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Oferta" sheetId="1" r:id="rId1"/>
  </sheets>
  <definedNames/>
  <calcPr fullCalcOnLoad="1"/>
</workbook>
</file>

<file path=xl/sharedStrings.xml><?xml version="1.0" encoding="utf-8"?>
<sst xmlns="http://schemas.openxmlformats.org/spreadsheetml/2006/main" count="54" uniqueCount="37">
  <si>
    <t>Kosztorys ofertowy</t>
  </si>
  <si>
    <t>Lp.</t>
  </si>
  <si>
    <t>Podstawa</t>
  </si>
  <si>
    <t>Nr spec. technicz.</t>
  </si>
  <si>
    <t>Opis robót</t>
  </si>
  <si>
    <t>Jednostka</t>
  </si>
  <si>
    <t>Obmiar</t>
  </si>
  <si>
    <t>Cena jedn.</t>
  </si>
  <si>
    <t>Wartość</t>
  </si>
  <si>
    <t>1</t>
  </si>
  <si>
    <t>2</t>
  </si>
  <si>
    <t>3</t>
  </si>
  <si>
    <t>4</t>
  </si>
  <si>
    <t>5</t>
  </si>
  <si>
    <t>6</t>
  </si>
  <si>
    <t>7</t>
  </si>
  <si>
    <t>8</t>
  </si>
  <si>
    <t xml:space="preserve">KNR 4-04 0403-05 z.o.3.1. </t>
  </si>
  <si>
    <t/>
  </si>
  <si>
    <t>Rozebranie konstrukcji więźb dachowych ze stolcami - Usytuowanie budynku uniemożliwia dostęp osobom postronnym</t>
  </si>
  <si>
    <t>m2</t>
  </si>
  <si>
    <t xml:space="preserve">KNR 4-04 0405-04 z.o.3.1. </t>
  </si>
  <si>
    <t>Rozebranie drewnianych legarów - Usytuowanie budynku uniemożliwia dostęp osobom postronnym</t>
  </si>
  <si>
    <t>m3</t>
  </si>
  <si>
    <t>KNR 4-04 0102-01</t>
  </si>
  <si>
    <t>Rozebranie murów i słupów w budynkach o wysokości do 9 m na zaprawie wapiennej</t>
  </si>
  <si>
    <t>KNR 7-28 0301-06</t>
  </si>
  <si>
    <t>Rozebranie posadzek jednolitych cementowych</t>
  </si>
  <si>
    <t>KNR 4-04 0203-07</t>
  </si>
  <si>
    <t>Rozebranie ław fundamentowych oraz murów z kamienia o grubości ponad 40 cm na zaprawie wapiennej poniżej terenu</t>
  </si>
  <si>
    <t>KNKRB 1 0220-02</t>
  </si>
  <si>
    <t>Mechaniczne plantowanie terenu o kat. gruntu III-IV spycharkami gąsienicowymi o mocy 74 kW gruntem rodzimym dowiezionym z siewem traw</t>
  </si>
  <si>
    <t>Kalkulacja własna</t>
  </si>
  <si>
    <t>Inwentaryzacja geodezyjna powykonawcza</t>
  </si>
  <si>
    <t>kpl.</t>
  </si>
  <si>
    <t>RAZEM kosztorys</t>
  </si>
  <si>
    <t>CZĘŚĆ III - ROZBIÓRKA BUDYNKU GOSPODARCZEGO NR INW. 183/297
LEŚNICTWO MIĘDZYRZECZE, KROSNO 25, 11-130 ORNETA
DZ. NR 3156/1 OBRĘB KROSNO, GMINA ORNETA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</si>
</sst>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\ ###\ ###\ ##0.000"/>
    <numFmt numFmtId="173" formatCode="#\ ###\ ###\ ##0.00"/>
  </numFmts>
  <fonts count="43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0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40" fillId="21" borderId="10" xfId="0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 applyProtection="1">
      <alignment vertical="center" wrapText="1"/>
      <protection/>
    </xf>
    <xf numFmtId="172" fontId="41" fillId="0" borderId="10" xfId="0" applyNumberFormat="1" applyFont="1" applyBorder="1" applyAlignment="1" applyProtection="1">
      <alignment vertical="center" wrapText="1"/>
      <protection/>
    </xf>
    <xf numFmtId="173" fontId="41" fillId="0" borderId="10" xfId="0" applyNumberFormat="1" applyFont="1" applyBorder="1" applyAlignment="1" applyProtection="1">
      <alignment vertical="center" wrapText="1"/>
      <protection/>
    </xf>
    <xf numFmtId="173" fontId="42" fillId="6" borderId="10" xfId="0" applyNumberFormat="1" applyFont="1" applyFill="1" applyBorder="1" applyAlignment="1" applyProtection="1">
      <alignment vertical="center" wrapText="1"/>
      <protection/>
    </xf>
    <xf numFmtId="0" fontId="31" fillId="0" borderId="10" xfId="0" applyFont="1" applyBorder="1" applyAlignment="1" applyProtection="1">
      <alignment horizontal="center" vertical="center"/>
      <protection/>
    </xf>
    <xf numFmtId="0" fontId="3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12"/>
  <sheetViews>
    <sheetView tabSelected="1" zoomScalePageLayoutView="0" workbookViewId="0" topLeftCell="A1">
      <selection activeCell="P7" sqref="P7"/>
    </sheetView>
  </sheetViews>
  <sheetFormatPr defaultColWidth="9.140625" defaultRowHeight="15"/>
  <cols>
    <col min="1" max="1" width="11.140625" style="0" customWidth="1"/>
    <col min="2" max="3" width="22.28125" style="0" customWidth="1"/>
    <col min="4" max="4" width="44.421875" style="0" customWidth="1"/>
    <col min="5" max="8" width="11.140625" style="0" customWidth="1"/>
  </cols>
  <sheetData>
    <row r="1" spans="1:8" ht="19.5">
      <c r="A1" s="6" t="s">
        <v>0</v>
      </c>
      <c r="B1" s="6"/>
      <c r="C1" s="6"/>
      <c r="D1" s="6"/>
      <c r="E1" s="6"/>
      <c r="F1" s="6"/>
      <c r="G1" s="6"/>
      <c r="H1" s="6"/>
    </row>
    <row r="2" spans="1:8" ht="71.25" customHeight="1">
      <c r="A2" s="7" t="s">
        <v>36</v>
      </c>
      <c r="B2" s="7"/>
      <c r="C2" s="7"/>
      <c r="D2" s="7"/>
      <c r="E2" s="7"/>
      <c r="F2" s="7"/>
      <c r="G2" s="7"/>
      <c r="H2" s="7"/>
    </row>
    <row r="3" spans="1:8" ht="28.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</row>
    <row r="4" spans="1:8" ht="1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</row>
    <row r="5" spans="1:8" ht="66">
      <c r="A5" s="2" t="s">
        <v>9</v>
      </c>
      <c r="B5" s="2" t="s">
        <v>17</v>
      </c>
      <c r="C5" s="2" t="s">
        <v>18</v>
      </c>
      <c r="D5" s="2" t="s">
        <v>19</v>
      </c>
      <c r="E5" s="2" t="s">
        <v>20</v>
      </c>
      <c r="F5" s="3">
        <v>288.8</v>
      </c>
      <c r="G5" s="4">
        <v>0</v>
      </c>
      <c r="H5" s="4">
        <f aca="true" t="shared" si="0" ref="H5:H11">ROUND(F5*G5,2)</f>
        <v>0</v>
      </c>
    </row>
    <row r="6" spans="1:8" ht="49.5">
      <c r="A6" s="2" t="s">
        <v>10</v>
      </c>
      <c r="B6" s="2" t="s">
        <v>21</v>
      </c>
      <c r="C6" s="2" t="s">
        <v>18</v>
      </c>
      <c r="D6" s="2" t="s">
        <v>22</v>
      </c>
      <c r="E6" s="2" t="s">
        <v>23</v>
      </c>
      <c r="F6" s="3">
        <v>5.875</v>
      </c>
      <c r="G6" s="4">
        <v>0</v>
      </c>
      <c r="H6" s="4">
        <f t="shared" si="0"/>
        <v>0</v>
      </c>
    </row>
    <row r="7" spans="1:8" ht="49.5">
      <c r="A7" s="2" t="s">
        <v>11</v>
      </c>
      <c r="B7" s="2" t="s">
        <v>24</v>
      </c>
      <c r="C7" s="2" t="s">
        <v>18</v>
      </c>
      <c r="D7" s="2" t="s">
        <v>25</v>
      </c>
      <c r="E7" s="2" t="s">
        <v>23</v>
      </c>
      <c r="F7" s="3">
        <v>98.68</v>
      </c>
      <c r="G7" s="4">
        <v>0</v>
      </c>
      <c r="H7" s="4">
        <f t="shared" si="0"/>
        <v>0</v>
      </c>
    </row>
    <row r="8" spans="1:8" ht="33">
      <c r="A8" s="2" t="s">
        <v>12</v>
      </c>
      <c r="B8" s="2" t="s">
        <v>26</v>
      </c>
      <c r="C8" s="2" t="s">
        <v>18</v>
      </c>
      <c r="D8" s="2" t="s">
        <v>27</v>
      </c>
      <c r="E8" s="2" t="s">
        <v>23</v>
      </c>
      <c r="F8" s="3">
        <v>24.293</v>
      </c>
      <c r="G8" s="4">
        <v>0</v>
      </c>
      <c r="H8" s="4">
        <f t="shared" si="0"/>
        <v>0</v>
      </c>
    </row>
    <row r="9" spans="1:8" ht="66">
      <c r="A9" s="2" t="s">
        <v>13</v>
      </c>
      <c r="B9" s="2" t="s">
        <v>28</v>
      </c>
      <c r="C9" s="2" t="s">
        <v>18</v>
      </c>
      <c r="D9" s="2" t="s">
        <v>29</v>
      </c>
      <c r="E9" s="2" t="s">
        <v>23</v>
      </c>
      <c r="F9" s="3">
        <v>39.48</v>
      </c>
      <c r="G9" s="4">
        <v>0</v>
      </c>
      <c r="H9" s="4">
        <f t="shared" si="0"/>
        <v>0</v>
      </c>
    </row>
    <row r="10" spans="1:8" ht="66">
      <c r="A10" s="2" t="s">
        <v>14</v>
      </c>
      <c r="B10" s="2" t="s">
        <v>30</v>
      </c>
      <c r="C10" s="2" t="s">
        <v>18</v>
      </c>
      <c r="D10" s="2" t="s">
        <v>31</v>
      </c>
      <c r="E10" s="2" t="s">
        <v>20</v>
      </c>
      <c r="F10" s="3">
        <v>300</v>
      </c>
      <c r="G10" s="4">
        <v>0</v>
      </c>
      <c r="H10" s="4">
        <f t="shared" si="0"/>
        <v>0</v>
      </c>
    </row>
    <row r="11" spans="1:8" ht="33">
      <c r="A11" s="2" t="s">
        <v>15</v>
      </c>
      <c r="B11" s="2" t="s">
        <v>32</v>
      </c>
      <c r="C11" s="2" t="s">
        <v>18</v>
      </c>
      <c r="D11" s="2" t="s">
        <v>33</v>
      </c>
      <c r="E11" s="2" t="s">
        <v>34</v>
      </c>
      <c r="F11" s="3">
        <v>1</v>
      </c>
      <c r="G11" s="4">
        <v>0</v>
      </c>
      <c r="H11" s="4">
        <f t="shared" si="0"/>
        <v>0</v>
      </c>
    </row>
    <row r="12" spans="1:8" ht="15">
      <c r="A12" s="5"/>
      <c r="B12" s="5"/>
      <c r="C12" s="5"/>
      <c r="D12" s="5" t="s">
        <v>35</v>
      </c>
      <c r="E12" s="5"/>
      <c r="F12" s="5"/>
      <c r="G12" s="5"/>
      <c r="H12" s="5">
        <f>SUM(H5:H11)</f>
        <v>0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errors="blank" fitToHeight="1" fitToWidth="1" horizontalDpi="600" verticalDpi="600" orientation="landscape" scale="84" r:id="rId1"/>
  <ignoredErrors>
    <ignoredError sqref="A1:H1 A3:H12 B2:H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N.Orneta Anna Mikłusz</cp:lastModifiedBy>
  <cp:lastPrinted>2023-11-15T09:39:19Z</cp:lastPrinted>
  <dcterms:created xsi:type="dcterms:W3CDTF">2023-11-14T10:21:52Z</dcterms:created>
  <dcterms:modified xsi:type="dcterms:W3CDTF">2023-11-15T09:40:04Z</dcterms:modified>
  <cp:category/>
  <cp:version/>
  <cp:contentType/>
  <cp:contentStatus/>
</cp:coreProperties>
</file>