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Arkusz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7" i="1"/>
  <c r="K317" s="1"/>
  <c r="I316"/>
  <c r="K316" s="1"/>
  <c r="I315"/>
  <c r="K315" s="1"/>
  <c r="I314"/>
  <c r="I313"/>
  <c r="K313" s="1"/>
  <c r="I312"/>
  <c r="I311"/>
  <c r="I310"/>
  <c r="I309"/>
  <c r="K309" s="1"/>
  <c r="I308"/>
  <c r="K308" s="1"/>
  <c r="I307"/>
  <c r="I306"/>
  <c r="I305"/>
  <c r="K305" s="1"/>
  <c r="I304"/>
  <c r="K304" s="1"/>
  <c r="I303"/>
  <c r="K303" s="1"/>
  <c r="I302"/>
  <c r="I301"/>
  <c r="K301" s="1"/>
  <c r="I300"/>
  <c r="K300" s="1"/>
  <c r="I299"/>
  <c r="K299" s="1"/>
  <c r="I298"/>
  <c r="I297"/>
  <c r="K297" s="1"/>
  <c r="I296"/>
  <c r="I295"/>
  <c r="I294"/>
  <c r="I293"/>
  <c r="K293" s="1"/>
  <c r="I292"/>
  <c r="K292" s="1"/>
  <c r="I291"/>
  <c r="I290"/>
  <c r="I289"/>
  <c r="K289" s="1"/>
  <c r="I288"/>
  <c r="K288" s="1"/>
  <c r="I287"/>
  <c r="K287" s="1"/>
  <c r="I286"/>
  <c r="I285"/>
  <c r="K285" s="1"/>
  <c r="I284"/>
  <c r="K284" s="1"/>
  <c r="I283"/>
  <c r="K283" s="1"/>
  <c r="I282"/>
  <c r="I281"/>
  <c r="K281" s="1"/>
  <c r="I280"/>
  <c r="I279"/>
  <c r="I278"/>
  <c r="I277"/>
  <c r="K277" s="1"/>
  <c r="I276"/>
  <c r="K276" s="1"/>
  <c r="I275"/>
  <c r="I274"/>
  <c r="I273"/>
  <c r="K273" s="1"/>
  <c r="I272"/>
  <c r="K272" s="1"/>
  <c r="I271"/>
  <c r="K271" s="1"/>
  <c r="I270"/>
  <c r="I269"/>
  <c r="K269" s="1"/>
  <c r="I268"/>
  <c r="K268" s="1"/>
  <c r="I267"/>
  <c r="K267" s="1"/>
  <c r="I266"/>
  <c r="I265"/>
  <c r="K265" s="1"/>
  <c r="I264"/>
  <c r="I263"/>
  <c r="I262"/>
  <c r="I261"/>
  <c r="K261" s="1"/>
  <c r="I260"/>
  <c r="K260" s="1"/>
  <c r="I259"/>
  <c r="I258"/>
  <c r="I257"/>
  <c r="K257" s="1"/>
  <c r="I256"/>
  <c r="K256" s="1"/>
  <c r="I255"/>
  <c r="K255" s="1"/>
  <c r="I254"/>
  <c r="I253"/>
  <c r="K253" s="1"/>
  <c r="I252"/>
  <c r="K252" s="1"/>
  <c r="I251"/>
  <c r="K251" s="1"/>
  <c r="I250"/>
  <c r="I249"/>
  <c r="K249" s="1"/>
  <c r="I248"/>
  <c r="I247"/>
  <c r="I246"/>
  <c r="I245"/>
  <c r="K245" s="1"/>
  <c r="I244"/>
  <c r="K244" s="1"/>
  <c r="I243"/>
  <c r="I242"/>
  <c r="I241"/>
  <c r="K241" s="1"/>
  <c r="I240"/>
  <c r="K240" s="1"/>
  <c r="I239"/>
  <c r="K239" s="1"/>
  <c r="I238"/>
  <c r="I237"/>
  <c r="K237" s="1"/>
  <c r="I236"/>
  <c r="K236" s="1"/>
  <c r="I235"/>
  <c r="K235" s="1"/>
  <c r="I234"/>
  <c r="I233"/>
  <c r="K233" s="1"/>
  <c r="I232"/>
  <c r="I231"/>
  <c r="I230"/>
  <c r="I229"/>
  <c r="K229" s="1"/>
  <c r="I228"/>
  <c r="K228" s="1"/>
  <c r="I227"/>
  <c r="I226"/>
  <c r="I225"/>
  <c r="K225" s="1"/>
  <c r="I224"/>
  <c r="K224" s="1"/>
  <c r="I223"/>
  <c r="K223" s="1"/>
  <c r="I222"/>
  <c r="I221"/>
  <c r="K221" s="1"/>
  <c r="I220"/>
  <c r="K220" s="1"/>
  <c r="I219"/>
  <c r="K219" s="1"/>
  <c r="I218"/>
  <c r="I217"/>
  <c r="K217" s="1"/>
  <c r="I216"/>
  <c r="I215"/>
  <c r="I214"/>
  <c r="I213"/>
  <c r="K213" s="1"/>
  <c r="I212"/>
  <c r="K212" s="1"/>
  <c r="I211"/>
  <c r="I210"/>
  <c r="I209"/>
  <c r="K209" s="1"/>
  <c r="I208"/>
  <c r="K208" s="1"/>
  <c r="I207"/>
  <c r="K207" s="1"/>
  <c r="I206"/>
  <c r="I205"/>
  <c r="K205" s="1"/>
  <c r="I204"/>
  <c r="K204" s="1"/>
  <c r="I203"/>
  <c r="K203" s="1"/>
  <c r="I202"/>
  <c r="I201"/>
  <c r="K201" s="1"/>
  <c r="I200"/>
  <c r="I199"/>
  <c r="I198"/>
  <c r="I197"/>
  <c r="K197" s="1"/>
  <c r="I196"/>
  <c r="K196" s="1"/>
  <c r="I195"/>
  <c r="I194"/>
  <c r="I193"/>
  <c r="K193" s="1"/>
  <c r="I192"/>
  <c r="K192" s="1"/>
  <c r="I191"/>
  <c r="K191" s="1"/>
  <c r="I190"/>
  <c r="I189"/>
  <c r="K189" s="1"/>
  <c r="I188"/>
  <c r="K188" s="1"/>
  <c r="I187"/>
  <c r="K187" s="1"/>
  <c r="I186"/>
  <c r="I185"/>
  <c r="K185" s="1"/>
  <c r="I184"/>
  <c r="I183"/>
  <c r="I182"/>
  <c r="I181"/>
  <c r="K181" s="1"/>
  <c r="I180"/>
  <c r="K180" s="1"/>
  <c r="I179"/>
  <c r="I178"/>
  <c r="I177"/>
  <c r="K177" s="1"/>
  <c r="I176"/>
  <c r="K176" s="1"/>
  <c r="I175"/>
  <c r="K175" s="1"/>
  <c r="I174"/>
  <c r="I173"/>
  <c r="K173" s="1"/>
  <c r="I172"/>
  <c r="K172" s="1"/>
  <c r="I171"/>
  <c r="K171" s="1"/>
  <c r="I170"/>
  <c r="I169"/>
  <c r="K169" s="1"/>
  <c r="I168"/>
  <c r="I167"/>
  <c r="I166"/>
  <c r="I165"/>
  <c r="K165" s="1"/>
  <c r="I164"/>
  <c r="K164" s="1"/>
  <c r="I163"/>
  <c r="I162"/>
  <c r="I161"/>
  <c r="K161" s="1"/>
  <c r="I160"/>
  <c r="K160" s="1"/>
  <c r="I159"/>
  <c r="K159" s="1"/>
  <c r="I158"/>
  <c r="I157"/>
  <c r="K157" s="1"/>
  <c r="I156"/>
  <c r="K156" s="1"/>
  <c r="I155"/>
  <c r="K155" s="1"/>
  <c r="I154"/>
  <c r="I153"/>
  <c r="K153" s="1"/>
  <c r="I152"/>
  <c r="I151"/>
  <c r="I150"/>
  <c r="I149"/>
  <c r="K149" s="1"/>
  <c r="I148"/>
  <c r="K148" s="1"/>
  <c r="I147"/>
  <c r="I146"/>
  <c r="I145"/>
  <c r="K145" s="1"/>
  <c r="I144"/>
  <c r="K144" s="1"/>
  <c r="I143"/>
  <c r="K143" s="1"/>
  <c r="I142"/>
  <c r="I141"/>
  <c r="K141" s="1"/>
  <c r="I140"/>
  <c r="K140" s="1"/>
  <c r="I139"/>
  <c r="K139" s="1"/>
  <c r="I138"/>
  <c r="I137"/>
  <c r="K137" s="1"/>
  <c r="I136"/>
  <c r="I135"/>
  <c r="I134"/>
  <c r="I133"/>
  <c r="K133" s="1"/>
  <c r="I132"/>
  <c r="K132" s="1"/>
  <c r="I131"/>
  <c r="I130"/>
  <c r="I129"/>
  <c r="K129" s="1"/>
  <c r="I128"/>
  <c r="K128" s="1"/>
  <c r="I127"/>
  <c r="K127" s="1"/>
  <c r="I126"/>
  <c r="I125"/>
  <c r="K125" s="1"/>
  <c r="I124"/>
  <c r="K124" s="1"/>
  <c r="I123"/>
  <c r="K123" s="1"/>
  <c r="I122"/>
  <c r="I121"/>
  <c r="K121" s="1"/>
  <c r="I120"/>
  <c r="I119"/>
  <c r="I118"/>
  <c r="I117"/>
  <c r="K117" s="1"/>
  <c r="I116"/>
  <c r="K116" s="1"/>
  <c r="I115"/>
  <c r="I114"/>
  <c r="I113"/>
  <c r="K113" s="1"/>
  <c r="I112"/>
  <c r="K112" s="1"/>
  <c r="I111"/>
  <c r="K111" s="1"/>
  <c r="I110"/>
  <c r="I109"/>
  <c r="K109" s="1"/>
  <c r="I108"/>
  <c r="K108" s="1"/>
  <c r="I107"/>
  <c r="K107" s="1"/>
  <c r="I106"/>
  <c r="I105"/>
  <c r="K105" s="1"/>
  <c r="I104"/>
  <c r="I103"/>
  <c r="I102"/>
  <c r="I101"/>
  <c r="K101" s="1"/>
  <c r="I100"/>
  <c r="K100" s="1"/>
  <c r="I99"/>
  <c r="I98"/>
  <c r="I97"/>
  <c r="K97" s="1"/>
  <c r="I96"/>
  <c r="K96" s="1"/>
  <c r="I95"/>
  <c r="K95" s="1"/>
  <c r="I94"/>
  <c r="I93"/>
  <c r="K93" s="1"/>
  <c r="I92"/>
  <c r="K92" s="1"/>
  <c r="I91"/>
  <c r="K91" s="1"/>
  <c r="I90"/>
  <c r="I89"/>
  <c r="K89" s="1"/>
  <c r="I88"/>
  <c r="I87"/>
  <c r="I86"/>
  <c r="I85"/>
  <c r="K85" s="1"/>
  <c r="I84"/>
  <c r="K84" s="1"/>
  <c r="I83"/>
  <c r="I82"/>
  <c r="I81"/>
  <c r="K81" s="1"/>
  <c r="I80"/>
  <c r="K80" s="1"/>
  <c r="I79"/>
  <c r="K79" s="1"/>
  <c r="I78"/>
  <c r="I77"/>
  <c r="K77" s="1"/>
  <c r="I76"/>
  <c r="K76" s="1"/>
  <c r="I75"/>
  <c r="K75" s="1"/>
  <c r="I74"/>
  <c r="I73"/>
  <c r="K73" s="1"/>
  <c r="I72"/>
  <c r="I71"/>
  <c r="I70"/>
  <c r="I69"/>
  <c r="K69" s="1"/>
  <c r="I68"/>
  <c r="K68" s="1"/>
  <c r="I67"/>
  <c r="I66"/>
  <c r="I65"/>
  <c r="K65" s="1"/>
  <c r="I64"/>
  <c r="K64" s="1"/>
  <c r="I63"/>
  <c r="K63" s="1"/>
  <c r="I62"/>
  <c r="I61"/>
  <c r="K61" s="1"/>
  <c r="I60"/>
  <c r="K60" s="1"/>
  <c r="I59"/>
  <c r="K59" s="1"/>
  <c r="I58"/>
  <c r="I57"/>
  <c r="K57" s="1"/>
  <c r="I56"/>
  <c r="I55"/>
  <c r="I54"/>
  <c r="I53"/>
  <c r="K53" s="1"/>
  <c r="I52"/>
  <c r="K52" s="1"/>
  <c r="I51"/>
  <c r="I50"/>
  <c r="I49"/>
  <c r="K49" s="1"/>
  <c r="I48"/>
  <c r="K48" s="1"/>
  <c r="I47"/>
  <c r="K47" s="1"/>
  <c r="I46"/>
  <c r="I45"/>
  <c r="K45" s="1"/>
  <c r="I44"/>
  <c r="K44" s="1"/>
  <c r="I43"/>
  <c r="K43" s="1"/>
  <c r="I42"/>
  <c r="I41"/>
  <c r="K41" s="1"/>
  <c r="I40"/>
  <c r="I39"/>
  <c r="I38"/>
  <c r="I37"/>
  <c r="K37" s="1"/>
  <c r="I36"/>
  <c r="K36" s="1"/>
  <c r="I35"/>
  <c r="I34"/>
  <c r="I33"/>
  <c r="K33" s="1"/>
  <c r="I32"/>
  <c r="K32" s="1"/>
  <c r="I31"/>
  <c r="K31" s="1"/>
  <c r="I30"/>
  <c r="I29"/>
  <c r="K29" s="1"/>
  <c r="I28"/>
  <c r="K28" s="1"/>
  <c r="I27"/>
  <c r="K27" s="1"/>
  <c r="I26"/>
  <c r="I25"/>
  <c r="K25" s="1"/>
  <c r="I24"/>
  <c r="I23"/>
  <c r="I22"/>
  <c r="I21"/>
  <c r="K21" s="1"/>
  <c r="I20"/>
  <c r="K20" s="1"/>
  <c r="I19"/>
  <c r="I18"/>
  <c r="I17"/>
  <c r="K17" s="1"/>
  <c r="I16"/>
  <c r="K16" s="1"/>
  <c r="I15"/>
  <c r="K15" s="1"/>
  <c r="I14"/>
  <c r="I13"/>
  <c r="K13" s="1"/>
  <c r="I12"/>
  <c r="K12" s="1"/>
  <c r="I11"/>
  <c r="K11" s="1"/>
  <c r="I10"/>
  <c r="I9"/>
  <c r="K9" s="1"/>
  <c r="I8"/>
  <c r="I7"/>
  <c r="I6"/>
  <c r="I5"/>
  <c r="K5" s="1"/>
  <c r="I4"/>
  <c r="I318" s="1"/>
  <c r="K314"/>
  <c r="K312"/>
  <c r="K311"/>
  <c r="K310"/>
  <c r="K307"/>
  <c r="K306"/>
  <c r="K302"/>
  <c r="K298"/>
  <c r="K296"/>
  <c r="K295"/>
  <c r="K294"/>
  <c r="K291"/>
  <c r="K290"/>
  <c r="K286"/>
  <c r="K282"/>
  <c r="K280"/>
  <c r="K279"/>
  <c r="K278"/>
  <c r="K275"/>
  <c r="K274"/>
  <c r="K270"/>
  <c r="K266"/>
  <c r="K264"/>
  <c r="K263"/>
  <c r="K262"/>
  <c r="K259"/>
  <c r="K258"/>
  <c r="K254"/>
  <c r="K250"/>
  <c r="K248"/>
  <c r="K247"/>
  <c r="K246"/>
  <c r="K243"/>
  <c r="K242"/>
  <c r="K238"/>
  <c r="K234"/>
  <c r="K232"/>
  <c r="K231"/>
  <c r="K230"/>
  <c r="K227"/>
  <c r="K226"/>
  <c r="K222"/>
  <c r="K218"/>
  <c r="K216"/>
  <c r="K215"/>
  <c r="K214"/>
  <c r="K211"/>
  <c r="K210"/>
  <c r="K206"/>
  <c r="K202"/>
  <c r="K200"/>
  <c r="K199"/>
  <c r="K198"/>
  <c r="K195"/>
  <c r="K194"/>
  <c r="K190"/>
  <c r="K186"/>
  <c r="K184"/>
  <c r="K183"/>
  <c r="K182"/>
  <c r="K179"/>
  <c r="K178"/>
  <c r="K174"/>
  <c r="K170"/>
  <c r="K168"/>
  <c r="K167"/>
  <c r="K166"/>
  <c r="K163"/>
  <c r="K162"/>
  <c r="K158"/>
  <c r="K154"/>
  <c r="K152"/>
  <c r="K151"/>
  <c r="K150"/>
  <c r="K147"/>
  <c r="K146"/>
  <c r="K142"/>
  <c r="K138"/>
  <c r="K136"/>
  <c r="K135"/>
  <c r="K134"/>
  <c r="K131"/>
  <c r="K130"/>
  <c r="K126"/>
  <c r="K122"/>
  <c r="K120"/>
  <c r="K119"/>
  <c r="K118"/>
  <c r="K115"/>
  <c r="K114"/>
  <c r="K110"/>
  <c r="K106"/>
  <c r="K104"/>
  <c r="K103"/>
  <c r="K102"/>
  <c r="K99"/>
  <c r="K98"/>
  <c r="K94"/>
  <c r="K90"/>
  <c r="K88"/>
  <c r="K87"/>
  <c r="K86"/>
  <c r="K83"/>
  <c r="K82"/>
  <c r="K78"/>
  <c r="K74"/>
  <c r="K72"/>
  <c r="K71"/>
  <c r="K70"/>
  <c r="K67"/>
  <c r="K66"/>
  <c r="K62"/>
  <c r="K58"/>
  <c r="K56"/>
  <c r="K55"/>
  <c r="K54"/>
  <c r="K51"/>
  <c r="K50"/>
  <c r="K46"/>
  <c r="K42"/>
  <c r="K40"/>
  <c r="K39"/>
  <c r="K38"/>
  <c r="K35"/>
  <c r="K34"/>
  <c r="K30"/>
  <c r="K26"/>
  <c r="K24"/>
  <c r="K23"/>
  <c r="K22"/>
  <c r="K19"/>
  <c r="K18"/>
  <c r="K14"/>
  <c r="K10"/>
  <c r="K8"/>
  <c r="K7"/>
  <c r="K4" l="1"/>
  <c r="K6"/>
  <c r="K318" s="1"/>
</calcChain>
</file>

<file path=xl/sharedStrings.xml><?xml version="1.0" encoding="utf-8"?>
<sst xmlns="http://schemas.openxmlformats.org/spreadsheetml/2006/main" count="1149" uniqueCount="433">
  <si>
    <t>PHILIPS/ PIŁA/ OSRAM</t>
  </si>
  <si>
    <t>PHILIPS/ OSRAM</t>
  </si>
  <si>
    <t>Lampa HQ-BT 400w P70 E40</t>
  </si>
  <si>
    <t>PHILIPS</t>
  </si>
  <si>
    <t>Np. avex lider multi 36W 3h 4Ah 3.6V PT</t>
  </si>
  <si>
    <t>Startery S10</t>
  </si>
  <si>
    <t>Startery S2</t>
  </si>
  <si>
    <t>Czujnik ruchu Sufitowy czujnik ruchu PIR</t>
  </si>
  <si>
    <t>KANLUX ZONA FLAT-W 8m 2000W</t>
  </si>
  <si>
    <t>Czujnik ruchu PIR ruchomy regulowany IP44 KANLUX</t>
  </si>
  <si>
    <t>KANLUX</t>
  </si>
  <si>
    <t>Układ zapłonowy M-H 70 400W</t>
  </si>
  <si>
    <t>Statecznik do lamp sodowych 70W</t>
  </si>
  <si>
    <t>Statecznk  magnetyczny LN 36W</t>
  </si>
  <si>
    <t>Statecznik elektroniczny Helvar elektronik Balast EL3 4x18W</t>
  </si>
  <si>
    <t>Statecznik  elektroniczny Helvar  elektronik Balast 2x36W</t>
  </si>
  <si>
    <t>Statecznik elektroniczny Helvar  elektronik Balast 2x58W</t>
  </si>
  <si>
    <t>Bezpiecznik WT1 NH1 gG/gL  200A</t>
  </si>
  <si>
    <t>Bezpiecznik  DZ   gG  50A</t>
  </si>
  <si>
    <t>Bezpiecznik  DZ   gG   40A</t>
  </si>
  <si>
    <t>Bezpiecznik  DZ   gG   25A</t>
  </si>
  <si>
    <t>Bezpiecznik  DZ   gG    20A</t>
  </si>
  <si>
    <t>Bezpiecznik   DZ  gG    16A</t>
  </si>
  <si>
    <t>Bezpiecznik   DIIT  gG  25A</t>
  </si>
  <si>
    <t>Bezpiecznik  DIIT  gG   20A</t>
  </si>
  <si>
    <t>Bezpiecznk  DIIT   gG  16A</t>
  </si>
  <si>
    <t>Bezpiecznik  D01  gG  20A</t>
  </si>
  <si>
    <t>Bezpiecznik  D01  gG  16A</t>
  </si>
  <si>
    <t>Bezpiecznik  D01  gG  10A</t>
  </si>
  <si>
    <t xml:space="preserve"> Bezpiecznik  WT00  NH00  gG/gL  125A</t>
  </si>
  <si>
    <t>Bezpiecznik   NH2  gG/gL  200A</t>
  </si>
  <si>
    <t>Bezpiecznik   WT2  NH2  gG/gL  250A</t>
  </si>
  <si>
    <t>Bezpiecznik   D02  gG/gL   63A</t>
  </si>
  <si>
    <t>Bezpiecznik   D02  gG/gL   50A</t>
  </si>
  <si>
    <t>Bezpiecznik   D02  gG/gL    35A</t>
  </si>
  <si>
    <t>Bezpiecznik   D02   gG/gL    25A</t>
  </si>
  <si>
    <t>Bezpiecznik   D02   gG/gL    20A</t>
  </si>
  <si>
    <t>Bezpiecznik   WTN00  gG/gL  100A</t>
  </si>
  <si>
    <t>Bezpiecznik    WTN00  gG/gL  80A</t>
  </si>
  <si>
    <t>Bezpiecznik    WTN00  gG/gL   63A</t>
  </si>
  <si>
    <t>Bezpiecznik    WTN00  gG/gL   50A</t>
  </si>
  <si>
    <t>Bezpiecznik    WTN00  gG/gL   35A</t>
  </si>
  <si>
    <t>Bezpiecznik    WTN00   gG/gL   25A</t>
  </si>
  <si>
    <t>Bezpiecznik     WTN 00  gG/gL   20A</t>
  </si>
  <si>
    <t>Bezpiecznik     WTN00  gG/gL    16A</t>
  </si>
  <si>
    <t>Gniazdo podtynkowe pojedyncze-Simon</t>
  </si>
  <si>
    <t>Gniazdo podtynkowe podwójne-Simon</t>
  </si>
  <si>
    <t>Łącznik jednobiegunowy podtynkowy-Simon</t>
  </si>
  <si>
    <t>Łącznik świecznikowy podtynkowy-Simon</t>
  </si>
  <si>
    <t>Gniazdo telefoniczn podtynkowe</t>
  </si>
  <si>
    <t>Puszka  osprzętowa ø 60 szeregowa  średnio głęboka</t>
  </si>
  <si>
    <t>Przewód OWY 3x1,5 biały</t>
  </si>
  <si>
    <t>Przewód OWY 3x2,5 biały</t>
  </si>
  <si>
    <t>Przewód  YDY 3x1,5</t>
  </si>
  <si>
    <t>Przewód YDY 3x2,5</t>
  </si>
  <si>
    <t>Przewód YDY 5x4</t>
  </si>
  <si>
    <t>Przewód  YDY 5x6</t>
  </si>
  <si>
    <t>Puszka  hermetyczna  84x84x40</t>
  </si>
  <si>
    <t>Gniazdo hermetyczne  Simon Aqarius</t>
  </si>
  <si>
    <t>Gniazdo  siłowe 32A z wyłącznikiem L/P</t>
  </si>
  <si>
    <t xml:space="preserve">Gniazdo siłowe 63A z wyłącznikiem </t>
  </si>
  <si>
    <t>Koryto kablowe 80×60</t>
  </si>
  <si>
    <t>Koryto kablowe 20×10</t>
  </si>
  <si>
    <t>Koryto kablowe 25×16</t>
  </si>
  <si>
    <t>Koryto kablowe 40×16</t>
  </si>
  <si>
    <t>Koryto kablowe16×`16</t>
  </si>
  <si>
    <t>Koryto kablowe 40×25</t>
  </si>
  <si>
    <t>Koryto kablowe 100×60</t>
  </si>
  <si>
    <t>Koryto kablowe 15×10</t>
  </si>
  <si>
    <t>Koryto kablowe 100×40</t>
  </si>
  <si>
    <t>Koryto kablowe 30×20</t>
  </si>
  <si>
    <t>OSRAM</t>
  </si>
  <si>
    <t>koryto kablowe 80x40</t>
  </si>
  <si>
    <t>Koryto kablowe 60×40</t>
  </si>
  <si>
    <t>mb</t>
  </si>
  <si>
    <t>60cm 8W (18W)</t>
  </si>
  <si>
    <t>Świetlówka LED G13 840</t>
  </si>
  <si>
    <t>120cm 18W (36W)</t>
  </si>
  <si>
    <t>Świetlówka jarzeniowa G13 840</t>
  </si>
  <si>
    <t>60cm 18W</t>
  </si>
  <si>
    <t>120cm 36W</t>
  </si>
  <si>
    <t>Żarówka metalohalogenkowa</t>
  </si>
  <si>
    <t>Żarówka LED GU10</t>
  </si>
  <si>
    <t>Żarówka LED E27/G24D</t>
  </si>
  <si>
    <t>PHILIPS/ OSRAM / AIGOSTAR</t>
  </si>
  <si>
    <t>kula 120mm(G120), min.20W 4000K</t>
  </si>
  <si>
    <t>Żarówka LED G9</t>
  </si>
  <si>
    <t>Parathom LED Pin G9 4.2W 470lm - 840</t>
  </si>
  <si>
    <t>10W 4000K</t>
  </si>
  <si>
    <t>E27, 75W</t>
  </si>
  <si>
    <t>żarówka klasyczna(żarowa)</t>
  </si>
  <si>
    <t>Świetlówka kompaktowa 2G11</t>
  </si>
  <si>
    <t>Świetlówka kompaktowa G24D</t>
  </si>
  <si>
    <t>PHILIPS / OSRAM</t>
  </si>
  <si>
    <t>Świetlówka kompaktowa G24Q</t>
  </si>
  <si>
    <t>18W 4000K G24d-2</t>
  </si>
  <si>
    <t>26W 4000K G24d-3</t>
  </si>
  <si>
    <t>18W 4000K G24Q-2</t>
  </si>
  <si>
    <t>26W 4000K G24Q-3</t>
  </si>
  <si>
    <t>Żarówka LED G24D-3</t>
  </si>
  <si>
    <t>4000K min 6W</t>
  </si>
  <si>
    <t>Żarówka LED G24D-2</t>
  </si>
  <si>
    <t>4000K min 8W</t>
  </si>
  <si>
    <t>L18W832 2G 11</t>
  </si>
  <si>
    <t>Świetlówka jarzeniowa G5 840</t>
  </si>
  <si>
    <t>14W 840</t>
  </si>
  <si>
    <t>Świetlówka jarzeniowa G13 950</t>
  </si>
  <si>
    <t>36W 950</t>
  </si>
  <si>
    <t>80W</t>
  </si>
  <si>
    <t>58W</t>
  </si>
  <si>
    <t>49W</t>
  </si>
  <si>
    <t>8W</t>
  </si>
  <si>
    <t>3,8W - 4,8W 4000K</t>
  </si>
  <si>
    <t>4,8W-6W  4000k</t>
  </si>
  <si>
    <t>ES111-AP 15/18W 4000k</t>
  </si>
  <si>
    <t>PHILIPS/ OSRAM/LEDLUMEN</t>
  </si>
  <si>
    <t>Żarówka LED 12V GU5.3</t>
  </si>
  <si>
    <t>min 5W 2700K-2900K 12V</t>
  </si>
  <si>
    <t>8W 4000K</t>
  </si>
  <si>
    <t>Żarówka sodowa</t>
  </si>
  <si>
    <t>Żarówka LED</t>
  </si>
  <si>
    <t>TrueForce LED Road 60-35W E27 740</t>
  </si>
  <si>
    <t xml:space="preserve"> Master SON-TPIA plus 70W E27</t>
  </si>
  <si>
    <t>36W 4000K</t>
  </si>
  <si>
    <t>Żarówka LED 2G11</t>
  </si>
  <si>
    <t>4000K odpowiednik 18W</t>
  </si>
  <si>
    <t>PL-S 11W/840 2P G23</t>
  </si>
  <si>
    <t>Świetlówka kompaktowa G23</t>
  </si>
  <si>
    <t>Żarówka LED E14 230V</t>
  </si>
  <si>
    <t>Żarówka LED E27 230V</t>
  </si>
  <si>
    <t>świeczka  7W  4000K</t>
  </si>
  <si>
    <t>2x120cm G13</t>
  </si>
  <si>
    <t>oprawa liniowa LED awaryjna</t>
  </si>
  <si>
    <t>lampa awaryjna natynkowa</t>
  </si>
  <si>
    <t>VELLA LED SO 250 SA 3H AT IP65</t>
  </si>
  <si>
    <t>INTELIGHT</t>
  </si>
  <si>
    <t>INTELIGHT / AWEX(odpowiednik)</t>
  </si>
  <si>
    <t>VELLA LED SC 250 SA 3H AT</t>
  </si>
  <si>
    <t>VELLA LED SO 250 SA 3H AT</t>
  </si>
  <si>
    <t>Lampa awaryjna sufitowa</t>
  </si>
  <si>
    <t xml:space="preserve"> SUPREMA LED D-eco SA 3H AT</t>
  </si>
  <si>
    <t>Lampa awaryjna oczkowa</t>
  </si>
  <si>
    <t>AWEX</t>
  </si>
  <si>
    <t>LOVATO P 3W, autonomia 3h optyka O, AT, biała</t>
  </si>
  <si>
    <t>Panel LED 230V z obudową</t>
  </si>
  <si>
    <t>120x30cm 3600lm 4000K</t>
  </si>
  <si>
    <t>60x60cm 3600lm 4000K</t>
  </si>
  <si>
    <t>WARS LED PANEL 2x120 SA 2H MT 4000K [52W  / 2W)</t>
  </si>
  <si>
    <t>WARS LED PANEL SA 2H AT 4000K [42W/6W)</t>
  </si>
  <si>
    <t>Lampa zewnętrzna słupek</t>
  </si>
  <si>
    <t>Newgarden Fity 160cm</t>
  </si>
  <si>
    <t>Newgarden</t>
  </si>
  <si>
    <t>Żarówka halogenkowa 24V</t>
  </si>
  <si>
    <t>24V 250W G6,35</t>
  </si>
  <si>
    <t xml:space="preserve">Lampa zewnętrzna najazdowa </t>
  </si>
  <si>
    <t>Starter zwora do led</t>
  </si>
  <si>
    <t>SUMA</t>
  </si>
  <si>
    <t>lampa najazdowa regulowana MIX 5725 C GU10 fi 15cm</t>
  </si>
  <si>
    <t>8W - 8,8W 2700K-3500K</t>
  </si>
  <si>
    <t>6A</t>
  </si>
  <si>
    <t>10A</t>
  </si>
  <si>
    <t>16A</t>
  </si>
  <si>
    <t>20A</t>
  </si>
  <si>
    <t>25A</t>
  </si>
  <si>
    <t>wyłącznik nadprądowy 1P C</t>
  </si>
  <si>
    <t>wyłącznik nadprądowy 1P B</t>
  </si>
  <si>
    <t>wyłącznik nadprądowy 3P B</t>
  </si>
  <si>
    <t>32A</t>
  </si>
  <si>
    <t>40A</t>
  </si>
  <si>
    <t>wyłącznik nadprądowy 3P C</t>
  </si>
  <si>
    <t>Hager</t>
  </si>
  <si>
    <t>wyłącznik różnicowoprądowy 30mA</t>
  </si>
  <si>
    <t>2P 63A</t>
  </si>
  <si>
    <t>4P 63A</t>
  </si>
  <si>
    <t>4P 100A</t>
  </si>
  <si>
    <t>2P 40A typ A</t>
  </si>
  <si>
    <t>2P 63A typ A</t>
  </si>
  <si>
    <t>4P 40A typ A</t>
  </si>
  <si>
    <t>4P 63A typ A</t>
  </si>
  <si>
    <t>4P 100A typ A</t>
  </si>
  <si>
    <t>typ A B16 2P</t>
  </si>
  <si>
    <t xml:space="preserve">wyłącznik różnicowonadprądowy RCBO 30mA </t>
  </si>
  <si>
    <t>typ A B10 2P</t>
  </si>
  <si>
    <t>typ A C16 2P</t>
  </si>
  <si>
    <t>typ A C10 2P</t>
  </si>
  <si>
    <t>4P 63A typ AC</t>
  </si>
  <si>
    <t>4P 100A typ AC</t>
  </si>
  <si>
    <t>2P 40A typ AC</t>
  </si>
  <si>
    <t>2P 63A typ AC</t>
  </si>
  <si>
    <t>Bezpiecznik topikowy</t>
  </si>
  <si>
    <t>Intelight</t>
  </si>
  <si>
    <t>Adapter z G24D(wtyk) na E27(gniazdo)</t>
  </si>
  <si>
    <t>Koryto kablowe plastikowe</t>
  </si>
  <si>
    <t>120x60</t>
  </si>
  <si>
    <t>130x60</t>
  </si>
  <si>
    <t>150x60</t>
  </si>
  <si>
    <t>Kanał podłogowy</t>
  </si>
  <si>
    <t>Koryto kablowe stalowe</t>
  </si>
  <si>
    <t>Przewód OWY</t>
  </si>
  <si>
    <t>Przewód YDY</t>
  </si>
  <si>
    <t>5x10mm2</t>
  </si>
  <si>
    <t>5x4mm2</t>
  </si>
  <si>
    <t>5x6mm2</t>
  </si>
  <si>
    <t>5x2,5mm2</t>
  </si>
  <si>
    <t>5x16mm2</t>
  </si>
  <si>
    <t>Rozłącznik izolacyjny</t>
  </si>
  <si>
    <t>3P 63A</t>
  </si>
  <si>
    <t>3P 100A</t>
  </si>
  <si>
    <t>pojedyncza</t>
  </si>
  <si>
    <t>kontrolka na szynę TH35</t>
  </si>
  <si>
    <t>potrójna</t>
  </si>
  <si>
    <t>przycisk awaryjny</t>
  </si>
  <si>
    <t>Kanał podłogowy 18×75 półokrągły</t>
  </si>
  <si>
    <t>Gniazdo  siłowe 16A natynkowe z wyłącznikiem L/P</t>
  </si>
  <si>
    <t>gniazdo siłowe</t>
  </si>
  <si>
    <t>gniazdo natynkowe</t>
  </si>
  <si>
    <t>puszka hermetyczna</t>
  </si>
  <si>
    <t>czujnik ruchu</t>
  </si>
  <si>
    <t>adapter</t>
  </si>
  <si>
    <t>Starter</t>
  </si>
  <si>
    <t>moduł awaryjny</t>
  </si>
  <si>
    <t>Układ zapłonowy</t>
  </si>
  <si>
    <t>Statecznik</t>
  </si>
  <si>
    <t>wyłącznik nadprądowy</t>
  </si>
  <si>
    <t>EATON</t>
  </si>
  <si>
    <t>xPoleHome HN-B6/1</t>
  </si>
  <si>
    <t>xPoleHome HN-B6/3</t>
  </si>
  <si>
    <t>xPoleHome HN-B10/1</t>
  </si>
  <si>
    <t>xPoleHome HN-B10/3</t>
  </si>
  <si>
    <t>xPoleHome HN-B10/3N</t>
  </si>
  <si>
    <t>xPoleHome HN-B13/1</t>
  </si>
  <si>
    <t>xPoleHome HN-B13/3</t>
  </si>
  <si>
    <t>xPoleHome HN-B16/1</t>
  </si>
  <si>
    <t>xPoleHome HN-B16/3</t>
  </si>
  <si>
    <t>xPoleHome HN-B16/3N</t>
  </si>
  <si>
    <t>xPoleHome HN-B20/1</t>
  </si>
  <si>
    <t>xPoleHome HN-B20/3</t>
  </si>
  <si>
    <t>xPoleHome HN-B25/1</t>
  </si>
  <si>
    <t>xPoleHome HN-B25/3</t>
  </si>
  <si>
    <t>xPoleHome HN-B25/3N</t>
  </si>
  <si>
    <t>xPoleHome HN-B32/1</t>
  </si>
  <si>
    <t>xPoleHome HN-B40/3</t>
  </si>
  <si>
    <t>xPoleHome HN-B40/3N</t>
  </si>
  <si>
    <t>wyłącznik różnicowoprądowy</t>
  </si>
  <si>
    <t>xPoleHome HNC-40/2/003-A</t>
  </si>
  <si>
    <t>xPoleHome HNC-63/2/003-A</t>
  </si>
  <si>
    <t>xPoleHome HNC-40/4/003-A</t>
  </si>
  <si>
    <t>xPoleHome HNC-63/4/003-A</t>
  </si>
  <si>
    <t>xPoleHome HNC-40/4/003</t>
  </si>
  <si>
    <t>xPoleHome HNC-63/4/003</t>
  </si>
  <si>
    <t>wyłącznik kombinowany</t>
  </si>
  <si>
    <t>xPoleHome HNB-B10/1N/003-A</t>
  </si>
  <si>
    <t>xPoleHome HNB-B13/1N/003-A</t>
  </si>
  <si>
    <t>xPoleHome HNB-B16/1N/003-A</t>
  </si>
  <si>
    <t>ochronniki przeciwprzepięciowe</t>
  </si>
  <si>
    <t>SPRT12-350/3+NPE-AX</t>
  </si>
  <si>
    <t xml:space="preserve">SPBT12-280/3 </t>
  </si>
  <si>
    <t>SPBT12-280-3+NPE50</t>
  </si>
  <si>
    <t>Rozdzielnica</t>
  </si>
  <si>
    <t>natynkowa plastikowa 1x12 mod</t>
  </si>
  <si>
    <t>natynkowa plastikowa 2x12 mod</t>
  </si>
  <si>
    <t>Hager/Eaton/Legrand</t>
  </si>
  <si>
    <t>natynkowa plastikowa 3x12 mod</t>
  </si>
  <si>
    <t>natynkowa metalowa 5x18 mod</t>
  </si>
  <si>
    <t>natynkowa metalowa 6x18 mod</t>
  </si>
  <si>
    <t>natynkowa metalowa 6x12 mod</t>
  </si>
  <si>
    <t>Schneider/Eaton/Siemens</t>
  </si>
  <si>
    <t>przycisk awaryjny "grzybek" NC puszkowy(kaseta)</t>
  </si>
  <si>
    <t>Końcówki kablowe</t>
  </si>
  <si>
    <t>Przewód YDY 2x1,5</t>
  </si>
  <si>
    <t>gniazdo</t>
  </si>
  <si>
    <t>puszka</t>
  </si>
  <si>
    <t>Łączniki</t>
  </si>
  <si>
    <t>Bateria</t>
  </si>
  <si>
    <t>CR 2016</t>
  </si>
  <si>
    <t>Varta Industrial</t>
  </si>
  <si>
    <t>CR 123A</t>
  </si>
  <si>
    <t>CR2032</t>
  </si>
  <si>
    <t>Varta/Energizer/EverActive</t>
  </si>
  <si>
    <t>A23 12V</t>
  </si>
  <si>
    <t>gr. 0,7mm, sys. Bezłącznikowy, wysokość min 42mm, szer 50</t>
  </si>
  <si>
    <t>gr. 0,7mm, sys. Bezłącznikowy, wysokość min 42mm, szer 100</t>
  </si>
  <si>
    <t>gr. 0,7mm, sys. Bezłącznikowy, wysokość min 42mm, szer 150</t>
  </si>
  <si>
    <t>kolanko 42mm 90st. Szer 50</t>
  </si>
  <si>
    <t>kolanko 42mm 90st. Szer 150</t>
  </si>
  <si>
    <t>gr. 0,7mm, sys. Bezłącznikowy, wysokość min 60mm, szer 50</t>
  </si>
  <si>
    <t>gr. 0,7mm, sys. Bezłącznikowy, wysokość min 60mm, szer 100</t>
  </si>
  <si>
    <t>gr. 0,7mm, sys. Bezłącznikowy, wysokość min 60mm, szer 150</t>
  </si>
  <si>
    <t>kolanko 60mm 90st. Szer 50</t>
  </si>
  <si>
    <t>kolanko 60mm 90st. Szer 150</t>
  </si>
  <si>
    <t xml:space="preserve">Mocowanie koryt </t>
  </si>
  <si>
    <t>wysięgnik 50, wys. 40, gr. 1,5</t>
  </si>
  <si>
    <t>wysięgnik 100, wys. 70, gr. 1,5</t>
  </si>
  <si>
    <t>wysięgnik 150, wys. 70, gr. 1,5</t>
  </si>
  <si>
    <t>wspornik fajkowy 100</t>
  </si>
  <si>
    <t>tulejka cieńkościenna izolowana opakowanie 100szt. 16mm2</t>
  </si>
  <si>
    <t>tulejka cieńkościenna izolowana opakowanie 100szt. 10mm2</t>
  </si>
  <si>
    <t>tulejka cieńkościenna izolowana opakowanie 100szt. 6mm2</t>
  </si>
  <si>
    <t>tulejka cieńkościenna izolowana opakowanie 100szt. 4mm2</t>
  </si>
  <si>
    <t>tulejka cieńkościenna izolowana opakowanie 100szt. 2,5mm2</t>
  </si>
  <si>
    <t>tulejka cieńkościenna izolowana opakowanie 100szt. 1,5mm2</t>
  </si>
  <si>
    <t>tulejka cieńkościenna izolowana opakowanie 100szt. 1mm2</t>
  </si>
  <si>
    <t>tulejka cieńkościenna izolowana opakowanie 100szt. 10mm2 x2(podwójne)</t>
  </si>
  <si>
    <t>tulejka cieńkościenna izolowana opakowanie 100szt. 6mm2 x2(podwójne)</t>
  </si>
  <si>
    <t>tulejka cieńkościenna izolowana opakowanie 100szt. 4mm2 x2(podwójne)</t>
  </si>
  <si>
    <t>tulejka cieńkościenna izolowana opakowanie 100szt. 2,5mm2 x2(podwójne)</t>
  </si>
  <si>
    <t>tulejka cieńkościenna izolowana opakowanie 100szt. 1,5mm2 x2(podwójne)</t>
  </si>
  <si>
    <t>stycznik na szynę TH35</t>
  </si>
  <si>
    <t>Hager/Eaton</t>
  </si>
  <si>
    <t>NO 1P 16A</t>
  </si>
  <si>
    <t>NO 25A</t>
  </si>
  <si>
    <t>3P NO 25A</t>
  </si>
  <si>
    <t>3P NO 40A</t>
  </si>
  <si>
    <t>3P NO 63A</t>
  </si>
  <si>
    <t>przekaźnik bistabilny TH35</t>
  </si>
  <si>
    <t>przekaźnik bistabilny ze stykami sterowania grupowego, 230V min 16A</t>
  </si>
  <si>
    <t>NO 40A</t>
  </si>
  <si>
    <t>stycznik mocy na szynę TH35</t>
  </si>
  <si>
    <t>Zamel/F&amp;F/Hager/Eaton</t>
  </si>
  <si>
    <t>3P 9A + 1NO(pomocniczy)</t>
  </si>
  <si>
    <t>Akumulatorki</t>
  </si>
  <si>
    <t>Panasonic Eneloop</t>
  </si>
  <si>
    <t>Eneloop PRO LR6 AA Ni-Mh 2500mAh</t>
  </si>
  <si>
    <t>Eneloop LR03 AAA Ni-Mh 750mAh</t>
  </si>
  <si>
    <t>100A NO</t>
  </si>
  <si>
    <t>przekaźnik/stycznik na szynę TH35</t>
  </si>
  <si>
    <t>1NO (min 4A) 1NC (min 4A)</t>
  </si>
  <si>
    <t>Przewód YKY</t>
  </si>
  <si>
    <t>3x1,5mm2</t>
  </si>
  <si>
    <t>3x2,5mm2</t>
  </si>
  <si>
    <t>4x4mm2</t>
  </si>
  <si>
    <t>4x6mm2</t>
  </si>
  <si>
    <t>oprawa liniowa natynkowa LED G13</t>
  </si>
  <si>
    <t>2x60cm G13 klosz przeźroczysty</t>
  </si>
  <si>
    <t>2x60cm G13 klosz mleczny</t>
  </si>
  <si>
    <t>Panasonic Eneloop PRO</t>
  </si>
  <si>
    <t>LR03 1,5V (Varta Industrial)</t>
  </si>
  <si>
    <t>LR6 1,5V (Varta Industrial)</t>
  </si>
  <si>
    <t>6LR 61 9V (Varta Industrial)</t>
  </si>
  <si>
    <t>złączka szynowa</t>
  </si>
  <si>
    <t>sprężynowa (push in) 2x 2,5mm2</t>
  </si>
  <si>
    <t>akcesoria do złączek szynowych</t>
  </si>
  <si>
    <t>sprężynowa (push in) 2x 1,5mm2</t>
  </si>
  <si>
    <t>sprężynowa (push in) 2x 6mm2</t>
  </si>
  <si>
    <t>sprężynowa (push in) 4x 1,5mm2</t>
  </si>
  <si>
    <t>sprężynowa (push in) 4x 2,5mm2</t>
  </si>
  <si>
    <t>sprężynowa (push in) 4x 6mm2</t>
  </si>
  <si>
    <t>Ściana boczna do złączek 2x1,5mm2</t>
  </si>
  <si>
    <t>Ściana boczna do złączek 4x 1,5mm2</t>
  </si>
  <si>
    <t>Ściana boczna do złączek 2x 2,5mm2</t>
  </si>
  <si>
    <t>Ściana boczna do złączek 4x 2,5mm2</t>
  </si>
  <si>
    <t>Ściana boczna do złączek 2x 6mm2</t>
  </si>
  <si>
    <t>Ściana boczna do złączek 4x 6mm2</t>
  </si>
  <si>
    <t>trzymacz na szynę (zacisk/blokada)</t>
  </si>
  <si>
    <t>Wago / Weidmuller / Phoenix Contact</t>
  </si>
  <si>
    <t>złączka szynowa przelotowa</t>
  </si>
  <si>
    <t xml:space="preserve"> odpływowa 1F + N(mostkowalne) + PE(do szyny) 2,5mm2 np. 2003-7646</t>
  </si>
  <si>
    <t>odpływowa 2F: L + L, 2,5mm2 np.2003-7642</t>
  </si>
  <si>
    <t>ściana boczna do ww. złączek 1F + N + PE</t>
  </si>
  <si>
    <t>ściana boczna do ww. złączek 2F L+L</t>
  </si>
  <si>
    <t>mostek przeskokowy do ww. złączek</t>
  </si>
  <si>
    <t>mostek poprzeczny (sąsiedni) do ww. złączek</t>
  </si>
  <si>
    <t>szt</t>
  </si>
  <si>
    <t>kpl</t>
  </si>
  <si>
    <t>baterie R14 ( 2 szt. w opakowaniu)</t>
  </si>
  <si>
    <t>VATRA</t>
  </si>
  <si>
    <t>NÄVLINGELampa biurkowa LED, czarny</t>
  </si>
  <si>
    <t>Barwa światła: ciepła biała (2700 Kelvin).</t>
  </si>
  <si>
    <t>Żywotność źródła światła wynosi około 25 000 godzin.</t>
  </si>
  <si>
    <t>NÄVLINGE</t>
  </si>
  <si>
    <t>gniazdko</t>
  </si>
  <si>
    <t xml:space="preserve">listwa zasilająca  5m 5 gniazd z przełącznikiem </t>
  </si>
  <si>
    <t xml:space="preserve">listwa zasilająca  3m 5 gniazd z przełącznikiem </t>
  </si>
  <si>
    <t xml:space="preserve">Przedłużacz listwa zasilająca 3 gniazda 3m z uziemieniem  </t>
  </si>
  <si>
    <t xml:space="preserve">listwa zasilająca  5 m 6 gniazd z przełącznikiem </t>
  </si>
  <si>
    <t>Listwa zasilająca Acar F5 5 gniazd 5m czarna z uziemieniem  (dwa bezpieczniki)</t>
  </si>
  <si>
    <t>Listwa zasilająca Acar F5 5 gniazd 5m czarna z uziemieniem ( z bezpiecznikiem)</t>
  </si>
  <si>
    <t>Listwa zasilająca Acar F5 5 gniazd 3m czarna z uziemieniem (z bezpiecznikiem)</t>
  </si>
  <si>
    <t>Armac Multi M6 | Listwa zasilająca | przeciwprzepięciowa, 6 gniazd, przewód 5m, czarna z uziemieniem</t>
  </si>
  <si>
    <t>LAMPKA STOŁOWA na biurko LED DOTYKOWA BEZCIENIOWA</t>
  </si>
  <si>
    <t>Lampka na biurko LED TOUCH LAMP - Czarna 5W</t>
  </si>
  <si>
    <t>`</t>
  </si>
  <si>
    <t>Przedłużacz gumowy budowlany na bębnie 3X2,5 50 m</t>
  </si>
  <si>
    <t>ADELID</t>
  </si>
  <si>
    <t>przekrój kabla: 3*2,5, rodzaj kabla: gumowy H05RR-F, wyposażony w 4 gniazda z klapką oraz 1 wtyczkę. rodzaj gniazda: 4 x 16A 230V 2P+Z IP44, uziemienie: poprzez bolec - przedłużacz wyposażony w termik</t>
  </si>
  <si>
    <t>Przedłużacz gumowy budowlany na bębnie 3X2,5 35 m</t>
  </si>
  <si>
    <t>Przedłużacz gumowy budowlany na bębnie 3X2,5 20 m</t>
  </si>
  <si>
    <t xml:space="preserve">10x15 </t>
  </si>
  <si>
    <t>Koryto kablowe plastikowe 2 m</t>
  </si>
  <si>
    <t>Ramka podwójna SIMON 10 Biały + KONTAKT SIMON  podwójny kpl.</t>
  </si>
  <si>
    <t>Gniazdo sieciowe natynkowe</t>
  </si>
  <si>
    <t>Kabel sieciowy – szpula 500m</t>
  </si>
  <si>
    <t>Panel krosowy do szafy sieciowej</t>
  </si>
  <si>
    <t>Listwa zasilająca do szafy sieciowej</t>
  </si>
  <si>
    <t>Moduły sieciowe</t>
  </si>
  <si>
    <t>Szafa sieciowa</t>
  </si>
  <si>
    <t>Organizator kabli</t>
  </si>
  <si>
    <t>Patchcord 0,5m</t>
  </si>
  <si>
    <t>Patchcord 1m</t>
  </si>
  <si>
    <t>Patchcord 3m</t>
  </si>
  <si>
    <t>Patchcord 5m</t>
  </si>
  <si>
    <t>Patchcord 15m</t>
  </si>
  <si>
    <t xml:space="preserve">Długość kabla: min. 15m
Typ: UTP, Nieekranowany 4x2 AWG 24/7 
Skręcane pary TIA/EIA-568-B 2xRJ45 
Zalewane końcówki 
Kategoria kabla: min. CAT 6
Typ powłoki: PVC
Typ przewodu: U/UTP – skrętka nieekranowana 4 parowa
Przykładowy model:
Patchcord LogiLink CAT 6 UTP 15m biały CP2101U
</t>
  </si>
  <si>
    <t xml:space="preserve">Kategoria: min. 6
Długość: 5m
Przekrój AWG:  4x2x26/7AWG
Żyły: wielodrutowe
Izolacja: polietylenowa
Klasyfikacja ogniowa CPR (Euroklasa): Eca
Ośrodek: 4 pary skręcone, każda para owinięta folią poliestrową + oplot siatkowy
Ekran: pary ekranowane folią poliestrową pokrytą warstwą aluminium, pod ekranem żyła uziemiająca z drutu miedzianego ocynowanego o średnicy min. 0,4 mm + oplot siatkowy
Powłoka: poliwinyl o podwyższonym indeksie tlenowym (FRPVC)
PoE: min. 802.3 at typ 2 (PoE+)
Przykładowy model:
ALANTEC KKS6ACZE5.0 Patch-cord S/FTP kat.6A LSOH 5.0m 
</t>
  </si>
  <si>
    <t xml:space="preserve">Kategoria: min. 6A
Długość: 3m
Przekrój AWG:  4x2x26/7AWG
Żyły: wielodrutowe
Izolacja: polietylenowa
Klasyfikacja ogniowa CPR (Euroklasa): Eca
Ośrodek: 4 pary skręcone, każda para owinięta folią poliestrową + oplot siatkowy
Ekran: pary ekranowane folią poliestrową pokrytą warstwą aluminium, pod ekranem żyła uziemiająca z drutu miedzianego ocynowanego o średnicy min. 0,4 mm + oplot siatkowy
Powłoka: poliwinyl o podwyższonym indeksie tlenowym (FRPVC)
PoE: min. 802.3 at typ 2 (PoE+)
Przykładowy model:
ALANTEC KKS6ASZA3.0 Patch-cord S/FTP kat.6A LSOH 3.0m 
</t>
  </si>
  <si>
    <t xml:space="preserve">Kategoria: min. 6A
Długość: 1m
Przekrój AWG:  4x2x26/7AWG
Żyły: wielodrutowe
Izolacja: polietylenowa
Klasyfikacja ogniowa CPR (Euroklasa): Eca
Ośrodek: 4 pary skręcone, każda para owinięta folią poliestrową + oplot siatkowy
Ekran: pary ekranowane folią poliestrową pokrytą warstwą aluminium, pod ekranem żyła uziemiająca z drutu miedzianego ocynowanego o średnicy min. 0,4 mm + oplot siatkowy
Powłoka: poliwinyl o podwyższonym indeksie tlenowym (FRPVC)
PoE: min. 802.3 at typ 2 (PoE+)
Przykładowy model:
ALANTEC KKS6ASZA1.0 Patch-cord S/FTP kat.6A LSOH 1.0m 
</t>
  </si>
  <si>
    <t xml:space="preserve">Kategoria: min. 6A
Długość: 0,5m
Przekrój AWG:  4x2x26/7AWG
Żyły: wielodrutowe
Izolacja: polietylenowa
Klasyfikacja ogniowa CPR (Euroklasa): Eca
Ośrodek: 4 pary skręcone, każda para owinięta folią poliestrową + oplot siatkowy
Ekran: pary ekranowane folią poliestrową pokrytą warstwą aluminium, pod ekranem żyła uziemiająca z drutu miedzianego ocynowanego o średnicy min. 0,4 mm + oplot siatkowy
Powłoka: poliwinyl o podwyższonym indeksie tlenowym (FRPVC)
PoE: min. 802.3 at typ 2 (PoE+)
Przykładowy model:
ALANTEC KKS6ASZA0.5 Patch-cord S/FTP kat.6A LSOH 0.5m 
</t>
  </si>
  <si>
    <t xml:space="preserve">Rozmiar: 1U
Wyposażenie: min. 5 plastikowych uchwytów
Przykładowy model:
ALANTEC PK009 Organizator kabli 1U 19" 5 plastikowych uchwytów, czarny
</t>
  </si>
  <si>
    <t xml:space="preserve">Rozmiar: 12U
Wysokość [mm]: min. 600
Szerokość [mm]: min. 550
Głębokość [mm]: min. 600
Rozstaw belek: min. 420 - 450
Maksymalne obciążenie: min. 50 kg
Szyba w drzwiach frontowych: hartowna
Zdejmowane drzwi przednie (możliwość zmiany kierunku otwierania)
Zdejmowane osłony boczne z zamkiem
Wszystkie drzwi szafki zamykane na klucz
Możliwość zainstalowania w górnej pokrywie co najmniej dwóch wentylatorów
Stopień ochrony: min. IP20 zgodna z normą PN-EN 60529
Rodzaj wyposażenia:
drzwi szklane jednoskrzydłowe, tył osłona perforowana, osłony boczne ruchome perforowane
Kolor: szary
Przykładowy model:
ALANTEC SW-12U-600-600-N-DSJ-OP-RP-B-S
</t>
  </si>
  <si>
    <t xml:space="preserve">Standard 1U/19"
Gniazda min. 9 x CEE 7/5
Wtyk 1 x CEE 7/7
Obudowa korpusu aluminiowa
Prąd znamionowy urządzenia: min. 16A
Maksymalne obciążenie: min. 3400W
Długość przewodu zasilającego min. 1.5m
Dioda sygnalizacyjna LED
Przykładowy model: 
ALANTEC PZ09 Listwa zasilająca 19" gniazdo 9 x CEE 7/5 wtyk CEE 7/7 z diodą LED
</t>
  </si>
  <si>
    <t xml:space="preserve">Szerokość: 19"
Wysokość: 1U
Ilość portów: min. 24
Typ: niewyposażony
Materiał obudowy: blacha stalowa walcowana na zimno
Wykończenie powierzchni: malowana farbą proszkową
Kolor: czarny
Półka montażowa: tak
Przykładowy model: 
ALANTEC PK020 Patch panel 19" modularny 24 porty 1U z podporą niewyposażony
</t>
  </si>
  <si>
    <t xml:space="preserve">Kategoria: min. 6A
Klasa: min. EA (norma 500MHz) o rozszerzonej charakterystyce 
Przekrój AWG: 4x2x23AWG
Żyły: miedziane jednodrutowe o średnicy min. 0,50mm 
Izolacja: polietylenowa
Klasyfikacja ogniowa CPR (Euroklasa): Eca
Ośrodek: 4 pary skręcone, każda para owinięta folią poliestrową, dodatkowo całość ekranowana folią poliestrową
Ekran: pary ekranowane folią poliestrową pokrytą warstwą aluminium, pod ekranem żyła uziemiająca z drutu miedzianego ocynowanego o średnicy min. 0,4 mm, ośrodek dodatkowo ekranowany folią poliestrową
Powłoka: tworzywo bezhalogenowe nierozprzestrzeniające płomienia, o ograniczonym wydzielaniu dymu oraz gazów korozyjnych (LSOH/FRNC)
PoE: 802.3 at
Przykładowy model:
ALANTEC KIFF6ALSOH500D Kable F/FTP kat.6A LSOH 4x2x23AWG Dca 500m (10Gb/s)
</t>
  </si>
  <si>
    <t xml:space="preserve">Kompletne gniazdo sieciowe natynkowe 2xRJ45 (puszka + płyta czołowa z ramką + adapter podwójny)
Przykładowy zestaw:
ALANTEC OS009 Puszka + support (metalowy) + ramka 45x45 
ALANTEC OS100 Adapter 45x45 2xRJ45 z klapką przeciwkurzową (wypukły zaokrąglony)
</t>
  </si>
  <si>
    <t>Kategoria: min. 6A
Klasa: min. EA (norma 500MHz) o rozszerzonej charakterystyce 
Ekran: tak
Rodzaj: beznarzędziowy
Materiał: Odlew cynkowy, spełniający wymogi EMC zgodnie z EN 55022
Trwałość wg norm &gt; 750 cykli
Trwałość wg badań &gt; 1000 cykli
Powłoka styków: min 50 μcalowa warstwa złota na 40 μcalowej warstwie niklu
Siła docisku styków: min. 100 g na styk
Sekwencja: min. 568A/B
Materiał noży: fosforobrąz ze min. 100 μcalowa warstwą cyny
Korpus plastik odporny na ogień, zgodny z UL 94 V-0
Materiał: laminat FR4 o grubości 1,6 mm
Maks. wartość prądu: min. 1,5 A
Rezystancja izolacji: min. 500 MΩ @ 100 Vdc
Odporność napięciowa: min. 1000 Vac RMS @60Hz przez 60s
Rodzaj: PoE, PoE+ / 802.3 at typ 2
Przykładowy model: 
ALANTEC MB005 Moduł keystone RJ45 beznarzędziowy STP kat.6A PoE+
Moduł kompatybilny z gniazdem z pozycji nr 311 oraz panelem krosowym z pozycji nr 313</t>
  </si>
  <si>
    <t>Producent</t>
  </si>
  <si>
    <t>L.p.</t>
  </si>
  <si>
    <t>Wymienione komponenty muszą pochodzić z oficjalnej polskiej dystrybucji</t>
  </si>
  <si>
    <t>Formularz cenowy</t>
  </si>
  <si>
    <t>Lista artykułów elektrycznych</t>
  </si>
  <si>
    <t>załącznik nr 1</t>
  </si>
  <si>
    <t>Składając ofertę oferuję/emy wykonanie przedmiotu zamówienia zgodnie z poniższymi cenami</t>
  </si>
  <si>
    <t>Wymagania techniczne</t>
  </si>
  <si>
    <t>J.m.</t>
  </si>
  <si>
    <t>Ilość</t>
  </si>
  <si>
    <t>Stawka Vat</t>
  </si>
  <si>
    <t xml:space="preserve">Cena zł netto (jednostkowa) </t>
  </si>
  <si>
    <t xml:space="preserve">Cena zł netto (ilość x cena jednostkowa) </t>
  </si>
  <si>
    <t>Cena zł brutto</t>
  </si>
  <si>
    <t>Przedmiot zamówienia</t>
  </si>
  <si>
    <t xml:space="preserve">Varta Industrial  </t>
  </si>
  <si>
    <t>Okres gwarancji (liczba miesiący)</t>
  </si>
  <si>
    <t xml:space="preserve">    RAZEM</t>
  </si>
  <si>
    <t>K-dzpz/19-ZO/2022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</si>
</sst>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FBF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4" fontId="0" fillId="2" borderId="0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/>
    <xf numFmtId="9" fontId="2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4" fontId="7" fillId="4" borderId="2" xfId="0" applyNumberFormat="1" applyFont="1" applyFill="1" applyBorder="1" applyAlignment="1" applyProtection="1">
      <alignment horizontal="center" vertical="center" wrapText="1"/>
    </xf>
    <xf numFmtId="3" fontId="11" fillId="0" borderId="4" xfId="0" applyNumberFormat="1" applyFont="1" applyBorder="1" applyAlignment="1" applyProtection="1">
      <alignment horizontal="center" vertical="center" wrapText="1"/>
      <protection locked="0"/>
    </xf>
    <xf numFmtId="9" fontId="0" fillId="2" borderId="2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3" fontId="11" fillId="0" borderId="6" xfId="0" applyNumberFormat="1" applyFont="1" applyBorder="1" applyAlignment="1" applyProtection="1">
      <alignment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E5FFE8"/>
      <color rgb="FFCCFF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1"/>
  <sheetViews>
    <sheetView tabSelected="1" zoomScale="75" zoomScaleNormal="75" workbookViewId="0">
      <pane ySplit="3" topLeftCell="A4" activePane="bottomLeft" state="frozen"/>
      <selection pane="bottomLeft"/>
    </sheetView>
  </sheetViews>
  <sheetFormatPr defaultRowHeight="15"/>
  <cols>
    <col min="1" max="1" width="5.42578125" style="1" customWidth="1"/>
    <col min="2" max="2" width="34.85546875" style="3" customWidth="1"/>
    <col min="3" max="3" width="50.85546875" style="3" customWidth="1"/>
    <col min="4" max="4" width="37.5703125" style="4" customWidth="1"/>
    <col min="5" max="5" width="9.7109375" style="5" customWidth="1"/>
    <col min="6" max="6" width="13.5703125" style="1" customWidth="1"/>
    <col min="7" max="8" width="15" style="6" customWidth="1"/>
    <col min="9" max="9" width="16" style="6" customWidth="1"/>
    <col min="10" max="10" width="10" style="6" customWidth="1"/>
    <col min="11" max="11" width="17" style="6" customWidth="1"/>
    <col min="12" max="12" width="12.5703125" style="7" bestFit="1" customWidth="1"/>
    <col min="13" max="16384" width="9.140625" style="7"/>
  </cols>
  <sheetData>
    <row r="1" spans="1:11" ht="18.75">
      <c r="A1" s="36" t="s">
        <v>432</v>
      </c>
      <c r="C1" s="35" t="s">
        <v>417</v>
      </c>
      <c r="D1" s="4" t="s">
        <v>419</v>
      </c>
    </row>
    <row r="2" spans="1:11" ht="44.25" customHeight="1">
      <c r="A2" s="2" t="s">
        <v>418</v>
      </c>
      <c r="C2" s="34" t="s">
        <v>420</v>
      </c>
    </row>
    <row r="3" spans="1:11" s="39" customFormat="1" ht="60.75" thickBot="1">
      <c r="A3" s="38" t="s">
        <v>415</v>
      </c>
      <c r="B3" s="38" t="s">
        <v>428</v>
      </c>
      <c r="C3" s="38" t="s">
        <v>421</v>
      </c>
      <c r="D3" s="38" t="s">
        <v>414</v>
      </c>
      <c r="E3" s="38" t="s">
        <v>422</v>
      </c>
      <c r="F3" s="38" t="s">
        <v>423</v>
      </c>
      <c r="G3" s="38" t="s">
        <v>430</v>
      </c>
      <c r="H3" s="38" t="s">
        <v>425</v>
      </c>
      <c r="I3" s="38" t="s">
        <v>426</v>
      </c>
      <c r="J3" s="38" t="s">
        <v>424</v>
      </c>
      <c r="K3" s="38" t="s">
        <v>427</v>
      </c>
    </row>
    <row r="4" spans="1:11">
      <c r="A4" s="9">
        <v>1</v>
      </c>
      <c r="B4" s="21" t="s">
        <v>76</v>
      </c>
      <c r="C4" s="23" t="s">
        <v>75</v>
      </c>
      <c r="D4" s="24" t="s">
        <v>1</v>
      </c>
      <c r="E4" s="13" t="s">
        <v>362</v>
      </c>
      <c r="F4" s="13">
        <v>400</v>
      </c>
      <c r="G4" s="13"/>
      <c r="H4" s="13"/>
      <c r="I4" s="10">
        <f>G4*H4</f>
        <v>0</v>
      </c>
      <c r="J4" s="37"/>
      <c r="K4" s="13">
        <f>I4+J4*I4</f>
        <v>0</v>
      </c>
    </row>
    <row r="5" spans="1:11">
      <c r="A5" s="9">
        <v>2</v>
      </c>
      <c r="B5" s="21" t="s">
        <v>76</v>
      </c>
      <c r="C5" s="23" t="s">
        <v>77</v>
      </c>
      <c r="D5" s="24" t="s">
        <v>1</v>
      </c>
      <c r="E5" s="13" t="s">
        <v>362</v>
      </c>
      <c r="F5" s="13">
        <v>250</v>
      </c>
      <c r="G5" s="13"/>
      <c r="H5" s="13"/>
      <c r="I5" s="10">
        <f t="shared" ref="I5:I67" si="0">G5*H5</f>
        <v>0</v>
      </c>
      <c r="J5" s="10"/>
      <c r="K5" s="13">
        <f t="shared" ref="K5:K68" si="1">I5+J5*I5</f>
        <v>0</v>
      </c>
    </row>
    <row r="6" spans="1:11">
      <c r="A6" s="9">
        <v>3</v>
      </c>
      <c r="B6" s="21" t="s">
        <v>82</v>
      </c>
      <c r="C6" s="23" t="s">
        <v>114</v>
      </c>
      <c r="D6" s="24" t="s">
        <v>115</v>
      </c>
      <c r="E6" s="13" t="s">
        <v>362</v>
      </c>
      <c r="F6" s="13">
        <v>12</v>
      </c>
      <c r="G6" s="13"/>
      <c r="H6" s="13"/>
      <c r="I6" s="10">
        <f t="shared" si="0"/>
        <v>0</v>
      </c>
      <c r="J6" s="10"/>
      <c r="K6" s="13">
        <f t="shared" si="1"/>
        <v>0</v>
      </c>
    </row>
    <row r="7" spans="1:11">
      <c r="A7" s="9">
        <v>4</v>
      </c>
      <c r="B7" s="21" t="s">
        <v>82</v>
      </c>
      <c r="C7" s="23" t="s">
        <v>158</v>
      </c>
      <c r="D7" s="24" t="s">
        <v>1</v>
      </c>
      <c r="E7" s="13" t="s">
        <v>362</v>
      </c>
      <c r="F7" s="13">
        <v>10</v>
      </c>
      <c r="G7" s="13"/>
      <c r="H7" s="13"/>
      <c r="I7" s="10">
        <f t="shared" si="0"/>
        <v>0</v>
      </c>
      <c r="J7" s="10"/>
      <c r="K7" s="13">
        <f t="shared" si="1"/>
        <v>0</v>
      </c>
    </row>
    <row r="8" spans="1:11">
      <c r="A8" s="9">
        <v>5</v>
      </c>
      <c r="B8" s="21" t="s">
        <v>82</v>
      </c>
      <c r="C8" s="23" t="s">
        <v>113</v>
      </c>
      <c r="D8" s="24" t="s">
        <v>1</v>
      </c>
      <c r="E8" s="13" t="s">
        <v>362</v>
      </c>
      <c r="F8" s="13">
        <v>10</v>
      </c>
      <c r="G8" s="13"/>
      <c r="H8" s="13"/>
      <c r="I8" s="10">
        <f t="shared" si="0"/>
        <v>0</v>
      </c>
      <c r="J8" s="10"/>
      <c r="K8" s="13">
        <f t="shared" si="1"/>
        <v>0</v>
      </c>
    </row>
    <row r="9" spans="1:11">
      <c r="A9" s="9">
        <v>6</v>
      </c>
      <c r="B9" s="21" t="s">
        <v>82</v>
      </c>
      <c r="C9" s="23" t="s">
        <v>112</v>
      </c>
      <c r="D9" s="24" t="s">
        <v>1</v>
      </c>
      <c r="E9" s="13" t="s">
        <v>362</v>
      </c>
      <c r="F9" s="13">
        <v>10</v>
      </c>
      <c r="G9" s="13"/>
      <c r="H9" s="13"/>
      <c r="I9" s="10">
        <f t="shared" si="0"/>
        <v>0</v>
      </c>
      <c r="J9" s="10"/>
      <c r="K9" s="13">
        <f t="shared" si="1"/>
        <v>0</v>
      </c>
    </row>
    <row r="10" spans="1:11">
      <c r="A10" s="9">
        <v>7</v>
      </c>
      <c r="B10" s="21" t="s">
        <v>116</v>
      </c>
      <c r="C10" s="23" t="s">
        <v>117</v>
      </c>
      <c r="D10" s="24" t="s">
        <v>1</v>
      </c>
      <c r="E10" s="13" t="s">
        <v>362</v>
      </c>
      <c r="F10" s="13">
        <v>10</v>
      </c>
      <c r="G10" s="13"/>
      <c r="H10" s="13"/>
      <c r="I10" s="10">
        <f t="shared" si="0"/>
        <v>0</v>
      </c>
      <c r="J10" s="10"/>
      <c r="K10" s="13">
        <f t="shared" si="1"/>
        <v>0</v>
      </c>
    </row>
    <row r="11" spans="1:11">
      <c r="A11" s="9">
        <v>8</v>
      </c>
      <c r="B11" s="21" t="s">
        <v>86</v>
      </c>
      <c r="C11" s="23" t="s">
        <v>87</v>
      </c>
      <c r="D11" s="24" t="s">
        <v>71</v>
      </c>
      <c r="E11" s="13" t="s">
        <v>362</v>
      </c>
      <c r="F11" s="13">
        <v>6</v>
      </c>
      <c r="G11" s="13"/>
      <c r="H11" s="13"/>
      <c r="I11" s="10">
        <f t="shared" si="0"/>
        <v>0</v>
      </c>
      <c r="J11" s="10"/>
      <c r="K11" s="13">
        <f t="shared" si="1"/>
        <v>0</v>
      </c>
    </row>
    <row r="12" spans="1:11">
      <c r="A12" s="9">
        <v>9</v>
      </c>
      <c r="B12" s="21" t="s">
        <v>101</v>
      </c>
      <c r="C12" s="23" t="s">
        <v>100</v>
      </c>
      <c r="D12" s="24" t="s">
        <v>1</v>
      </c>
      <c r="E12" s="13" t="s">
        <v>362</v>
      </c>
      <c r="F12" s="13">
        <v>30</v>
      </c>
      <c r="G12" s="13"/>
      <c r="H12" s="13"/>
      <c r="I12" s="10">
        <f t="shared" si="0"/>
        <v>0</v>
      </c>
      <c r="J12" s="10"/>
      <c r="K12" s="13">
        <f t="shared" si="1"/>
        <v>0</v>
      </c>
    </row>
    <row r="13" spans="1:11">
      <c r="A13" s="9">
        <v>10</v>
      </c>
      <c r="B13" s="21" t="s">
        <v>99</v>
      </c>
      <c r="C13" s="23" t="s">
        <v>102</v>
      </c>
      <c r="D13" s="24" t="s">
        <v>1</v>
      </c>
      <c r="E13" s="13" t="s">
        <v>362</v>
      </c>
      <c r="F13" s="13">
        <v>100</v>
      </c>
      <c r="G13" s="13"/>
      <c r="H13" s="13"/>
      <c r="I13" s="10">
        <f t="shared" si="0"/>
        <v>0</v>
      </c>
      <c r="J13" s="10"/>
      <c r="K13" s="13">
        <f t="shared" si="1"/>
        <v>0</v>
      </c>
    </row>
    <row r="14" spans="1:11">
      <c r="A14" s="9">
        <v>11</v>
      </c>
      <c r="B14" s="21" t="s">
        <v>124</v>
      </c>
      <c r="C14" s="23" t="s">
        <v>125</v>
      </c>
      <c r="D14" s="24" t="s">
        <v>1</v>
      </c>
      <c r="E14" s="13" t="s">
        <v>362</v>
      </c>
      <c r="F14" s="13">
        <v>6</v>
      </c>
      <c r="G14" s="13"/>
      <c r="H14" s="13"/>
      <c r="I14" s="10">
        <f t="shared" si="0"/>
        <v>0</v>
      </c>
      <c r="J14" s="10"/>
      <c r="K14" s="13">
        <f>I14+J14*I14</f>
        <v>0</v>
      </c>
    </row>
    <row r="15" spans="1:11">
      <c r="A15" s="9">
        <v>12</v>
      </c>
      <c r="B15" s="21" t="s">
        <v>83</v>
      </c>
      <c r="C15" s="23" t="s">
        <v>85</v>
      </c>
      <c r="D15" s="24" t="s">
        <v>84</v>
      </c>
      <c r="E15" s="13" t="s">
        <v>362</v>
      </c>
      <c r="F15" s="13">
        <v>12</v>
      </c>
      <c r="G15" s="13"/>
      <c r="H15" s="13"/>
      <c r="I15" s="10">
        <f t="shared" si="0"/>
        <v>0</v>
      </c>
      <c r="J15" s="10"/>
      <c r="K15" s="13">
        <f t="shared" si="1"/>
        <v>0</v>
      </c>
    </row>
    <row r="16" spans="1:11">
      <c r="A16" s="9">
        <v>13</v>
      </c>
      <c r="B16" s="21" t="s">
        <v>129</v>
      </c>
      <c r="C16" s="23" t="s">
        <v>88</v>
      </c>
      <c r="D16" s="24" t="s">
        <v>1</v>
      </c>
      <c r="E16" s="13" t="s">
        <v>362</v>
      </c>
      <c r="F16" s="13">
        <v>155</v>
      </c>
      <c r="G16" s="13"/>
      <c r="H16" s="13"/>
      <c r="I16" s="10">
        <f t="shared" si="0"/>
        <v>0</v>
      </c>
      <c r="J16" s="10"/>
      <c r="K16" s="13">
        <f t="shared" si="1"/>
        <v>0</v>
      </c>
    </row>
    <row r="17" spans="1:11">
      <c r="A17" s="9">
        <v>14</v>
      </c>
      <c r="B17" s="21" t="s">
        <v>129</v>
      </c>
      <c r="C17" s="23" t="s">
        <v>118</v>
      </c>
      <c r="D17" s="24" t="s">
        <v>1</v>
      </c>
      <c r="E17" s="13" t="s">
        <v>362</v>
      </c>
      <c r="F17" s="13">
        <v>10</v>
      </c>
      <c r="G17" s="13"/>
      <c r="H17" s="13"/>
      <c r="I17" s="10">
        <f t="shared" si="0"/>
        <v>0</v>
      </c>
      <c r="J17" s="10"/>
      <c r="K17" s="13">
        <f t="shared" si="1"/>
        <v>0</v>
      </c>
    </row>
    <row r="18" spans="1:11">
      <c r="A18" s="9">
        <v>15</v>
      </c>
      <c r="B18" s="21" t="s">
        <v>128</v>
      </c>
      <c r="C18" s="21" t="s">
        <v>130</v>
      </c>
      <c r="D18" s="24" t="s">
        <v>1</v>
      </c>
      <c r="E18" s="13" t="s">
        <v>362</v>
      </c>
      <c r="F18" s="13">
        <v>40</v>
      </c>
      <c r="G18" s="13"/>
      <c r="H18" s="13"/>
      <c r="I18" s="10">
        <f t="shared" si="0"/>
        <v>0</v>
      </c>
      <c r="J18" s="10"/>
      <c r="K18" s="13">
        <f t="shared" si="1"/>
        <v>0</v>
      </c>
    </row>
    <row r="19" spans="1:11">
      <c r="A19" s="9">
        <v>16</v>
      </c>
      <c r="B19" s="21" t="s">
        <v>120</v>
      </c>
      <c r="C19" s="23" t="s">
        <v>121</v>
      </c>
      <c r="D19" s="24" t="s">
        <v>3</v>
      </c>
      <c r="E19" s="13" t="s">
        <v>362</v>
      </c>
      <c r="F19" s="13">
        <v>6</v>
      </c>
      <c r="G19" s="13"/>
      <c r="H19" s="13"/>
      <c r="I19" s="10">
        <f t="shared" si="0"/>
        <v>0</v>
      </c>
      <c r="J19" s="10"/>
      <c r="K19" s="13">
        <f t="shared" si="1"/>
        <v>0</v>
      </c>
    </row>
    <row r="20" spans="1:11">
      <c r="A20" s="9">
        <v>17</v>
      </c>
      <c r="B20" s="21" t="s">
        <v>144</v>
      </c>
      <c r="C20" s="21" t="s">
        <v>145</v>
      </c>
      <c r="D20" s="22"/>
      <c r="E20" s="13" t="s">
        <v>362</v>
      </c>
      <c r="F20" s="13">
        <v>5</v>
      </c>
      <c r="G20" s="13"/>
      <c r="H20" s="13"/>
      <c r="I20" s="10">
        <f t="shared" si="0"/>
        <v>0</v>
      </c>
      <c r="J20" s="10"/>
      <c r="K20" s="13">
        <f t="shared" si="1"/>
        <v>0</v>
      </c>
    </row>
    <row r="21" spans="1:11">
      <c r="A21" s="9">
        <v>18</v>
      </c>
      <c r="B21" s="21" t="s">
        <v>144</v>
      </c>
      <c r="C21" s="21" t="s">
        <v>146</v>
      </c>
      <c r="D21" s="22"/>
      <c r="E21" s="13" t="s">
        <v>362</v>
      </c>
      <c r="F21" s="13">
        <v>25</v>
      </c>
      <c r="G21" s="13"/>
      <c r="H21" s="13"/>
      <c r="I21" s="10">
        <f t="shared" si="0"/>
        <v>0</v>
      </c>
      <c r="J21" s="10"/>
      <c r="K21" s="13">
        <f t="shared" si="1"/>
        <v>0</v>
      </c>
    </row>
    <row r="22" spans="1:11">
      <c r="A22" s="9">
        <v>19</v>
      </c>
      <c r="B22" s="21" t="s">
        <v>78</v>
      </c>
      <c r="C22" s="23" t="s">
        <v>79</v>
      </c>
      <c r="D22" s="24" t="s">
        <v>0</v>
      </c>
      <c r="E22" s="13" t="s">
        <v>362</v>
      </c>
      <c r="F22" s="13">
        <v>200</v>
      </c>
      <c r="G22" s="13"/>
      <c r="H22" s="13"/>
      <c r="I22" s="10">
        <f t="shared" si="0"/>
        <v>0</v>
      </c>
      <c r="J22" s="10"/>
      <c r="K22" s="13">
        <f t="shared" si="1"/>
        <v>0</v>
      </c>
    </row>
    <row r="23" spans="1:11">
      <c r="A23" s="9">
        <v>20</v>
      </c>
      <c r="B23" s="21" t="s">
        <v>78</v>
      </c>
      <c r="C23" s="23" t="s">
        <v>80</v>
      </c>
      <c r="D23" s="24" t="s">
        <v>0</v>
      </c>
      <c r="E23" s="13" t="s">
        <v>362</v>
      </c>
      <c r="F23" s="13">
        <v>200</v>
      </c>
      <c r="G23" s="13"/>
      <c r="H23" s="13"/>
      <c r="I23" s="10">
        <f t="shared" si="0"/>
        <v>0</v>
      </c>
      <c r="J23" s="10"/>
      <c r="K23" s="13">
        <f t="shared" si="1"/>
        <v>0</v>
      </c>
    </row>
    <row r="24" spans="1:11">
      <c r="A24" s="9">
        <v>21</v>
      </c>
      <c r="B24" s="21" t="s">
        <v>78</v>
      </c>
      <c r="C24" s="23" t="s">
        <v>109</v>
      </c>
      <c r="D24" s="24" t="s">
        <v>0</v>
      </c>
      <c r="E24" s="13" t="s">
        <v>362</v>
      </c>
      <c r="F24" s="13">
        <v>20</v>
      </c>
      <c r="G24" s="13"/>
      <c r="H24" s="13"/>
      <c r="I24" s="10">
        <f t="shared" si="0"/>
        <v>0</v>
      </c>
      <c r="J24" s="10"/>
      <c r="K24" s="13">
        <f t="shared" si="1"/>
        <v>0</v>
      </c>
    </row>
    <row r="25" spans="1:11">
      <c r="A25" s="9">
        <v>22</v>
      </c>
      <c r="B25" s="21" t="s">
        <v>106</v>
      </c>
      <c r="C25" s="23" t="s">
        <v>107</v>
      </c>
      <c r="D25" s="24" t="s">
        <v>0</v>
      </c>
      <c r="E25" s="13" t="s">
        <v>362</v>
      </c>
      <c r="F25" s="13">
        <v>20</v>
      </c>
      <c r="G25" s="13"/>
      <c r="H25" s="13"/>
      <c r="I25" s="10">
        <f t="shared" si="0"/>
        <v>0</v>
      </c>
      <c r="J25" s="10"/>
      <c r="K25" s="13">
        <f t="shared" si="1"/>
        <v>0</v>
      </c>
    </row>
    <row r="26" spans="1:11">
      <c r="A26" s="9">
        <v>23</v>
      </c>
      <c r="B26" s="21" t="s">
        <v>104</v>
      </c>
      <c r="C26" s="23" t="s">
        <v>105</v>
      </c>
      <c r="D26" s="24" t="s">
        <v>0</v>
      </c>
      <c r="E26" s="13" t="s">
        <v>362</v>
      </c>
      <c r="F26" s="13">
        <v>25</v>
      </c>
      <c r="G26" s="13"/>
      <c r="H26" s="13"/>
      <c r="I26" s="10">
        <f t="shared" si="0"/>
        <v>0</v>
      </c>
      <c r="J26" s="10"/>
      <c r="K26" s="13">
        <f t="shared" si="1"/>
        <v>0</v>
      </c>
    </row>
    <row r="27" spans="1:11">
      <c r="A27" s="9">
        <v>24</v>
      </c>
      <c r="B27" s="21" t="s">
        <v>104</v>
      </c>
      <c r="C27" s="23" t="s">
        <v>108</v>
      </c>
      <c r="D27" s="24" t="s">
        <v>0</v>
      </c>
      <c r="E27" s="13" t="s">
        <v>362</v>
      </c>
      <c r="F27" s="13">
        <v>50</v>
      </c>
      <c r="G27" s="10"/>
      <c r="H27" s="10"/>
      <c r="I27" s="10">
        <f t="shared" si="0"/>
        <v>0</v>
      </c>
      <c r="J27" s="10"/>
      <c r="K27" s="13">
        <f t="shared" si="1"/>
        <v>0</v>
      </c>
    </row>
    <row r="28" spans="1:11">
      <c r="A28" s="9">
        <v>25</v>
      </c>
      <c r="B28" s="21" t="s">
        <v>104</v>
      </c>
      <c r="C28" s="23" t="s">
        <v>110</v>
      </c>
      <c r="D28" s="24" t="s">
        <v>0</v>
      </c>
      <c r="E28" s="13" t="s">
        <v>362</v>
      </c>
      <c r="F28" s="13">
        <v>20</v>
      </c>
      <c r="G28" s="10"/>
      <c r="H28" s="10"/>
      <c r="I28" s="10">
        <f t="shared" si="0"/>
        <v>0</v>
      </c>
      <c r="J28" s="10"/>
      <c r="K28" s="13">
        <f t="shared" si="1"/>
        <v>0</v>
      </c>
    </row>
    <row r="29" spans="1:11">
      <c r="A29" s="9">
        <v>26</v>
      </c>
      <c r="B29" s="21" t="s">
        <v>104</v>
      </c>
      <c r="C29" s="23" t="s">
        <v>111</v>
      </c>
      <c r="D29" s="24" t="s">
        <v>0</v>
      </c>
      <c r="E29" s="13" t="s">
        <v>362</v>
      </c>
      <c r="F29" s="13">
        <v>20</v>
      </c>
      <c r="G29" s="10"/>
      <c r="H29" s="10"/>
      <c r="I29" s="10">
        <f t="shared" si="0"/>
        <v>0</v>
      </c>
      <c r="J29" s="10"/>
      <c r="K29" s="13">
        <f t="shared" si="1"/>
        <v>0</v>
      </c>
    </row>
    <row r="30" spans="1:11">
      <c r="A30" s="9">
        <v>27</v>
      </c>
      <c r="B30" s="21" t="s">
        <v>91</v>
      </c>
      <c r="C30" s="23" t="s">
        <v>103</v>
      </c>
      <c r="D30" s="24" t="s">
        <v>0</v>
      </c>
      <c r="E30" s="13" t="s">
        <v>362</v>
      </c>
      <c r="F30" s="13">
        <v>2</v>
      </c>
      <c r="G30" s="13"/>
      <c r="H30" s="13"/>
      <c r="I30" s="10">
        <f t="shared" si="0"/>
        <v>0</v>
      </c>
      <c r="J30" s="10"/>
      <c r="K30" s="13">
        <f t="shared" si="1"/>
        <v>0</v>
      </c>
    </row>
    <row r="31" spans="1:11">
      <c r="A31" s="9">
        <v>28</v>
      </c>
      <c r="B31" s="21" t="s">
        <v>91</v>
      </c>
      <c r="C31" s="21" t="s">
        <v>123</v>
      </c>
      <c r="D31" s="24" t="s">
        <v>0</v>
      </c>
      <c r="E31" s="13" t="s">
        <v>362</v>
      </c>
      <c r="F31" s="13">
        <v>40</v>
      </c>
      <c r="G31" s="13"/>
      <c r="H31" s="13"/>
      <c r="I31" s="10">
        <f t="shared" si="0"/>
        <v>0</v>
      </c>
      <c r="J31" s="13"/>
      <c r="K31" s="13">
        <f t="shared" si="1"/>
        <v>0</v>
      </c>
    </row>
    <row r="32" spans="1:11">
      <c r="A32" s="9">
        <v>29</v>
      </c>
      <c r="B32" s="21" t="s">
        <v>92</v>
      </c>
      <c r="C32" s="23" t="s">
        <v>96</v>
      </c>
      <c r="D32" s="24" t="s">
        <v>93</v>
      </c>
      <c r="E32" s="13" t="s">
        <v>362</v>
      </c>
      <c r="F32" s="13">
        <v>130</v>
      </c>
      <c r="G32" s="13"/>
      <c r="H32" s="13"/>
      <c r="I32" s="10">
        <f t="shared" si="0"/>
        <v>0</v>
      </c>
      <c r="J32" s="10"/>
      <c r="K32" s="13">
        <f t="shared" si="1"/>
        <v>0</v>
      </c>
    </row>
    <row r="33" spans="1:11">
      <c r="A33" s="9">
        <v>30</v>
      </c>
      <c r="B33" s="21" t="s">
        <v>92</v>
      </c>
      <c r="C33" s="23" t="s">
        <v>95</v>
      </c>
      <c r="D33" s="24" t="s">
        <v>93</v>
      </c>
      <c r="E33" s="13" t="s">
        <v>362</v>
      </c>
      <c r="F33" s="13">
        <v>100</v>
      </c>
      <c r="G33" s="13"/>
      <c r="H33" s="13"/>
      <c r="I33" s="10">
        <f t="shared" si="0"/>
        <v>0</v>
      </c>
      <c r="J33" s="10"/>
      <c r="K33" s="13">
        <f t="shared" si="1"/>
        <v>0</v>
      </c>
    </row>
    <row r="34" spans="1:11">
      <c r="A34" s="9">
        <v>31</v>
      </c>
      <c r="B34" s="21" t="s">
        <v>94</v>
      </c>
      <c r="C34" s="23" t="s">
        <v>98</v>
      </c>
      <c r="D34" s="24" t="s">
        <v>93</v>
      </c>
      <c r="E34" s="13" t="s">
        <v>362</v>
      </c>
      <c r="F34" s="13">
        <v>50</v>
      </c>
      <c r="G34" s="13"/>
      <c r="H34" s="13"/>
      <c r="I34" s="10">
        <f t="shared" si="0"/>
        <v>0</v>
      </c>
      <c r="J34" s="10"/>
      <c r="K34" s="13">
        <f t="shared" si="1"/>
        <v>0</v>
      </c>
    </row>
    <row r="35" spans="1:11">
      <c r="A35" s="9">
        <v>32</v>
      </c>
      <c r="B35" s="21" t="s">
        <v>94</v>
      </c>
      <c r="C35" s="23" t="s">
        <v>97</v>
      </c>
      <c r="D35" s="24" t="s">
        <v>93</v>
      </c>
      <c r="E35" s="13" t="s">
        <v>362</v>
      </c>
      <c r="F35" s="13">
        <v>130</v>
      </c>
      <c r="G35" s="13"/>
      <c r="H35" s="13"/>
      <c r="I35" s="10">
        <f t="shared" si="0"/>
        <v>0</v>
      </c>
      <c r="J35" s="10"/>
      <c r="K35" s="13">
        <f t="shared" si="1"/>
        <v>0</v>
      </c>
    </row>
    <row r="36" spans="1:11">
      <c r="A36" s="9">
        <v>33</v>
      </c>
      <c r="B36" s="21" t="s">
        <v>127</v>
      </c>
      <c r="C36" s="21" t="s">
        <v>126</v>
      </c>
      <c r="D36" s="24" t="s">
        <v>0</v>
      </c>
      <c r="E36" s="13" t="s">
        <v>362</v>
      </c>
      <c r="F36" s="13">
        <v>25</v>
      </c>
      <c r="G36" s="13"/>
      <c r="H36" s="13"/>
      <c r="I36" s="10">
        <f t="shared" si="0"/>
        <v>0</v>
      </c>
      <c r="J36" s="10"/>
      <c r="K36" s="13">
        <f t="shared" si="1"/>
        <v>0</v>
      </c>
    </row>
    <row r="37" spans="1:11">
      <c r="A37" s="9">
        <v>34</v>
      </c>
      <c r="B37" s="21" t="s">
        <v>81</v>
      </c>
      <c r="C37" s="23" t="s">
        <v>2</v>
      </c>
      <c r="D37" s="24" t="s">
        <v>1</v>
      </c>
      <c r="E37" s="13" t="s">
        <v>362</v>
      </c>
      <c r="F37" s="13">
        <v>4</v>
      </c>
      <c r="G37" s="13"/>
      <c r="H37" s="13"/>
      <c r="I37" s="10">
        <f t="shared" si="0"/>
        <v>0</v>
      </c>
      <c r="J37" s="10"/>
      <c r="K37" s="13">
        <f t="shared" si="1"/>
        <v>0</v>
      </c>
    </row>
    <row r="38" spans="1:11">
      <c r="A38" s="9">
        <v>35</v>
      </c>
      <c r="B38" s="21" t="s">
        <v>152</v>
      </c>
      <c r="C38" s="23" t="s">
        <v>153</v>
      </c>
      <c r="D38" s="24" t="s">
        <v>1</v>
      </c>
      <c r="E38" s="13" t="s">
        <v>362</v>
      </c>
      <c r="F38" s="13">
        <v>8</v>
      </c>
      <c r="G38" s="13"/>
      <c r="H38" s="13"/>
      <c r="I38" s="10">
        <f t="shared" si="0"/>
        <v>0</v>
      </c>
      <c r="J38" s="10"/>
      <c r="K38" s="13">
        <f t="shared" si="1"/>
        <v>0</v>
      </c>
    </row>
    <row r="39" spans="1:11">
      <c r="A39" s="9">
        <v>36</v>
      </c>
      <c r="B39" s="21" t="s">
        <v>119</v>
      </c>
      <c r="C39" s="25" t="s">
        <v>122</v>
      </c>
      <c r="D39" s="24" t="s">
        <v>1</v>
      </c>
      <c r="E39" s="13" t="s">
        <v>362</v>
      </c>
      <c r="F39" s="13">
        <v>20</v>
      </c>
      <c r="G39" s="10"/>
      <c r="H39" s="10"/>
      <c r="I39" s="10">
        <f t="shared" si="0"/>
        <v>0</v>
      </c>
      <c r="J39" s="13"/>
      <c r="K39" s="13">
        <f t="shared" si="1"/>
        <v>0</v>
      </c>
    </row>
    <row r="40" spans="1:11">
      <c r="A40" s="9">
        <v>37</v>
      </c>
      <c r="B40" s="21" t="s">
        <v>90</v>
      </c>
      <c r="C40" s="23" t="s">
        <v>89</v>
      </c>
      <c r="D40" s="24"/>
      <c r="E40" s="13" t="s">
        <v>362</v>
      </c>
      <c r="F40" s="13">
        <v>10</v>
      </c>
      <c r="G40" s="13"/>
      <c r="H40" s="13"/>
      <c r="I40" s="10">
        <f t="shared" si="0"/>
        <v>0</v>
      </c>
      <c r="J40" s="10"/>
      <c r="K40" s="13">
        <f t="shared" si="1"/>
        <v>0</v>
      </c>
    </row>
    <row r="41" spans="1:11">
      <c r="A41" s="9">
        <v>38</v>
      </c>
      <c r="B41" s="21" t="s">
        <v>332</v>
      </c>
      <c r="C41" s="21" t="s">
        <v>333</v>
      </c>
      <c r="D41" s="22"/>
      <c r="E41" s="13" t="s">
        <v>362</v>
      </c>
      <c r="F41" s="13">
        <v>10</v>
      </c>
      <c r="G41" s="13"/>
      <c r="H41" s="13"/>
      <c r="I41" s="10">
        <f t="shared" si="0"/>
        <v>0</v>
      </c>
      <c r="J41" s="13"/>
      <c r="K41" s="13">
        <f t="shared" si="1"/>
        <v>0</v>
      </c>
    </row>
    <row r="42" spans="1:11">
      <c r="A42" s="9">
        <v>39</v>
      </c>
      <c r="B42" s="21" t="s">
        <v>332</v>
      </c>
      <c r="C42" s="21" t="s">
        <v>334</v>
      </c>
      <c r="D42" s="22"/>
      <c r="E42" s="13" t="s">
        <v>362</v>
      </c>
      <c r="F42" s="13">
        <v>10</v>
      </c>
      <c r="G42" s="13"/>
      <c r="H42" s="13"/>
      <c r="I42" s="10">
        <f t="shared" si="0"/>
        <v>0</v>
      </c>
      <c r="J42" s="13"/>
      <c r="K42" s="13">
        <f t="shared" si="1"/>
        <v>0</v>
      </c>
    </row>
    <row r="43" spans="1:11">
      <c r="A43" s="9">
        <v>40</v>
      </c>
      <c r="B43" s="21" t="s">
        <v>332</v>
      </c>
      <c r="C43" s="21" t="s">
        <v>131</v>
      </c>
      <c r="D43" s="22"/>
      <c r="E43" s="13" t="s">
        <v>362</v>
      </c>
      <c r="F43" s="13">
        <v>50</v>
      </c>
      <c r="G43" s="13"/>
      <c r="H43" s="13"/>
      <c r="I43" s="10">
        <f t="shared" si="0"/>
        <v>0</v>
      </c>
      <c r="J43" s="13"/>
      <c r="K43" s="13">
        <f t="shared" si="1"/>
        <v>0</v>
      </c>
    </row>
    <row r="44" spans="1:11">
      <c r="A44" s="9">
        <v>41</v>
      </c>
      <c r="B44" s="21" t="s">
        <v>132</v>
      </c>
      <c r="C44" s="24" t="s">
        <v>148</v>
      </c>
      <c r="D44" s="22" t="s">
        <v>190</v>
      </c>
      <c r="E44" s="13" t="s">
        <v>362</v>
      </c>
      <c r="F44" s="13">
        <v>16</v>
      </c>
      <c r="G44" s="13"/>
      <c r="H44" s="13"/>
      <c r="I44" s="10">
        <f t="shared" si="0"/>
        <v>0</v>
      </c>
      <c r="J44" s="13"/>
      <c r="K44" s="13">
        <f t="shared" si="1"/>
        <v>0</v>
      </c>
    </row>
    <row r="45" spans="1:11">
      <c r="A45" s="9">
        <v>42</v>
      </c>
      <c r="B45" s="21" t="s">
        <v>132</v>
      </c>
      <c r="C45" s="24" t="s">
        <v>147</v>
      </c>
      <c r="D45" s="22" t="s">
        <v>190</v>
      </c>
      <c r="E45" s="13" t="s">
        <v>362</v>
      </c>
      <c r="F45" s="13">
        <v>16</v>
      </c>
      <c r="G45" s="13"/>
      <c r="H45" s="13"/>
      <c r="I45" s="10">
        <f t="shared" si="0"/>
        <v>0</v>
      </c>
      <c r="J45" s="13"/>
      <c r="K45" s="13">
        <f t="shared" si="1"/>
        <v>0</v>
      </c>
    </row>
    <row r="46" spans="1:11" ht="15" customHeight="1">
      <c r="A46" s="9">
        <v>43</v>
      </c>
      <c r="B46" s="21" t="s">
        <v>133</v>
      </c>
      <c r="C46" s="21" t="s">
        <v>134</v>
      </c>
      <c r="D46" s="22" t="s">
        <v>136</v>
      </c>
      <c r="E46" s="13" t="s">
        <v>362</v>
      </c>
      <c r="F46" s="13">
        <v>5</v>
      </c>
      <c r="G46" s="13"/>
      <c r="H46" s="13"/>
      <c r="I46" s="10">
        <f t="shared" si="0"/>
        <v>0</v>
      </c>
      <c r="J46" s="13"/>
      <c r="K46" s="13">
        <f t="shared" si="1"/>
        <v>0</v>
      </c>
    </row>
    <row r="47" spans="1:11">
      <c r="A47" s="9">
        <v>44</v>
      </c>
      <c r="B47" s="21" t="s">
        <v>133</v>
      </c>
      <c r="C47" s="21" t="s">
        <v>138</v>
      </c>
      <c r="D47" s="22" t="s">
        <v>136</v>
      </c>
      <c r="E47" s="13" t="s">
        <v>362</v>
      </c>
      <c r="F47" s="13">
        <v>8</v>
      </c>
      <c r="G47" s="13"/>
      <c r="H47" s="13"/>
      <c r="I47" s="10">
        <f t="shared" si="0"/>
        <v>0</v>
      </c>
      <c r="J47" s="13"/>
      <c r="K47" s="13">
        <f t="shared" si="1"/>
        <v>0</v>
      </c>
    </row>
    <row r="48" spans="1:11" ht="15" customHeight="1">
      <c r="A48" s="9">
        <v>45</v>
      </c>
      <c r="B48" s="21" t="s">
        <v>133</v>
      </c>
      <c r="C48" s="21" t="s">
        <v>137</v>
      </c>
      <c r="D48" s="22" t="s">
        <v>136</v>
      </c>
      <c r="E48" s="13" t="s">
        <v>362</v>
      </c>
      <c r="F48" s="13">
        <v>8</v>
      </c>
      <c r="G48" s="13"/>
      <c r="H48" s="13"/>
      <c r="I48" s="10">
        <f t="shared" si="0"/>
        <v>0</v>
      </c>
      <c r="J48" s="13"/>
      <c r="K48" s="13">
        <f t="shared" si="1"/>
        <v>0</v>
      </c>
    </row>
    <row r="49" spans="1:11">
      <c r="A49" s="9">
        <v>46</v>
      </c>
      <c r="B49" s="21" t="s">
        <v>139</v>
      </c>
      <c r="C49" s="24" t="s">
        <v>140</v>
      </c>
      <c r="D49" s="22" t="s">
        <v>135</v>
      </c>
      <c r="E49" s="13" t="s">
        <v>362</v>
      </c>
      <c r="F49" s="13">
        <v>10</v>
      </c>
      <c r="G49" s="13"/>
      <c r="H49" s="13"/>
      <c r="I49" s="10">
        <f t="shared" si="0"/>
        <v>0</v>
      </c>
      <c r="J49" s="13"/>
      <c r="K49" s="13">
        <f t="shared" si="1"/>
        <v>0</v>
      </c>
    </row>
    <row r="50" spans="1:11" ht="38.25" customHeight="1">
      <c r="A50" s="9">
        <v>47</v>
      </c>
      <c r="B50" s="21" t="s">
        <v>141</v>
      </c>
      <c r="C50" s="21" t="s">
        <v>143</v>
      </c>
      <c r="D50" s="22" t="s">
        <v>142</v>
      </c>
      <c r="E50" s="13" t="s">
        <v>362</v>
      </c>
      <c r="F50" s="13">
        <v>18</v>
      </c>
      <c r="G50" s="13"/>
      <c r="H50" s="13"/>
      <c r="I50" s="10">
        <f t="shared" si="0"/>
        <v>0</v>
      </c>
      <c r="J50" s="13"/>
      <c r="K50" s="13">
        <f t="shared" si="1"/>
        <v>0</v>
      </c>
    </row>
    <row r="51" spans="1:11">
      <c r="A51" s="9">
        <v>48</v>
      </c>
      <c r="B51" s="21" t="s">
        <v>149</v>
      </c>
      <c r="C51" s="23" t="s">
        <v>150</v>
      </c>
      <c r="D51" s="24" t="s">
        <v>151</v>
      </c>
      <c r="E51" s="13" t="s">
        <v>362</v>
      </c>
      <c r="F51" s="13">
        <v>8</v>
      </c>
      <c r="G51" s="13"/>
      <c r="H51" s="13"/>
      <c r="I51" s="10">
        <f t="shared" si="0"/>
        <v>0</v>
      </c>
      <c r="J51" s="10"/>
      <c r="K51" s="13">
        <f t="shared" si="1"/>
        <v>0</v>
      </c>
    </row>
    <row r="52" spans="1:11">
      <c r="A52" s="9">
        <v>49</v>
      </c>
      <c r="B52" s="21" t="s">
        <v>154</v>
      </c>
      <c r="C52" s="25" t="s">
        <v>157</v>
      </c>
      <c r="D52" s="22" t="s">
        <v>156</v>
      </c>
      <c r="E52" s="13" t="s">
        <v>362</v>
      </c>
      <c r="F52" s="13">
        <v>4</v>
      </c>
      <c r="G52" s="10"/>
      <c r="H52" s="10"/>
      <c r="I52" s="10">
        <f t="shared" si="0"/>
        <v>0</v>
      </c>
      <c r="J52" s="10"/>
      <c r="K52" s="13">
        <f t="shared" si="1"/>
        <v>0</v>
      </c>
    </row>
    <row r="53" spans="1:11" ht="30">
      <c r="A53" s="9">
        <v>50</v>
      </c>
      <c r="B53" s="21" t="s">
        <v>366</v>
      </c>
      <c r="C53" s="25" t="s">
        <v>367</v>
      </c>
      <c r="D53" s="22" t="s">
        <v>369</v>
      </c>
      <c r="E53" s="13" t="s">
        <v>362</v>
      </c>
      <c r="F53" s="13">
        <v>4</v>
      </c>
      <c r="G53" s="10"/>
      <c r="H53" s="10"/>
      <c r="I53" s="10">
        <f t="shared" si="0"/>
        <v>0</v>
      </c>
      <c r="J53" s="10"/>
      <c r="K53" s="13">
        <f t="shared" si="1"/>
        <v>0</v>
      </c>
    </row>
    <row r="54" spans="1:11">
      <c r="A54" s="9">
        <v>51</v>
      </c>
      <c r="B54" s="21" t="s">
        <v>220</v>
      </c>
      <c r="C54" s="23" t="s">
        <v>368</v>
      </c>
      <c r="D54" s="24" t="s">
        <v>4</v>
      </c>
      <c r="E54" s="13" t="s">
        <v>362</v>
      </c>
      <c r="F54" s="13">
        <v>20</v>
      </c>
      <c r="G54" s="13"/>
      <c r="H54" s="13"/>
      <c r="I54" s="10">
        <f t="shared" si="0"/>
        <v>0</v>
      </c>
      <c r="J54" s="10"/>
      <c r="K54" s="13">
        <f t="shared" si="1"/>
        <v>0</v>
      </c>
    </row>
    <row r="55" spans="1:11">
      <c r="A55" s="9">
        <v>52</v>
      </c>
      <c r="B55" s="21" t="s">
        <v>218</v>
      </c>
      <c r="C55" s="23" t="s">
        <v>191</v>
      </c>
      <c r="D55" s="24"/>
      <c r="E55" s="13" t="s">
        <v>362</v>
      </c>
      <c r="F55" s="13">
        <v>10</v>
      </c>
      <c r="G55" s="13"/>
      <c r="H55" s="13"/>
      <c r="I55" s="10">
        <f t="shared" si="0"/>
        <v>0</v>
      </c>
      <c r="J55" s="10"/>
      <c r="K55" s="13">
        <f t="shared" si="1"/>
        <v>0</v>
      </c>
    </row>
    <row r="56" spans="1:11">
      <c r="A56" s="9">
        <v>53</v>
      </c>
      <c r="B56" s="21" t="s">
        <v>219</v>
      </c>
      <c r="C56" s="23" t="s">
        <v>5</v>
      </c>
      <c r="D56" s="24" t="s">
        <v>1</v>
      </c>
      <c r="E56" s="13" t="s">
        <v>362</v>
      </c>
      <c r="F56" s="13">
        <v>300</v>
      </c>
      <c r="G56" s="13"/>
      <c r="H56" s="13"/>
      <c r="I56" s="10">
        <f t="shared" si="0"/>
        <v>0</v>
      </c>
      <c r="J56" s="10"/>
      <c r="K56" s="13">
        <f t="shared" si="1"/>
        <v>0</v>
      </c>
    </row>
    <row r="57" spans="1:11">
      <c r="A57" s="9">
        <v>54</v>
      </c>
      <c r="B57" s="21" t="s">
        <v>219</v>
      </c>
      <c r="C57" s="23" t="s">
        <v>6</v>
      </c>
      <c r="D57" s="24" t="s">
        <v>1</v>
      </c>
      <c r="E57" s="13" t="s">
        <v>362</v>
      </c>
      <c r="F57" s="13">
        <v>300</v>
      </c>
      <c r="G57" s="13"/>
      <c r="H57" s="13"/>
      <c r="I57" s="10">
        <f t="shared" si="0"/>
        <v>0</v>
      </c>
      <c r="J57" s="10"/>
      <c r="K57" s="13">
        <f t="shared" si="1"/>
        <v>0</v>
      </c>
    </row>
    <row r="58" spans="1:11">
      <c r="A58" s="9">
        <v>55</v>
      </c>
      <c r="B58" s="21" t="s">
        <v>219</v>
      </c>
      <c r="C58" s="23" t="s">
        <v>155</v>
      </c>
      <c r="D58" s="24"/>
      <c r="E58" s="13" t="s">
        <v>362</v>
      </c>
      <c r="F58" s="13">
        <v>100</v>
      </c>
      <c r="G58" s="13"/>
      <c r="H58" s="13"/>
      <c r="I58" s="10">
        <f t="shared" si="0"/>
        <v>0</v>
      </c>
      <c r="J58" s="10"/>
      <c r="K58" s="13">
        <f t="shared" si="1"/>
        <v>0</v>
      </c>
    </row>
    <row r="59" spans="1:11" ht="15" customHeight="1">
      <c r="A59" s="9">
        <v>56</v>
      </c>
      <c r="B59" s="21" t="s">
        <v>217</v>
      </c>
      <c r="C59" s="23" t="s">
        <v>7</v>
      </c>
      <c r="D59" s="24" t="s">
        <v>8</v>
      </c>
      <c r="E59" s="13" t="s">
        <v>362</v>
      </c>
      <c r="F59" s="13">
        <v>5</v>
      </c>
      <c r="G59" s="13"/>
      <c r="H59" s="13"/>
      <c r="I59" s="10">
        <f t="shared" si="0"/>
        <v>0</v>
      </c>
      <c r="J59" s="10"/>
      <c r="K59" s="13">
        <f t="shared" si="1"/>
        <v>0</v>
      </c>
    </row>
    <row r="60" spans="1:11" ht="15" customHeight="1">
      <c r="A60" s="9">
        <v>57</v>
      </c>
      <c r="B60" s="21" t="s">
        <v>217</v>
      </c>
      <c r="C60" s="25" t="s">
        <v>9</v>
      </c>
      <c r="D60" s="24" t="s">
        <v>10</v>
      </c>
      <c r="E60" s="13" t="s">
        <v>362</v>
      </c>
      <c r="F60" s="13">
        <v>15</v>
      </c>
      <c r="G60" s="13"/>
      <c r="H60" s="13"/>
      <c r="I60" s="10">
        <f t="shared" si="0"/>
        <v>0</v>
      </c>
      <c r="J60" s="10"/>
      <c r="K60" s="13">
        <f t="shared" si="1"/>
        <v>0</v>
      </c>
    </row>
    <row r="61" spans="1:11">
      <c r="A61" s="9">
        <v>58</v>
      </c>
      <c r="B61" s="21" t="s">
        <v>221</v>
      </c>
      <c r="C61" s="21" t="s">
        <v>11</v>
      </c>
      <c r="D61" s="22"/>
      <c r="E61" s="13" t="s">
        <v>362</v>
      </c>
      <c r="F61" s="13">
        <v>15</v>
      </c>
      <c r="G61" s="13"/>
      <c r="H61" s="13"/>
      <c r="I61" s="10">
        <f t="shared" si="0"/>
        <v>0</v>
      </c>
      <c r="J61" s="13"/>
      <c r="K61" s="13">
        <f t="shared" si="1"/>
        <v>0</v>
      </c>
    </row>
    <row r="62" spans="1:11">
      <c r="A62" s="9">
        <v>59</v>
      </c>
      <c r="B62" s="21" t="s">
        <v>222</v>
      </c>
      <c r="C62" s="21" t="s">
        <v>12</v>
      </c>
      <c r="D62" s="22"/>
      <c r="E62" s="13" t="s">
        <v>362</v>
      </c>
      <c r="F62" s="13">
        <v>10</v>
      </c>
      <c r="G62" s="13"/>
      <c r="H62" s="13"/>
      <c r="I62" s="10">
        <f t="shared" si="0"/>
        <v>0</v>
      </c>
      <c r="J62" s="13"/>
      <c r="K62" s="13">
        <f t="shared" si="1"/>
        <v>0</v>
      </c>
    </row>
    <row r="63" spans="1:11">
      <c r="A63" s="9">
        <v>60</v>
      </c>
      <c r="B63" s="21" t="s">
        <v>222</v>
      </c>
      <c r="C63" s="21" t="s">
        <v>13</v>
      </c>
      <c r="D63" s="22"/>
      <c r="E63" s="13" t="s">
        <v>362</v>
      </c>
      <c r="F63" s="13">
        <v>8</v>
      </c>
      <c r="G63" s="13"/>
      <c r="H63" s="13"/>
      <c r="I63" s="10">
        <f t="shared" si="0"/>
        <v>0</v>
      </c>
      <c r="J63" s="13"/>
      <c r="K63" s="13">
        <f t="shared" si="1"/>
        <v>0</v>
      </c>
    </row>
    <row r="64" spans="1:11" ht="30" customHeight="1">
      <c r="A64" s="9">
        <v>61</v>
      </c>
      <c r="B64" s="21" t="s">
        <v>222</v>
      </c>
      <c r="C64" s="21" t="s">
        <v>14</v>
      </c>
      <c r="D64" s="22"/>
      <c r="E64" s="13" t="s">
        <v>362</v>
      </c>
      <c r="F64" s="13">
        <v>8</v>
      </c>
      <c r="G64" s="8"/>
      <c r="H64" s="8"/>
      <c r="I64" s="10">
        <f t="shared" si="0"/>
        <v>0</v>
      </c>
      <c r="J64" s="13"/>
      <c r="K64" s="13">
        <f t="shared" si="1"/>
        <v>0</v>
      </c>
    </row>
    <row r="65" spans="1:11" ht="30" customHeight="1">
      <c r="A65" s="9">
        <v>62</v>
      </c>
      <c r="B65" s="21" t="s">
        <v>222</v>
      </c>
      <c r="C65" s="21" t="s">
        <v>15</v>
      </c>
      <c r="D65" s="22"/>
      <c r="E65" s="13" t="s">
        <v>362</v>
      </c>
      <c r="F65" s="13">
        <v>8</v>
      </c>
      <c r="G65" s="8"/>
      <c r="H65" s="8"/>
      <c r="I65" s="10">
        <f t="shared" si="0"/>
        <v>0</v>
      </c>
      <c r="J65" s="13"/>
      <c r="K65" s="13">
        <f t="shared" si="1"/>
        <v>0</v>
      </c>
    </row>
    <row r="66" spans="1:11" ht="30" customHeight="1">
      <c r="A66" s="9">
        <v>63</v>
      </c>
      <c r="B66" s="21" t="s">
        <v>222</v>
      </c>
      <c r="C66" s="21" t="s">
        <v>16</v>
      </c>
      <c r="D66" s="22"/>
      <c r="E66" s="13" t="s">
        <v>362</v>
      </c>
      <c r="F66" s="13">
        <v>8</v>
      </c>
      <c r="G66" s="8"/>
      <c r="H66" s="8"/>
      <c r="I66" s="10">
        <f t="shared" si="0"/>
        <v>0</v>
      </c>
      <c r="J66" s="13"/>
      <c r="K66" s="13">
        <f t="shared" si="1"/>
        <v>0</v>
      </c>
    </row>
    <row r="67" spans="1:11">
      <c r="A67" s="9">
        <v>64</v>
      </c>
      <c r="B67" s="21" t="s">
        <v>165</v>
      </c>
      <c r="C67" s="21" t="s">
        <v>159</v>
      </c>
      <c r="D67" s="22" t="s">
        <v>170</v>
      </c>
      <c r="E67" s="13" t="s">
        <v>362</v>
      </c>
      <c r="F67" s="13">
        <v>2</v>
      </c>
      <c r="G67" s="13"/>
      <c r="H67" s="13"/>
      <c r="I67" s="10">
        <f t="shared" si="0"/>
        <v>0</v>
      </c>
      <c r="J67" s="13"/>
      <c r="K67" s="13">
        <f t="shared" si="1"/>
        <v>0</v>
      </c>
    </row>
    <row r="68" spans="1:11">
      <c r="A68" s="9">
        <v>65</v>
      </c>
      <c r="B68" s="21" t="s">
        <v>165</v>
      </c>
      <c r="C68" s="21" t="s">
        <v>160</v>
      </c>
      <c r="D68" s="22" t="s">
        <v>170</v>
      </c>
      <c r="E68" s="13" t="s">
        <v>362</v>
      </c>
      <c r="F68" s="13">
        <v>4</v>
      </c>
      <c r="G68" s="13"/>
      <c r="H68" s="13"/>
      <c r="I68" s="10">
        <f t="shared" ref="I68:I131" si="2">G68*H68</f>
        <v>0</v>
      </c>
      <c r="J68" s="13"/>
      <c r="K68" s="13">
        <f t="shared" si="1"/>
        <v>0</v>
      </c>
    </row>
    <row r="69" spans="1:11">
      <c r="A69" s="9">
        <v>66</v>
      </c>
      <c r="B69" s="21" t="s">
        <v>165</v>
      </c>
      <c r="C69" s="21" t="s">
        <v>161</v>
      </c>
      <c r="D69" s="22" t="s">
        <v>170</v>
      </c>
      <c r="E69" s="13" t="s">
        <v>362</v>
      </c>
      <c r="F69" s="13">
        <v>6</v>
      </c>
      <c r="G69" s="13"/>
      <c r="H69" s="13"/>
      <c r="I69" s="10">
        <f t="shared" si="2"/>
        <v>0</v>
      </c>
      <c r="J69" s="13"/>
      <c r="K69" s="13">
        <f t="shared" ref="K69:K132" si="3">I69+J69*I69</f>
        <v>0</v>
      </c>
    </row>
    <row r="70" spans="1:11">
      <c r="A70" s="9">
        <v>67</v>
      </c>
      <c r="B70" s="21" t="s">
        <v>165</v>
      </c>
      <c r="C70" s="21" t="s">
        <v>162</v>
      </c>
      <c r="D70" s="22" t="s">
        <v>170</v>
      </c>
      <c r="E70" s="13" t="s">
        <v>362</v>
      </c>
      <c r="F70" s="13">
        <v>4</v>
      </c>
      <c r="G70" s="13"/>
      <c r="H70" s="13"/>
      <c r="I70" s="10">
        <f t="shared" si="2"/>
        <v>0</v>
      </c>
      <c r="J70" s="13"/>
      <c r="K70" s="13">
        <f t="shared" si="3"/>
        <v>0</v>
      </c>
    </row>
    <row r="71" spans="1:11">
      <c r="A71" s="9">
        <v>68</v>
      </c>
      <c r="B71" s="21" t="s">
        <v>165</v>
      </c>
      <c r="C71" s="21" t="s">
        <v>163</v>
      </c>
      <c r="D71" s="22" t="s">
        <v>170</v>
      </c>
      <c r="E71" s="13" t="s">
        <v>362</v>
      </c>
      <c r="F71" s="13">
        <v>2</v>
      </c>
      <c r="G71" s="13"/>
      <c r="H71" s="13"/>
      <c r="I71" s="10">
        <f t="shared" si="2"/>
        <v>0</v>
      </c>
      <c r="J71" s="13"/>
      <c r="K71" s="13">
        <f t="shared" si="3"/>
        <v>0</v>
      </c>
    </row>
    <row r="72" spans="1:11">
      <c r="A72" s="9">
        <v>69</v>
      </c>
      <c r="B72" s="21" t="s">
        <v>164</v>
      </c>
      <c r="C72" s="21" t="s">
        <v>159</v>
      </c>
      <c r="D72" s="22" t="s">
        <v>170</v>
      </c>
      <c r="E72" s="13" t="s">
        <v>362</v>
      </c>
      <c r="F72" s="13">
        <v>2</v>
      </c>
      <c r="G72" s="13"/>
      <c r="H72" s="13"/>
      <c r="I72" s="10">
        <f t="shared" si="2"/>
        <v>0</v>
      </c>
      <c r="J72" s="13"/>
      <c r="K72" s="13">
        <f t="shared" si="3"/>
        <v>0</v>
      </c>
    </row>
    <row r="73" spans="1:11">
      <c r="A73" s="9">
        <v>70</v>
      </c>
      <c r="B73" s="21" t="s">
        <v>164</v>
      </c>
      <c r="C73" s="21" t="s">
        <v>160</v>
      </c>
      <c r="D73" s="22" t="s">
        <v>170</v>
      </c>
      <c r="E73" s="13" t="s">
        <v>362</v>
      </c>
      <c r="F73" s="13">
        <v>2</v>
      </c>
      <c r="G73" s="13"/>
      <c r="H73" s="13"/>
      <c r="I73" s="10">
        <f t="shared" si="2"/>
        <v>0</v>
      </c>
      <c r="J73" s="13"/>
      <c r="K73" s="13">
        <f t="shared" si="3"/>
        <v>0</v>
      </c>
    </row>
    <row r="74" spans="1:11">
      <c r="A74" s="9">
        <v>71</v>
      </c>
      <c r="B74" s="21" t="s">
        <v>164</v>
      </c>
      <c r="C74" s="21" t="s">
        <v>161</v>
      </c>
      <c r="D74" s="22" t="s">
        <v>170</v>
      </c>
      <c r="E74" s="13" t="s">
        <v>362</v>
      </c>
      <c r="F74" s="13">
        <v>2</v>
      </c>
      <c r="G74" s="13"/>
      <c r="H74" s="13"/>
      <c r="I74" s="10">
        <f t="shared" si="2"/>
        <v>0</v>
      </c>
      <c r="J74" s="13"/>
      <c r="K74" s="13">
        <f t="shared" si="3"/>
        <v>0</v>
      </c>
    </row>
    <row r="75" spans="1:11">
      <c r="A75" s="9">
        <v>72</v>
      </c>
      <c r="B75" s="21" t="s">
        <v>164</v>
      </c>
      <c r="C75" s="21" t="s">
        <v>162</v>
      </c>
      <c r="D75" s="22" t="s">
        <v>170</v>
      </c>
      <c r="E75" s="13" t="s">
        <v>362</v>
      </c>
      <c r="F75" s="13">
        <v>1</v>
      </c>
      <c r="G75" s="13"/>
      <c r="H75" s="13"/>
      <c r="I75" s="10">
        <f t="shared" si="2"/>
        <v>0</v>
      </c>
      <c r="J75" s="13"/>
      <c r="K75" s="13">
        <f t="shared" si="3"/>
        <v>0</v>
      </c>
    </row>
    <row r="76" spans="1:11">
      <c r="A76" s="9">
        <v>73</v>
      </c>
      <c r="B76" s="21" t="s">
        <v>164</v>
      </c>
      <c r="C76" s="21" t="s">
        <v>163</v>
      </c>
      <c r="D76" s="22" t="s">
        <v>170</v>
      </c>
      <c r="E76" s="13" t="s">
        <v>362</v>
      </c>
      <c r="F76" s="13">
        <v>1</v>
      </c>
      <c r="G76" s="13"/>
      <c r="H76" s="13"/>
      <c r="I76" s="10">
        <f t="shared" si="2"/>
        <v>0</v>
      </c>
      <c r="J76" s="13"/>
      <c r="K76" s="13">
        <f t="shared" si="3"/>
        <v>0</v>
      </c>
    </row>
    <row r="77" spans="1:11">
      <c r="A77" s="9">
        <v>74</v>
      </c>
      <c r="B77" s="21" t="s">
        <v>166</v>
      </c>
      <c r="C77" s="21" t="s">
        <v>159</v>
      </c>
      <c r="D77" s="22" t="s">
        <v>170</v>
      </c>
      <c r="E77" s="13" t="s">
        <v>362</v>
      </c>
      <c r="F77" s="13">
        <v>4</v>
      </c>
      <c r="G77" s="13"/>
      <c r="H77" s="13"/>
      <c r="I77" s="10">
        <f t="shared" si="2"/>
        <v>0</v>
      </c>
      <c r="J77" s="13"/>
      <c r="K77" s="13">
        <f t="shared" si="3"/>
        <v>0</v>
      </c>
    </row>
    <row r="78" spans="1:11">
      <c r="A78" s="9">
        <v>75</v>
      </c>
      <c r="B78" s="21" t="s">
        <v>166</v>
      </c>
      <c r="C78" s="21" t="s">
        <v>160</v>
      </c>
      <c r="D78" s="22" t="s">
        <v>170</v>
      </c>
      <c r="E78" s="13" t="s">
        <v>362</v>
      </c>
      <c r="F78" s="13">
        <v>4</v>
      </c>
      <c r="G78" s="13"/>
      <c r="H78" s="13"/>
      <c r="I78" s="10">
        <f t="shared" si="2"/>
        <v>0</v>
      </c>
      <c r="J78" s="13"/>
      <c r="K78" s="13">
        <f t="shared" si="3"/>
        <v>0</v>
      </c>
    </row>
    <row r="79" spans="1:11">
      <c r="A79" s="9">
        <v>76</v>
      </c>
      <c r="B79" s="21" t="s">
        <v>166</v>
      </c>
      <c r="C79" s="21" t="s">
        <v>161</v>
      </c>
      <c r="D79" s="22" t="s">
        <v>170</v>
      </c>
      <c r="E79" s="13" t="s">
        <v>362</v>
      </c>
      <c r="F79" s="13">
        <v>5</v>
      </c>
      <c r="G79" s="13"/>
      <c r="H79" s="13"/>
      <c r="I79" s="10">
        <f t="shared" si="2"/>
        <v>0</v>
      </c>
      <c r="J79" s="13"/>
      <c r="K79" s="13">
        <f t="shared" si="3"/>
        <v>0</v>
      </c>
    </row>
    <row r="80" spans="1:11">
      <c r="A80" s="9">
        <v>77</v>
      </c>
      <c r="B80" s="21" t="s">
        <v>166</v>
      </c>
      <c r="C80" s="21" t="s">
        <v>162</v>
      </c>
      <c r="D80" s="22" t="s">
        <v>170</v>
      </c>
      <c r="E80" s="13" t="s">
        <v>362</v>
      </c>
      <c r="F80" s="13">
        <v>2</v>
      </c>
      <c r="G80" s="13"/>
      <c r="H80" s="13"/>
      <c r="I80" s="10">
        <f t="shared" si="2"/>
        <v>0</v>
      </c>
      <c r="J80" s="13"/>
      <c r="K80" s="13">
        <f t="shared" si="3"/>
        <v>0</v>
      </c>
    </row>
    <row r="81" spans="1:11">
      <c r="A81" s="9">
        <v>78</v>
      </c>
      <c r="B81" s="21" t="s">
        <v>166</v>
      </c>
      <c r="C81" s="21" t="s">
        <v>163</v>
      </c>
      <c r="D81" s="22" t="s">
        <v>170</v>
      </c>
      <c r="E81" s="13" t="s">
        <v>362</v>
      </c>
      <c r="F81" s="13">
        <v>2</v>
      </c>
      <c r="G81" s="13"/>
      <c r="H81" s="13"/>
      <c r="I81" s="10">
        <f t="shared" si="2"/>
        <v>0</v>
      </c>
      <c r="J81" s="13"/>
      <c r="K81" s="13">
        <f t="shared" si="3"/>
        <v>0</v>
      </c>
    </row>
    <row r="82" spans="1:11">
      <c r="A82" s="9">
        <v>79</v>
      </c>
      <c r="B82" s="21" t="s">
        <v>166</v>
      </c>
      <c r="C82" s="21" t="s">
        <v>167</v>
      </c>
      <c r="D82" s="22" t="s">
        <v>170</v>
      </c>
      <c r="E82" s="13" t="s">
        <v>362</v>
      </c>
      <c r="F82" s="13">
        <v>2</v>
      </c>
      <c r="G82" s="13"/>
      <c r="H82" s="13"/>
      <c r="I82" s="10">
        <f t="shared" si="2"/>
        <v>0</v>
      </c>
      <c r="J82" s="13"/>
      <c r="K82" s="13">
        <f t="shared" si="3"/>
        <v>0</v>
      </c>
    </row>
    <row r="83" spans="1:11">
      <c r="A83" s="9">
        <v>80</v>
      </c>
      <c r="B83" s="21" t="s">
        <v>166</v>
      </c>
      <c r="C83" s="21" t="s">
        <v>168</v>
      </c>
      <c r="D83" s="22" t="s">
        <v>170</v>
      </c>
      <c r="E83" s="13" t="s">
        <v>362</v>
      </c>
      <c r="F83" s="13">
        <v>2</v>
      </c>
      <c r="G83" s="13"/>
      <c r="H83" s="13"/>
      <c r="I83" s="10">
        <f t="shared" si="2"/>
        <v>0</v>
      </c>
      <c r="J83" s="13"/>
      <c r="K83" s="13">
        <f t="shared" si="3"/>
        <v>0</v>
      </c>
    </row>
    <row r="84" spans="1:11">
      <c r="A84" s="9">
        <v>81</v>
      </c>
      <c r="B84" s="21" t="s">
        <v>169</v>
      </c>
      <c r="C84" s="21" t="s">
        <v>159</v>
      </c>
      <c r="D84" s="22" t="s">
        <v>170</v>
      </c>
      <c r="E84" s="13" t="s">
        <v>362</v>
      </c>
      <c r="F84" s="13">
        <v>2</v>
      </c>
      <c r="G84" s="13"/>
      <c r="H84" s="13"/>
      <c r="I84" s="10">
        <f t="shared" si="2"/>
        <v>0</v>
      </c>
      <c r="J84" s="13"/>
      <c r="K84" s="13">
        <f t="shared" si="3"/>
        <v>0</v>
      </c>
    </row>
    <row r="85" spans="1:11">
      <c r="A85" s="9">
        <v>82</v>
      </c>
      <c r="B85" s="21" t="s">
        <v>169</v>
      </c>
      <c r="C85" s="21" t="s">
        <v>160</v>
      </c>
      <c r="D85" s="22" t="s">
        <v>170</v>
      </c>
      <c r="E85" s="13" t="s">
        <v>362</v>
      </c>
      <c r="F85" s="13">
        <v>1</v>
      </c>
      <c r="G85" s="13"/>
      <c r="H85" s="13"/>
      <c r="I85" s="10">
        <f t="shared" si="2"/>
        <v>0</v>
      </c>
      <c r="J85" s="13"/>
      <c r="K85" s="13">
        <f t="shared" si="3"/>
        <v>0</v>
      </c>
    </row>
    <row r="86" spans="1:11">
      <c r="A86" s="9">
        <v>83</v>
      </c>
      <c r="B86" s="21" t="s">
        <v>169</v>
      </c>
      <c r="C86" s="21" t="s">
        <v>161</v>
      </c>
      <c r="D86" s="22" t="s">
        <v>170</v>
      </c>
      <c r="E86" s="13" t="s">
        <v>362</v>
      </c>
      <c r="F86" s="13">
        <v>1</v>
      </c>
      <c r="G86" s="13"/>
      <c r="H86" s="13"/>
      <c r="I86" s="10">
        <f t="shared" si="2"/>
        <v>0</v>
      </c>
      <c r="J86" s="13"/>
      <c r="K86" s="13">
        <f t="shared" si="3"/>
        <v>0</v>
      </c>
    </row>
    <row r="87" spans="1:11">
      <c r="A87" s="9">
        <v>84</v>
      </c>
      <c r="B87" s="21" t="s">
        <v>169</v>
      </c>
      <c r="C87" s="21" t="s">
        <v>162</v>
      </c>
      <c r="D87" s="22" t="s">
        <v>170</v>
      </c>
      <c r="E87" s="13" t="s">
        <v>362</v>
      </c>
      <c r="F87" s="13">
        <v>1</v>
      </c>
      <c r="G87" s="13"/>
      <c r="H87" s="13"/>
      <c r="I87" s="10">
        <f t="shared" si="2"/>
        <v>0</v>
      </c>
      <c r="J87" s="13"/>
      <c r="K87" s="13">
        <f t="shared" si="3"/>
        <v>0</v>
      </c>
    </row>
    <row r="88" spans="1:11">
      <c r="A88" s="9">
        <v>85</v>
      </c>
      <c r="B88" s="21" t="s">
        <v>169</v>
      </c>
      <c r="C88" s="21" t="s">
        <v>163</v>
      </c>
      <c r="D88" s="22" t="s">
        <v>170</v>
      </c>
      <c r="E88" s="13" t="s">
        <v>362</v>
      </c>
      <c r="F88" s="13">
        <v>1</v>
      </c>
      <c r="G88" s="13"/>
      <c r="H88" s="13"/>
      <c r="I88" s="10">
        <f t="shared" si="2"/>
        <v>0</v>
      </c>
      <c r="J88" s="13"/>
      <c r="K88" s="13">
        <f t="shared" si="3"/>
        <v>0</v>
      </c>
    </row>
    <row r="89" spans="1:11">
      <c r="A89" s="9">
        <v>86</v>
      </c>
      <c r="B89" s="21" t="s">
        <v>169</v>
      </c>
      <c r="C89" s="21" t="s">
        <v>167</v>
      </c>
      <c r="D89" s="22" t="s">
        <v>170</v>
      </c>
      <c r="E89" s="13" t="s">
        <v>362</v>
      </c>
      <c r="F89" s="13">
        <v>1</v>
      </c>
      <c r="G89" s="13"/>
      <c r="H89" s="13"/>
      <c r="I89" s="10">
        <f t="shared" si="2"/>
        <v>0</v>
      </c>
      <c r="J89" s="13"/>
      <c r="K89" s="13">
        <f t="shared" si="3"/>
        <v>0</v>
      </c>
    </row>
    <row r="90" spans="1:11">
      <c r="A90" s="9">
        <v>87</v>
      </c>
      <c r="B90" s="21" t="s">
        <v>169</v>
      </c>
      <c r="C90" s="21" t="s">
        <v>168</v>
      </c>
      <c r="D90" s="22" t="s">
        <v>170</v>
      </c>
      <c r="E90" s="13" t="s">
        <v>362</v>
      </c>
      <c r="F90" s="13">
        <v>1</v>
      </c>
      <c r="G90" s="13"/>
      <c r="H90" s="13"/>
      <c r="I90" s="10">
        <f t="shared" si="2"/>
        <v>0</v>
      </c>
      <c r="J90" s="13"/>
      <c r="K90" s="13">
        <f t="shared" si="3"/>
        <v>0</v>
      </c>
    </row>
    <row r="91" spans="1:11">
      <c r="A91" s="9">
        <v>88</v>
      </c>
      <c r="B91" s="26" t="s">
        <v>171</v>
      </c>
      <c r="C91" s="21" t="s">
        <v>175</v>
      </c>
      <c r="D91" s="22" t="s">
        <v>170</v>
      </c>
      <c r="E91" s="13" t="s">
        <v>362</v>
      </c>
      <c r="F91" s="13">
        <v>5</v>
      </c>
      <c r="G91" s="13"/>
      <c r="H91" s="13"/>
      <c r="I91" s="10">
        <f t="shared" si="2"/>
        <v>0</v>
      </c>
      <c r="J91" s="13"/>
      <c r="K91" s="13">
        <f t="shared" si="3"/>
        <v>0</v>
      </c>
    </row>
    <row r="92" spans="1:11">
      <c r="A92" s="9">
        <v>89</v>
      </c>
      <c r="B92" s="26" t="s">
        <v>171</v>
      </c>
      <c r="C92" s="21" t="s">
        <v>176</v>
      </c>
      <c r="D92" s="22" t="s">
        <v>170</v>
      </c>
      <c r="E92" s="13" t="s">
        <v>362</v>
      </c>
      <c r="F92" s="13">
        <v>2</v>
      </c>
      <c r="G92" s="13"/>
      <c r="H92" s="13"/>
      <c r="I92" s="10">
        <f t="shared" si="2"/>
        <v>0</v>
      </c>
      <c r="J92" s="13"/>
      <c r="K92" s="13">
        <f t="shared" si="3"/>
        <v>0</v>
      </c>
    </row>
    <row r="93" spans="1:11">
      <c r="A93" s="9">
        <v>90</v>
      </c>
      <c r="B93" s="26" t="s">
        <v>171</v>
      </c>
      <c r="C93" s="21" t="s">
        <v>177</v>
      </c>
      <c r="D93" s="22" t="s">
        <v>170</v>
      </c>
      <c r="E93" s="13" t="s">
        <v>362</v>
      </c>
      <c r="F93" s="13">
        <v>4</v>
      </c>
      <c r="G93" s="13"/>
      <c r="H93" s="13"/>
      <c r="I93" s="10">
        <f t="shared" si="2"/>
        <v>0</v>
      </c>
      <c r="J93" s="13"/>
      <c r="K93" s="13">
        <f t="shared" si="3"/>
        <v>0</v>
      </c>
    </row>
    <row r="94" spans="1:11">
      <c r="A94" s="9">
        <v>91</v>
      </c>
      <c r="B94" s="26" t="s">
        <v>171</v>
      </c>
      <c r="C94" s="21" t="s">
        <v>178</v>
      </c>
      <c r="D94" s="22" t="s">
        <v>170</v>
      </c>
      <c r="E94" s="13" t="s">
        <v>362</v>
      </c>
      <c r="F94" s="13">
        <v>1</v>
      </c>
      <c r="G94" s="13"/>
      <c r="H94" s="13"/>
      <c r="I94" s="10">
        <f t="shared" si="2"/>
        <v>0</v>
      </c>
      <c r="J94" s="13"/>
      <c r="K94" s="13">
        <f t="shared" si="3"/>
        <v>0</v>
      </c>
    </row>
    <row r="95" spans="1:11">
      <c r="A95" s="9">
        <v>92</v>
      </c>
      <c r="B95" s="26" t="s">
        <v>171</v>
      </c>
      <c r="C95" s="21" t="s">
        <v>179</v>
      </c>
      <c r="D95" s="22" t="s">
        <v>170</v>
      </c>
      <c r="E95" s="13" t="s">
        <v>362</v>
      </c>
      <c r="F95" s="13">
        <v>1</v>
      </c>
      <c r="G95" s="13"/>
      <c r="H95" s="13"/>
      <c r="I95" s="10">
        <f t="shared" si="2"/>
        <v>0</v>
      </c>
      <c r="J95" s="13"/>
      <c r="K95" s="13">
        <f t="shared" si="3"/>
        <v>0</v>
      </c>
    </row>
    <row r="96" spans="1:11">
      <c r="A96" s="9">
        <v>93</v>
      </c>
      <c r="B96" s="26" t="s">
        <v>171</v>
      </c>
      <c r="C96" s="21" t="s">
        <v>187</v>
      </c>
      <c r="D96" s="22" t="s">
        <v>170</v>
      </c>
      <c r="E96" s="13" t="s">
        <v>362</v>
      </c>
      <c r="F96" s="13">
        <v>1</v>
      </c>
      <c r="G96" s="13"/>
      <c r="H96" s="13"/>
      <c r="I96" s="10">
        <f t="shared" si="2"/>
        <v>0</v>
      </c>
      <c r="J96" s="13"/>
      <c r="K96" s="13">
        <f t="shared" si="3"/>
        <v>0</v>
      </c>
    </row>
    <row r="97" spans="1:11">
      <c r="A97" s="9">
        <v>94</v>
      </c>
      <c r="B97" s="26" t="s">
        <v>171</v>
      </c>
      <c r="C97" s="21" t="s">
        <v>188</v>
      </c>
      <c r="D97" s="22" t="s">
        <v>170</v>
      </c>
      <c r="E97" s="13" t="s">
        <v>362</v>
      </c>
      <c r="F97" s="13">
        <v>1</v>
      </c>
      <c r="G97" s="13"/>
      <c r="H97" s="13"/>
      <c r="I97" s="10">
        <f t="shared" si="2"/>
        <v>0</v>
      </c>
      <c r="J97" s="13"/>
      <c r="K97" s="13">
        <f t="shared" si="3"/>
        <v>0</v>
      </c>
    </row>
    <row r="98" spans="1:11">
      <c r="A98" s="9">
        <v>95</v>
      </c>
      <c r="B98" s="26" t="s">
        <v>171</v>
      </c>
      <c r="C98" s="21" t="s">
        <v>185</v>
      </c>
      <c r="D98" s="22" t="s">
        <v>170</v>
      </c>
      <c r="E98" s="13" t="s">
        <v>362</v>
      </c>
      <c r="F98" s="13">
        <v>1</v>
      </c>
      <c r="G98" s="13"/>
      <c r="H98" s="13"/>
      <c r="I98" s="10">
        <f t="shared" si="2"/>
        <v>0</v>
      </c>
      <c r="J98" s="13"/>
      <c r="K98" s="13">
        <f t="shared" si="3"/>
        <v>0</v>
      </c>
    </row>
    <row r="99" spans="1:11">
      <c r="A99" s="9">
        <v>96</v>
      </c>
      <c r="B99" s="26" t="s">
        <v>171</v>
      </c>
      <c r="C99" s="21" t="s">
        <v>186</v>
      </c>
      <c r="D99" s="22" t="s">
        <v>170</v>
      </c>
      <c r="E99" s="13" t="s">
        <v>362</v>
      </c>
      <c r="F99" s="13">
        <v>1</v>
      </c>
      <c r="G99" s="13"/>
      <c r="H99" s="13"/>
      <c r="I99" s="10">
        <f t="shared" si="2"/>
        <v>0</v>
      </c>
      <c r="J99" s="13"/>
      <c r="K99" s="13">
        <f t="shared" si="3"/>
        <v>0</v>
      </c>
    </row>
    <row r="100" spans="1:11" ht="30">
      <c r="A100" s="9">
        <v>97</v>
      </c>
      <c r="B100" s="21" t="s">
        <v>181</v>
      </c>
      <c r="C100" s="21" t="s">
        <v>180</v>
      </c>
      <c r="D100" s="22" t="s">
        <v>170</v>
      </c>
      <c r="E100" s="13" t="s">
        <v>362</v>
      </c>
      <c r="F100" s="13">
        <v>1</v>
      </c>
      <c r="G100" s="13"/>
      <c r="H100" s="13"/>
      <c r="I100" s="10">
        <f t="shared" si="2"/>
        <v>0</v>
      </c>
      <c r="J100" s="13"/>
      <c r="K100" s="13">
        <f t="shared" si="3"/>
        <v>0</v>
      </c>
    </row>
    <row r="101" spans="1:11" ht="30">
      <c r="A101" s="9">
        <v>98</v>
      </c>
      <c r="B101" s="21" t="s">
        <v>181</v>
      </c>
      <c r="C101" s="21" t="s">
        <v>182</v>
      </c>
      <c r="D101" s="22" t="s">
        <v>170</v>
      </c>
      <c r="E101" s="13" t="s">
        <v>362</v>
      </c>
      <c r="F101" s="13">
        <v>1</v>
      </c>
      <c r="G101" s="13"/>
      <c r="H101" s="13"/>
      <c r="I101" s="10">
        <f t="shared" si="2"/>
        <v>0</v>
      </c>
      <c r="J101" s="13"/>
      <c r="K101" s="13">
        <f t="shared" si="3"/>
        <v>0</v>
      </c>
    </row>
    <row r="102" spans="1:11" ht="30">
      <c r="A102" s="9">
        <v>99</v>
      </c>
      <c r="B102" s="21" t="s">
        <v>181</v>
      </c>
      <c r="C102" s="21" t="s">
        <v>183</v>
      </c>
      <c r="D102" s="22" t="s">
        <v>170</v>
      </c>
      <c r="E102" s="13" t="s">
        <v>362</v>
      </c>
      <c r="F102" s="13">
        <v>1</v>
      </c>
      <c r="G102" s="13"/>
      <c r="H102" s="13"/>
      <c r="I102" s="10">
        <f t="shared" si="2"/>
        <v>0</v>
      </c>
      <c r="J102" s="13"/>
      <c r="K102" s="13">
        <f t="shared" si="3"/>
        <v>0</v>
      </c>
    </row>
    <row r="103" spans="1:11" ht="30">
      <c r="A103" s="9">
        <v>100</v>
      </c>
      <c r="B103" s="21" t="s">
        <v>181</v>
      </c>
      <c r="C103" s="21" t="s">
        <v>184</v>
      </c>
      <c r="D103" s="22" t="s">
        <v>170</v>
      </c>
      <c r="E103" s="13" t="s">
        <v>362</v>
      </c>
      <c r="F103" s="13">
        <v>1</v>
      </c>
      <c r="G103" s="13"/>
      <c r="H103" s="13"/>
      <c r="I103" s="10">
        <f t="shared" si="2"/>
        <v>0</v>
      </c>
      <c r="J103" s="13"/>
      <c r="K103" s="13">
        <f t="shared" si="3"/>
        <v>0</v>
      </c>
    </row>
    <row r="104" spans="1:11">
      <c r="A104" s="9">
        <v>101</v>
      </c>
      <c r="B104" s="21" t="s">
        <v>205</v>
      </c>
      <c r="C104" s="21" t="s">
        <v>172</v>
      </c>
      <c r="D104" s="22" t="s">
        <v>170</v>
      </c>
      <c r="E104" s="13" t="s">
        <v>362</v>
      </c>
      <c r="F104" s="13">
        <v>2</v>
      </c>
      <c r="G104" s="13"/>
      <c r="H104" s="13"/>
      <c r="I104" s="10">
        <f t="shared" si="2"/>
        <v>0</v>
      </c>
      <c r="J104" s="13"/>
      <c r="K104" s="13">
        <f t="shared" si="3"/>
        <v>0</v>
      </c>
    </row>
    <row r="105" spans="1:11">
      <c r="A105" s="9">
        <v>102</v>
      </c>
      <c r="B105" s="21" t="s">
        <v>205</v>
      </c>
      <c r="C105" s="21" t="s">
        <v>206</v>
      </c>
      <c r="D105" s="22" t="s">
        <v>170</v>
      </c>
      <c r="E105" s="13" t="s">
        <v>362</v>
      </c>
      <c r="F105" s="13">
        <v>1</v>
      </c>
      <c r="G105" s="13"/>
      <c r="H105" s="13"/>
      <c r="I105" s="10">
        <f t="shared" si="2"/>
        <v>0</v>
      </c>
      <c r="J105" s="13"/>
      <c r="K105" s="13">
        <f t="shared" si="3"/>
        <v>0</v>
      </c>
    </row>
    <row r="106" spans="1:11">
      <c r="A106" s="9">
        <v>103</v>
      </c>
      <c r="B106" s="21" t="s">
        <v>205</v>
      </c>
      <c r="C106" s="21" t="s">
        <v>207</v>
      </c>
      <c r="D106" s="22" t="s">
        <v>170</v>
      </c>
      <c r="E106" s="13" t="s">
        <v>362</v>
      </c>
      <c r="F106" s="13">
        <v>1</v>
      </c>
      <c r="G106" s="13"/>
      <c r="H106" s="13"/>
      <c r="I106" s="10">
        <f t="shared" si="2"/>
        <v>0</v>
      </c>
      <c r="J106" s="13"/>
      <c r="K106" s="13">
        <f t="shared" si="3"/>
        <v>0</v>
      </c>
    </row>
    <row r="107" spans="1:11">
      <c r="A107" s="9">
        <v>104</v>
      </c>
      <c r="B107" s="21" t="s">
        <v>205</v>
      </c>
      <c r="C107" s="21" t="s">
        <v>173</v>
      </c>
      <c r="D107" s="22" t="s">
        <v>170</v>
      </c>
      <c r="E107" s="13" t="s">
        <v>362</v>
      </c>
      <c r="F107" s="13">
        <v>1</v>
      </c>
      <c r="G107" s="13"/>
      <c r="H107" s="13"/>
      <c r="I107" s="10">
        <f t="shared" si="2"/>
        <v>0</v>
      </c>
      <c r="J107" s="13"/>
      <c r="K107" s="13">
        <f t="shared" si="3"/>
        <v>0</v>
      </c>
    </row>
    <row r="108" spans="1:11">
      <c r="A108" s="9">
        <v>105</v>
      </c>
      <c r="B108" s="21" t="s">
        <v>205</v>
      </c>
      <c r="C108" s="21" t="s">
        <v>174</v>
      </c>
      <c r="D108" s="22" t="s">
        <v>170</v>
      </c>
      <c r="E108" s="13" t="s">
        <v>362</v>
      </c>
      <c r="F108" s="13">
        <v>1</v>
      </c>
      <c r="G108" s="13"/>
      <c r="H108" s="13"/>
      <c r="I108" s="10">
        <f t="shared" si="2"/>
        <v>0</v>
      </c>
      <c r="J108" s="13"/>
      <c r="K108" s="13">
        <f t="shared" si="3"/>
        <v>0</v>
      </c>
    </row>
    <row r="109" spans="1:11">
      <c r="A109" s="9">
        <v>106</v>
      </c>
      <c r="B109" s="21" t="s">
        <v>209</v>
      </c>
      <c r="C109" s="21" t="s">
        <v>208</v>
      </c>
      <c r="D109" s="22" t="s">
        <v>170</v>
      </c>
      <c r="E109" s="13" t="s">
        <v>362</v>
      </c>
      <c r="F109" s="13">
        <v>1</v>
      </c>
      <c r="G109" s="13"/>
      <c r="H109" s="13"/>
      <c r="I109" s="10">
        <f t="shared" si="2"/>
        <v>0</v>
      </c>
      <c r="J109" s="13"/>
      <c r="K109" s="13">
        <f t="shared" si="3"/>
        <v>0</v>
      </c>
    </row>
    <row r="110" spans="1:11">
      <c r="A110" s="9">
        <v>107</v>
      </c>
      <c r="B110" s="21" t="s">
        <v>209</v>
      </c>
      <c r="C110" s="21" t="s">
        <v>210</v>
      </c>
      <c r="D110" s="22" t="s">
        <v>170</v>
      </c>
      <c r="E110" s="13" t="s">
        <v>362</v>
      </c>
      <c r="F110" s="13">
        <v>1</v>
      </c>
      <c r="G110" s="13"/>
      <c r="H110" s="13"/>
      <c r="I110" s="10">
        <f t="shared" si="2"/>
        <v>0</v>
      </c>
      <c r="J110" s="13"/>
      <c r="K110" s="13">
        <f t="shared" si="3"/>
        <v>0</v>
      </c>
    </row>
    <row r="111" spans="1:11">
      <c r="A111" s="9">
        <v>108</v>
      </c>
      <c r="B111" s="21" t="s">
        <v>223</v>
      </c>
      <c r="C111" s="21" t="s">
        <v>225</v>
      </c>
      <c r="D111" s="22" t="s">
        <v>224</v>
      </c>
      <c r="E111" s="13" t="s">
        <v>362</v>
      </c>
      <c r="F111" s="13">
        <v>1</v>
      </c>
      <c r="G111" s="13"/>
      <c r="H111" s="13"/>
      <c r="I111" s="10">
        <f t="shared" si="2"/>
        <v>0</v>
      </c>
      <c r="J111" s="13"/>
      <c r="K111" s="13">
        <f t="shared" si="3"/>
        <v>0</v>
      </c>
    </row>
    <row r="112" spans="1:11">
      <c r="A112" s="9">
        <v>109</v>
      </c>
      <c r="B112" s="21" t="s">
        <v>223</v>
      </c>
      <c r="C112" s="21" t="s">
        <v>226</v>
      </c>
      <c r="D112" s="22" t="s">
        <v>224</v>
      </c>
      <c r="E112" s="13" t="s">
        <v>362</v>
      </c>
      <c r="F112" s="13">
        <v>1</v>
      </c>
      <c r="G112" s="13"/>
      <c r="H112" s="13"/>
      <c r="I112" s="10">
        <f t="shared" si="2"/>
        <v>0</v>
      </c>
      <c r="J112" s="13"/>
      <c r="K112" s="13">
        <f t="shared" si="3"/>
        <v>0</v>
      </c>
    </row>
    <row r="113" spans="1:11">
      <c r="A113" s="9">
        <v>110</v>
      </c>
      <c r="B113" s="21" t="s">
        <v>223</v>
      </c>
      <c r="C113" s="21" t="s">
        <v>227</v>
      </c>
      <c r="D113" s="22" t="s">
        <v>224</v>
      </c>
      <c r="E113" s="13" t="s">
        <v>362</v>
      </c>
      <c r="F113" s="13">
        <v>1</v>
      </c>
      <c r="G113" s="13"/>
      <c r="H113" s="13"/>
      <c r="I113" s="10">
        <f t="shared" si="2"/>
        <v>0</v>
      </c>
      <c r="J113" s="13"/>
      <c r="K113" s="13">
        <f t="shared" si="3"/>
        <v>0</v>
      </c>
    </row>
    <row r="114" spans="1:11">
      <c r="A114" s="9">
        <v>111</v>
      </c>
      <c r="B114" s="21" t="s">
        <v>223</v>
      </c>
      <c r="C114" s="21" t="s">
        <v>228</v>
      </c>
      <c r="D114" s="22" t="s">
        <v>224</v>
      </c>
      <c r="E114" s="13" t="s">
        <v>362</v>
      </c>
      <c r="F114" s="13">
        <v>1</v>
      </c>
      <c r="G114" s="13"/>
      <c r="H114" s="13"/>
      <c r="I114" s="10">
        <f t="shared" si="2"/>
        <v>0</v>
      </c>
      <c r="J114" s="13"/>
      <c r="K114" s="13">
        <f t="shared" si="3"/>
        <v>0</v>
      </c>
    </row>
    <row r="115" spans="1:11">
      <c r="A115" s="9">
        <v>112</v>
      </c>
      <c r="B115" s="21" t="s">
        <v>223</v>
      </c>
      <c r="C115" s="21" t="s">
        <v>229</v>
      </c>
      <c r="D115" s="22" t="s">
        <v>224</v>
      </c>
      <c r="E115" s="13" t="s">
        <v>362</v>
      </c>
      <c r="F115" s="13">
        <v>1</v>
      </c>
      <c r="G115" s="13"/>
      <c r="H115" s="13"/>
      <c r="I115" s="10">
        <f t="shared" si="2"/>
        <v>0</v>
      </c>
      <c r="J115" s="13"/>
      <c r="K115" s="13">
        <f t="shared" si="3"/>
        <v>0</v>
      </c>
    </row>
    <row r="116" spans="1:11">
      <c r="A116" s="9">
        <v>113</v>
      </c>
      <c r="B116" s="21" t="s">
        <v>223</v>
      </c>
      <c r="C116" s="21" t="s">
        <v>230</v>
      </c>
      <c r="D116" s="22" t="s">
        <v>224</v>
      </c>
      <c r="E116" s="13" t="s">
        <v>362</v>
      </c>
      <c r="F116" s="13">
        <v>1</v>
      </c>
      <c r="G116" s="13"/>
      <c r="H116" s="13"/>
      <c r="I116" s="10">
        <f t="shared" si="2"/>
        <v>0</v>
      </c>
      <c r="J116" s="13"/>
      <c r="K116" s="13">
        <f t="shared" si="3"/>
        <v>0</v>
      </c>
    </row>
    <row r="117" spans="1:11">
      <c r="A117" s="9">
        <v>114</v>
      </c>
      <c r="B117" s="21" t="s">
        <v>223</v>
      </c>
      <c r="C117" s="21" t="s">
        <v>231</v>
      </c>
      <c r="D117" s="22" t="s">
        <v>224</v>
      </c>
      <c r="E117" s="13" t="s">
        <v>362</v>
      </c>
      <c r="F117" s="13">
        <v>1</v>
      </c>
      <c r="G117" s="13"/>
      <c r="H117" s="13"/>
      <c r="I117" s="10">
        <f t="shared" si="2"/>
        <v>0</v>
      </c>
      <c r="J117" s="13"/>
      <c r="K117" s="13">
        <f t="shared" si="3"/>
        <v>0</v>
      </c>
    </row>
    <row r="118" spans="1:11">
      <c r="A118" s="9">
        <v>115</v>
      </c>
      <c r="B118" s="21" t="s">
        <v>223</v>
      </c>
      <c r="C118" s="21" t="s">
        <v>232</v>
      </c>
      <c r="D118" s="22" t="s">
        <v>224</v>
      </c>
      <c r="E118" s="13" t="s">
        <v>362</v>
      </c>
      <c r="F118" s="13">
        <v>1</v>
      </c>
      <c r="G118" s="13"/>
      <c r="H118" s="13"/>
      <c r="I118" s="10">
        <f t="shared" si="2"/>
        <v>0</v>
      </c>
      <c r="J118" s="13"/>
      <c r="K118" s="13">
        <f t="shared" si="3"/>
        <v>0</v>
      </c>
    </row>
    <row r="119" spans="1:11">
      <c r="A119" s="9">
        <v>116</v>
      </c>
      <c r="B119" s="21" t="s">
        <v>223</v>
      </c>
      <c r="C119" s="21" t="s">
        <v>233</v>
      </c>
      <c r="D119" s="22" t="s">
        <v>224</v>
      </c>
      <c r="E119" s="13" t="s">
        <v>362</v>
      </c>
      <c r="F119" s="13">
        <v>1</v>
      </c>
      <c r="G119" s="13"/>
      <c r="H119" s="13"/>
      <c r="I119" s="10">
        <f t="shared" si="2"/>
        <v>0</v>
      </c>
      <c r="J119" s="13"/>
      <c r="K119" s="13">
        <f t="shared" si="3"/>
        <v>0</v>
      </c>
    </row>
    <row r="120" spans="1:11">
      <c r="A120" s="9">
        <v>117</v>
      </c>
      <c r="B120" s="21" t="s">
        <v>223</v>
      </c>
      <c r="C120" s="21" t="s">
        <v>234</v>
      </c>
      <c r="D120" s="22" t="s">
        <v>224</v>
      </c>
      <c r="E120" s="13" t="s">
        <v>362</v>
      </c>
      <c r="F120" s="13">
        <v>1</v>
      </c>
      <c r="G120" s="13"/>
      <c r="H120" s="13"/>
      <c r="I120" s="10">
        <f t="shared" si="2"/>
        <v>0</v>
      </c>
      <c r="J120" s="13"/>
      <c r="K120" s="13">
        <f t="shared" si="3"/>
        <v>0</v>
      </c>
    </row>
    <row r="121" spans="1:11">
      <c r="A121" s="9">
        <v>118</v>
      </c>
      <c r="B121" s="21" t="s">
        <v>223</v>
      </c>
      <c r="C121" s="21" t="s">
        <v>235</v>
      </c>
      <c r="D121" s="22" t="s">
        <v>224</v>
      </c>
      <c r="E121" s="13" t="s">
        <v>362</v>
      </c>
      <c r="F121" s="13">
        <v>1</v>
      </c>
      <c r="G121" s="13"/>
      <c r="H121" s="13"/>
      <c r="I121" s="10">
        <f t="shared" si="2"/>
        <v>0</v>
      </c>
      <c r="J121" s="13"/>
      <c r="K121" s="13">
        <f t="shared" si="3"/>
        <v>0</v>
      </c>
    </row>
    <row r="122" spans="1:11">
      <c r="A122" s="9">
        <v>119</v>
      </c>
      <c r="B122" s="21" t="s">
        <v>223</v>
      </c>
      <c r="C122" s="21" t="s">
        <v>236</v>
      </c>
      <c r="D122" s="22" t="s">
        <v>224</v>
      </c>
      <c r="E122" s="13" t="s">
        <v>362</v>
      </c>
      <c r="F122" s="13">
        <v>1</v>
      </c>
      <c r="G122" s="13"/>
      <c r="H122" s="13"/>
      <c r="I122" s="10">
        <f t="shared" si="2"/>
        <v>0</v>
      </c>
      <c r="J122" s="13"/>
      <c r="K122" s="13">
        <f t="shared" si="3"/>
        <v>0</v>
      </c>
    </row>
    <row r="123" spans="1:11">
      <c r="A123" s="9">
        <v>120</v>
      </c>
      <c r="B123" s="21" t="s">
        <v>223</v>
      </c>
      <c r="C123" s="21" t="s">
        <v>237</v>
      </c>
      <c r="D123" s="22" t="s">
        <v>224</v>
      </c>
      <c r="E123" s="13" t="s">
        <v>362</v>
      </c>
      <c r="F123" s="13">
        <v>1</v>
      </c>
      <c r="G123" s="13"/>
      <c r="H123" s="13"/>
      <c r="I123" s="10">
        <f t="shared" si="2"/>
        <v>0</v>
      </c>
      <c r="J123" s="13"/>
      <c r="K123" s="13">
        <f t="shared" si="3"/>
        <v>0</v>
      </c>
    </row>
    <row r="124" spans="1:11">
      <c r="A124" s="9">
        <v>121</v>
      </c>
      <c r="B124" s="21" t="s">
        <v>223</v>
      </c>
      <c r="C124" s="21" t="s">
        <v>238</v>
      </c>
      <c r="D124" s="22" t="s">
        <v>224</v>
      </c>
      <c r="E124" s="13" t="s">
        <v>362</v>
      </c>
      <c r="F124" s="13">
        <v>1</v>
      </c>
      <c r="G124" s="13"/>
      <c r="H124" s="13"/>
      <c r="I124" s="10">
        <f t="shared" si="2"/>
        <v>0</v>
      </c>
      <c r="J124" s="13"/>
      <c r="K124" s="13">
        <f t="shared" si="3"/>
        <v>0</v>
      </c>
    </row>
    <row r="125" spans="1:11">
      <c r="A125" s="9">
        <v>122</v>
      </c>
      <c r="B125" s="21" t="s">
        <v>223</v>
      </c>
      <c r="C125" s="21" t="s">
        <v>239</v>
      </c>
      <c r="D125" s="22" t="s">
        <v>224</v>
      </c>
      <c r="E125" s="13" t="s">
        <v>362</v>
      </c>
      <c r="F125" s="13">
        <v>1</v>
      </c>
      <c r="G125" s="13"/>
      <c r="H125" s="13"/>
      <c r="I125" s="10">
        <f t="shared" si="2"/>
        <v>0</v>
      </c>
      <c r="J125" s="13"/>
      <c r="K125" s="13">
        <f t="shared" si="3"/>
        <v>0</v>
      </c>
    </row>
    <row r="126" spans="1:11">
      <c r="A126" s="9">
        <v>123</v>
      </c>
      <c r="B126" s="21" t="s">
        <v>223</v>
      </c>
      <c r="C126" s="21" t="s">
        <v>240</v>
      </c>
      <c r="D126" s="22" t="s">
        <v>224</v>
      </c>
      <c r="E126" s="13" t="s">
        <v>362</v>
      </c>
      <c r="F126" s="13">
        <v>1</v>
      </c>
      <c r="G126" s="13"/>
      <c r="H126" s="13"/>
      <c r="I126" s="10">
        <f t="shared" si="2"/>
        <v>0</v>
      </c>
      <c r="J126" s="13"/>
      <c r="K126" s="13">
        <f t="shared" si="3"/>
        <v>0</v>
      </c>
    </row>
    <row r="127" spans="1:11">
      <c r="A127" s="9">
        <v>124</v>
      </c>
      <c r="B127" s="21" t="s">
        <v>223</v>
      </c>
      <c r="C127" s="21" t="s">
        <v>241</v>
      </c>
      <c r="D127" s="22" t="s">
        <v>224</v>
      </c>
      <c r="E127" s="13" t="s">
        <v>362</v>
      </c>
      <c r="F127" s="13">
        <v>1</v>
      </c>
      <c r="G127" s="13"/>
      <c r="H127" s="13"/>
      <c r="I127" s="10">
        <f t="shared" si="2"/>
        <v>0</v>
      </c>
      <c r="J127" s="13"/>
      <c r="K127" s="13">
        <f t="shared" si="3"/>
        <v>0</v>
      </c>
    </row>
    <row r="128" spans="1:11">
      <c r="A128" s="9">
        <v>125</v>
      </c>
      <c r="B128" s="21" t="s">
        <v>223</v>
      </c>
      <c r="C128" s="21" t="s">
        <v>242</v>
      </c>
      <c r="D128" s="22" t="s">
        <v>224</v>
      </c>
      <c r="E128" s="13" t="s">
        <v>362</v>
      </c>
      <c r="F128" s="13">
        <v>1</v>
      </c>
      <c r="G128" s="13"/>
      <c r="H128" s="13"/>
      <c r="I128" s="10">
        <f t="shared" si="2"/>
        <v>0</v>
      </c>
      <c r="J128" s="13"/>
      <c r="K128" s="13">
        <f t="shared" si="3"/>
        <v>0</v>
      </c>
    </row>
    <row r="129" spans="1:11">
      <c r="A129" s="9">
        <v>126</v>
      </c>
      <c r="B129" s="21" t="s">
        <v>243</v>
      </c>
      <c r="C129" s="21" t="s">
        <v>244</v>
      </c>
      <c r="D129" s="22" t="s">
        <v>224</v>
      </c>
      <c r="E129" s="13" t="s">
        <v>362</v>
      </c>
      <c r="F129" s="13">
        <v>1</v>
      </c>
      <c r="G129" s="13"/>
      <c r="H129" s="13"/>
      <c r="I129" s="10">
        <f t="shared" si="2"/>
        <v>0</v>
      </c>
      <c r="J129" s="13"/>
      <c r="K129" s="13">
        <f t="shared" si="3"/>
        <v>0</v>
      </c>
    </row>
    <row r="130" spans="1:11">
      <c r="A130" s="9">
        <v>127</v>
      </c>
      <c r="B130" s="21" t="s">
        <v>243</v>
      </c>
      <c r="C130" s="21" t="s">
        <v>245</v>
      </c>
      <c r="D130" s="22" t="s">
        <v>224</v>
      </c>
      <c r="E130" s="13" t="s">
        <v>362</v>
      </c>
      <c r="F130" s="13">
        <v>1</v>
      </c>
      <c r="G130" s="13"/>
      <c r="H130" s="13"/>
      <c r="I130" s="10">
        <f t="shared" si="2"/>
        <v>0</v>
      </c>
      <c r="J130" s="13"/>
      <c r="K130" s="13">
        <f t="shared" si="3"/>
        <v>0</v>
      </c>
    </row>
    <row r="131" spans="1:11">
      <c r="A131" s="9">
        <v>128</v>
      </c>
      <c r="B131" s="21" t="s">
        <v>243</v>
      </c>
      <c r="C131" s="21" t="s">
        <v>248</v>
      </c>
      <c r="D131" s="22" t="s">
        <v>224</v>
      </c>
      <c r="E131" s="13" t="s">
        <v>362</v>
      </c>
      <c r="F131" s="13">
        <v>1</v>
      </c>
      <c r="G131" s="13"/>
      <c r="H131" s="13"/>
      <c r="I131" s="10">
        <f t="shared" si="2"/>
        <v>0</v>
      </c>
      <c r="J131" s="13"/>
      <c r="K131" s="13">
        <f t="shared" si="3"/>
        <v>0</v>
      </c>
    </row>
    <row r="132" spans="1:11">
      <c r="A132" s="9">
        <v>129</v>
      </c>
      <c r="B132" s="21" t="s">
        <v>243</v>
      </c>
      <c r="C132" s="21" t="s">
        <v>249</v>
      </c>
      <c r="D132" s="22" t="s">
        <v>224</v>
      </c>
      <c r="E132" s="13" t="s">
        <v>362</v>
      </c>
      <c r="F132" s="13">
        <v>1</v>
      </c>
      <c r="G132" s="13"/>
      <c r="H132" s="13"/>
      <c r="I132" s="10">
        <f t="shared" ref="I132:I195" si="4">G132*H132</f>
        <v>0</v>
      </c>
      <c r="J132" s="13"/>
      <c r="K132" s="13">
        <f t="shared" si="3"/>
        <v>0</v>
      </c>
    </row>
    <row r="133" spans="1:11">
      <c r="A133" s="9">
        <v>130</v>
      </c>
      <c r="B133" s="21" t="s">
        <v>243</v>
      </c>
      <c r="C133" s="21" t="s">
        <v>246</v>
      </c>
      <c r="D133" s="22" t="s">
        <v>224</v>
      </c>
      <c r="E133" s="13" t="s">
        <v>362</v>
      </c>
      <c r="F133" s="13">
        <v>1</v>
      </c>
      <c r="G133" s="13"/>
      <c r="H133" s="13"/>
      <c r="I133" s="10">
        <f t="shared" si="4"/>
        <v>0</v>
      </c>
      <c r="J133" s="13"/>
      <c r="K133" s="13">
        <f t="shared" ref="K133:K196" si="5">I133+J133*I133</f>
        <v>0</v>
      </c>
    </row>
    <row r="134" spans="1:11">
      <c r="A134" s="9">
        <v>131</v>
      </c>
      <c r="B134" s="21" t="s">
        <v>243</v>
      </c>
      <c r="C134" s="21" t="s">
        <v>247</v>
      </c>
      <c r="D134" s="22" t="s">
        <v>224</v>
      </c>
      <c r="E134" s="13" t="s">
        <v>362</v>
      </c>
      <c r="F134" s="13">
        <v>1</v>
      </c>
      <c r="G134" s="13"/>
      <c r="H134" s="13"/>
      <c r="I134" s="10">
        <f t="shared" si="4"/>
        <v>0</v>
      </c>
      <c r="J134" s="13"/>
      <c r="K134" s="13">
        <f t="shared" si="5"/>
        <v>0</v>
      </c>
    </row>
    <row r="135" spans="1:11">
      <c r="A135" s="9">
        <v>132</v>
      </c>
      <c r="B135" s="21" t="s">
        <v>250</v>
      </c>
      <c r="C135" s="21" t="s">
        <v>251</v>
      </c>
      <c r="D135" s="22" t="s">
        <v>224</v>
      </c>
      <c r="E135" s="13" t="s">
        <v>362</v>
      </c>
      <c r="F135" s="13">
        <v>1</v>
      </c>
      <c r="G135" s="13"/>
      <c r="H135" s="13"/>
      <c r="I135" s="10">
        <f t="shared" si="4"/>
        <v>0</v>
      </c>
      <c r="J135" s="13"/>
      <c r="K135" s="13">
        <f t="shared" si="5"/>
        <v>0</v>
      </c>
    </row>
    <row r="136" spans="1:11">
      <c r="A136" s="9">
        <v>133</v>
      </c>
      <c r="B136" s="21" t="s">
        <v>250</v>
      </c>
      <c r="C136" s="21" t="s">
        <v>252</v>
      </c>
      <c r="D136" s="22" t="s">
        <v>224</v>
      </c>
      <c r="E136" s="13" t="s">
        <v>362</v>
      </c>
      <c r="F136" s="13">
        <v>1</v>
      </c>
      <c r="G136" s="13"/>
      <c r="H136" s="13"/>
      <c r="I136" s="10">
        <f t="shared" si="4"/>
        <v>0</v>
      </c>
      <c r="J136" s="13"/>
      <c r="K136" s="13">
        <f t="shared" si="5"/>
        <v>0</v>
      </c>
    </row>
    <row r="137" spans="1:11">
      <c r="A137" s="9">
        <v>134</v>
      </c>
      <c r="B137" s="21" t="s">
        <v>250</v>
      </c>
      <c r="C137" s="21" t="s">
        <v>253</v>
      </c>
      <c r="D137" s="22" t="s">
        <v>224</v>
      </c>
      <c r="E137" s="13" t="s">
        <v>362</v>
      </c>
      <c r="F137" s="13">
        <v>1</v>
      </c>
      <c r="G137" s="13"/>
      <c r="H137" s="13"/>
      <c r="I137" s="10">
        <f t="shared" si="4"/>
        <v>0</v>
      </c>
      <c r="J137" s="13"/>
      <c r="K137" s="13">
        <f t="shared" si="5"/>
        <v>0</v>
      </c>
    </row>
    <row r="138" spans="1:11">
      <c r="A138" s="9">
        <v>135</v>
      </c>
      <c r="B138" s="21" t="s">
        <v>254</v>
      </c>
      <c r="C138" s="21" t="s">
        <v>255</v>
      </c>
      <c r="D138" s="22" t="s">
        <v>224</v>
      </c>
      <c r="E138" s="13" t="s">
        <v>362</v>
      </c>
      <c r="F138" s="13">
        <v>1</v>
      </c>
      <c r="G138" s="13"/>
      <c r="H138" s="13"/>
      <c r="I138" s="10">
        <f t="shared" si="4"/>
        <v>0</v>
      </c>
      <c r="J138" s="13"/>
      <c r="K138" s="13">
        <f t="shared" si="5"/>
        <v>0</v>
      </c>
    </row>
    <row r="139" spans="1:11">
      <c r="A139" s="9">
        <v>136</v>
      </c>
      <c r="B139" s="21" t="s">
        <v>254</v>
      </c>
      <c r="C139" s="21" t="s">
        <v>256</v>
      </c>
      <c r="D139" s="22" t="s">
        <v>224</v>
      </c>
      <c r="E139" s="13" t="s">
        <v>362</v>
      </c>
      <c r="F139" s="13">
        <v>1</v>
      </c>
      <c r="G139" s="13"/>
      <c r="H139" s="13"/>
      <c r="I139" s="10">
        <f t="shared" si="4"/>
        <v>0</v>
      </c>
      <c r="J139" s="13"/>
      <c r="K139" s="13">
        <f t="shared" si="5"/>
        <v>0</v>
      </c>
    </row>
    <row r="140" spans="1:11">
      <c r="A140" s="9">
        <v>137</v>
      </c>
      <c r="B140" s="21" t="s">
        <v>254</v>
      </c>
      <c r="C140" s="21" t="s">
        <v>257</v>
      </c>
      <c r="D140" s="22" t="s">
        <v>224</v>
      </c>
      <c r="E140" s="13" t="s">
        <v>362</v>
      </c>
      <c r="F140" s="13">
        <v>1</v>
      </c>
      <c r="G140" s="13"/>
      <c r="H140" s="13"/>
      <c r="I140" s="10">
        <f t="shared" si="4"/>
        <v>0</v>
      </c>
      <c r="J140" s="13"/>
      <c r="K140" s="13">
        <f t="shared" si="5"/>
        <v>0</v>
      </c>
    </row>
    <row r="141" spans="1:11">
      <c r="A141" s="9">
        <v>138</v>
      </c>
      <c r="B141" s="21" t="s">
        <v>205</v>
      </c>
      <c r="C141" s="21" t="s">
        <v>172</v>
      </c>
      <c r="D141" s="22" t="s">
        <v>224</v>
      </c>
      <c r="E141" s="13" t="s">
        <v>362</v>
      </c>
      <c r="F141" s="13">
        <v>1</v>
      </c>
      <c r="G141" s="13"/>
      <c r="H141" s="13"/>
      <c r="I141" s="10">
        <f t="shared" si="4"/>
        <v>0</v>
      </c>
      <c r="J141" s="13"/>
      <c r="K141" s="13">
        <f t="shared" si="5"/>
        <v>0</v>
      </c>
    </row>
    <row r="142" spans="1:11">
      <c r="A142" s="9">
        <v>139</v>
      </c>
      <c r="B142" s="21" t="s">
        <v>205</v>
      </c>
      <c r="C142" s="21" t="s">
        <v>206</v>
      </c>
      <c r="D142" s="22" t="s">
        <v>224</v>
      </c>
      <c r="E142" s="13" t="s">
        <v>362</v>
      </c>
      <c r="F142" s="13">
        <v>1</v>
      </c>
      <c r="G142" s="13"/>
      <c r="H142" s="13"/>
      <c r="I142" s="10">
        <f t="shared" si="4"/>
        <v>0</v>
      </c>
      <c r="J142" s="13"/>
      <c r="K142" s="13">
        <f t="shared" si="5"/>
        <v>0</v>
      </c>
    </row>
    <row r="143" spans="1:11">
      <c r="A143" s="9">
        <v>140</v>
      </c>
      <c r="B143" s="21" t="s">
        <v>205</v>
      </c>
      <c r="C143" s="21" t="s">
        <v>207</v>
      </c>
      <c r="D143" s="22" t="s">
        <v>224</v>
      </c>
      <c r="E143" s="13" t="s">
        <v>362</v>
      </c>
      <c r="F143" s="13">
        <v>1</v>
      </c>
      <c r="G143" s="13"/>
      <c r="H143" s="13"/>
      <c r="I143" s="10">
        <f t="shared" si="4"/>
        <v>0</v>
      </c>
      <c r="J143" s="13"/>
      <c r="K143" s="13">
        <f t="shared" si="5"/>
        <v>0</v>
      </c>
    </row>
    <row r="144" spans="1:11">
      <c r="A144" s="9">
        <v>141</v>
      </c>
      <c r="B144" s="21" t="s">
        <v>205</v>
      </c>
      <c r="C144" s="21" t="s">
        <v>173</v>
      </c>
      <c r="D144" s="22" t="s">
        <v>224</v>
      </c>
      <c r="E144" s="13" t="s">
        <v>362</v>
      </c>
      <c r="F144" s="13">
        <v>1</v>
      </c>
      <c r="G144" s="13"/>
      <c r="H144" s="13"/>
      <c r="I144" s="10">
        <f t="shared" si="4"/>
        <v>0</v>
      </c>
      <c r="J144" s="13"/>
      <c r="K144" s="13">
        <f t="shared" si="5"/>
        <v>0</v>
      </c>
    </row>
    <row r="145" spans="1:11">
      <c r="A145" s="9">
        <v>142</v>
      </c>
      <c r="B145" s="21" t="s">
        <v>205</v>
      </c>
      <c r="C145" s="21" t="s">
        <v>174</v>
      </c>
      <c r="D145" s="22" t="s">
        <v>224</v>
      </c>
      <c r="E145" s="13" t="s">
        <v>362</v>
      </c>
      <c r="F145" s="13">
        <v>1</v>
      </c>
      <c r="G145" s="13"/>
      <c r="H145" s="13"/>
      <c r="I145" s="10">
        <f t="shared" si="4"/>
        <v>0</v>
      </c>
      <c r="J145" s="13"/>
      <c r="K145" s="13">
        <f t="shared" si="5"/>
        <v>0</v>
      </c>
    </row>
    <row r="146" spans="1:11">
      <c r="A146" s="9">
        <v>143</v>
      </c>
      <c r="B146" s="21" t="s">
        <v>307</v>
      </c>
      <c r="C146" s="21" t="s">
        <v>309</v>
      </c>
      <c r="D146" s="22" t="s">
        <v>308</v>
      </c>
      <c r="E146" s="13" t="s">
        <v>362</v>
      </c>
      <c r="F146" s="13">
        <v>3</v>
      </c>
      <c r="G146" s="13"/>
      <c r="H146" s="13"/>
      <c r="I146" s="10">
        <f t="shared" si="4"/>
        <v>0</v>
      </c>
      <c r="J146" s="13"/>
      <c r="K146" s="13">
        <f t="shared" si="5"/>
        <v>0</v>
      </c>
    </row>
    <row r="147" spans="1:11">
      <c r="A147" s="9">
        <v>144</v>
      </c>
      <c r="B147" s="21" t="s">
        <v>307</v>
      </c>
      <c r="C147" s="21" t="s">
        <v>310</v>
      </c>
      <c r="D147" s="22" t="s">
        <v>308</v>
      </c>
      <c r="E147" s="13" t="s">
        <v>362</v>
      </c>
      <c r="F147" s="13">
        <v>3</v>
      </c>
      <c r="G147" s="13"/>
      <c r="H147" s="13"/>
      <c r="I147" s="10">
        <f t="shared" si="4"/>
        <v>0</v>
      </c>
      <c r="J147" s="13"/>
      <c r="K147" s="13">
        <f t="shared" si="5"/>
        <v>0</v>
      </c>
    </row>
    <row r="148" spans="1:11">
      <c r="A148" s="9">
        <v>145</v>
      </c>
      <c r="B148" s="21" t="s">
        <v>307</v>
      </c>
      <c r="C148" s="21" t="s">
        <v>316</v>
      </c>
      <c r="D148" s="22" t="s">
        <v>308</v>
      </c>
      <c r="E148" s="13" t="s">
        <v>362</v>
      </c>
      <c r="F148" s="13">
        <v>1</v>
      </c>
      <c r="G148" s="13"/>
      <c r="H148" s="13"/>
      <c r="I148" s="10">
        <f t="shared" si="4"/>
        <v>0</v>
      </c>
      <c r="J148" s="13"/>
      <c r="K148" s="13">
        <f t="shared" si="5"/>
        <v>0</v>
      </c>
    </row>
    <row r="149" spans="1:11">
      <c r="A149" s="9">
        <v>146</v>
      </c>
      <c r="B149" s="21" t="s">
        <v>307</v>
      </c>
      <c r="C149" s="21" t="s">
        <v>311</v>
      </c>
      <c r="D149" s="22" t="s">
        <v>308</v>
      </c>
      <c r="E149" s="13" t="s">
        <v>362</v>
      </c>
      <c r="F149" s="13">
        <v>2</v>
      </c>
      <c r="G149" s="13"/>
      <c r="H149" s="13"/>
      <c r="I149" s="10">
        <f t="shared" si="4"/>
        <v>0</v>
      </c>
      <c r="J149" s="13"/>
      <c r="K149" s="13">
        <f t="shared" si="5"/>
        <v>0</v>
      </c>
    </row>
    <row r="150" spans="1:11">
      <c r="A150" s="9">
        <v>147</v>
      </c>
      <c r="B150" s="21" t="s">
        <v>307</v>
      </c>
      <c r="C150" s="21" t="s">
        <v>312</v>
      </c>
      <c r="D150" s="22" t="s">
        <v>308</v>
      </c>
      <c r="E150" s="13" t="s">
        <v>362</v>
      </c>
      <c r="F150" s="13">
        <v>1</v>
      </c>
      <c r="G150" s="13"/>
      <c r="H150" s="13"/>
      <c r="I150" s="10">
        <f t="shared" si="4"/>
        <v>0</v>
      </c>
      <c r="J150" s="13"/>
      <c r="K150" s="13">
        <f t="shared" si="5"/>
        <v>0</v>
      </c>
    </row>
    <row r="151" spans="1:11">
      <c r="A151" s="9">
        <v>148</v>
      </c>
      <c r="B151" s="21" t="s">
        <v>307</v>
      </c>
      <c r="C151" s="21" t="s">
        <v>313</v>
      </c>
      <c r="D151" s="22" t="s">
        <v>308</v>
      </c>
      <c r="E151" s="13" t="s">
        <v>362</v>
      </c>
      <c r="F151" s="13">
        <v>1</v>
      </c>
      <c r="G151" s="13"/>
      <c r="H151" s="13"/>
      <c r="I151" s="10">
        <f t="shared" si="4"/>
        <v>0</v>
      </c>
      <c r="J151" s="13"/>
      <c r="K151" s="13">
        <f t="shared" si="5"/>
        <v>0</v>
      </c>
    </row>
    <row r="152" spans="1:11">
      <c r="A152" s="9">
        <v>149</v>
      </c>
      <c r="B152" s="21" t="s">
        <v>307</v>
      </c>
      <c r="C152" s="21" t="s">
        <v>324</v>
      </c>
      <c r="D152" s="22" t="s">
        <v>308</v>
      </c>
      <c r="E152" s="13" t="s">
        <v>362</v>
      </c>
      <c r="F152" s="13">
        <v>1</v>
      </c>
      <c r="G152" s="13"/>
      <c r="H152" s="13"/>
      <c r="I152" s="10">
        <f t="shared" si="4"/>
        <v>0</v>
      </c>
      <c r="J152" s="13"/>
      <c r="K152" s="13">
        <f t="shared" si="5"/>
        <v>0</v>
      </c>
    </row>
    <row r="153" spans="1:11">
      <c r="A153" s="9">
        <v>150</v>
      </c>
      <c r="B153" s="21" t="s">
        <v>317</v>
      </c>
      <c r="C153" s="21" t="s">
        <v>319</v>
      </c>
      <c r="D153" s="22" t="s">
        <v>308</v>
      </c>
      <c r="E153" s="13" t="s">
        <v>362</v>
      </c>
      <c r="F153" s="13">
        <v>1</v>
      </c>
      <c r="G153" s="13"/>
      <c r="H153" s="13"/>
      <c r="I153" s="10">
        <f t="shared" si="4"/>
        <v>0</v>
      </c>
      <c r="J153" s="13"/>
      <c r="K153" s="13">
        <f t="shared" si="5"/>
        <v>0</v>
      </c>
    </row>
    <row r="154" spans="1:11" ht="30">
      <c r="A154" s="9">
        <v>151</v>
      </c>
      <c r="B154" s="21" t="s">
        <v>314</v>
      </c>
      <c r="C154" s="21" t="s">
        <v>315</v>
      </c>
      <c r="D154" s="22" t="s">
        <v>318</v>
      </c>
      <c r="E154" s="13" t="s">
        <v>362</v>
      </c>
      <c r="F154" s="13">
        <v>2</v>
      </c>
      <c r="G154" s="13"/>
      <c r="H154" s="13"/>
      <c r="I154" s="10">
        <f t="shared" si="4"/>
        <v>0</v>
      </c>
      <c r="J154" s="13"/>
      <c r="K154" s="13">
        <f t="shared" si="5"/>
        <v>0</v>
      </c>
    </row>
    <row r="155" spans="1:11">
      <c r="A155" s="9">
        <v>152</v>
      </c>
      <c r="B155" s="21" t="s">
        <v>325</v>
      </c>
      <c r="C155" s="21" t="s">
        <v>326</v>
      </c>
      <c r="D155" s="22" t="s">
        <v>308</v>
      </c>
      <c r="E155" s="13" t="s">
        <v>362</v>
      </c>
      <c r="F155" s="13">
        <v>1</v>
      </c>
      <c r="G155" s="13"/>
      <c r="H155" s="13"/>
      <c r="I155" s="10">
        <f t="shared" si="4"/>
        <v>0</v>
      </c>
      <c r="J155" s="13"/>
      <c r="K155" s="13">
        <f t="shared" si="5"/>
        <v>0</v>
      </c>
    </row>
    <row r="156" spans="1:11">
      <c r="A156" s="9">
        <v>153</v>
      </c>
      <c r="B156" s="21" t="s">
        <v>339</v>
      </c>
      <c r="C156" s="21" t="s">
        <v>342</v>
      </c>
      <c r="D156" s="22" t="s">
        <v>354</v>
      </c>
      <c r="E156" s="13" t="s">
        <v>362</v>
      </c>
      <c r="F156" s="13">
        <v>10</v>
      </c>
      <c r="G156" s="13"/>
      <c r="H156" s="13"/>
      <c r="I156" s="10">
        <f t="shared" si="4"/>
        <v>0</v>
      </c>
      <c r="J156" s="13"/>
      <c r="K156" s="13">
        <f t="shared" si="5"/>
        <v>0</v>
      </c>
    </row>
    <row r="157" spans="1:11">
      <c r="A157" s="9">
        <v>154</v>
      </c>
      <c r="B157" s="21" t="s">
        <v>339</v>
      </c>
      <c r="C157" s="21" t="s">
        <v>344</v>
      </c>
      <c r="D157" s="22" t="s">
        <v>354</v>
      </c>
      <c r="E157" s="13" t="s">
        <v>362</v>
      </c>
      <c r="F157" s="13">
        <v>10</v>
      </c>
      <c r="G157" s="13"/>
      <c r="H157" s="13"/>
      <c r="I157" s="10">
        <f t="shared" si="4"/>
        <v>0</v>
      </c>
      <c r="J157" s="13"/>
      <c r="K157" s="13">
        <f t="shared" si="5"/>
        <v>0</v>
      </c>
    </row>
    <row r="158" spans="1:11">
      <c r="A158" s="9">
        <v>155</v>
      </c>
      <c r="B158" s="21" t="s">
        <v>339</v>
      </c>
      <c r="C158" s="21" t="s">
        <v>340</v>
      </c>
      <c r="D158" s="22" t="s">
        <v>354</v>
      </c>
      <c r="E158" s="13" t="s">
        <v>362</v>
      </c>
      <c r="F158" s="13">
        <v>10</v>
      </c>
      <c r="G158" s="13"/>
      <c r="H158" s="13"/>
      <c r="I158" s="10">
        <f t="shared" si="4"/>
        <v>0</v>
      </c>
      <c r="J158" s="13"/>
      <c r="K158" s="13">
        <f t="shared" si="5"/>
        <v>0</v>
      </c>
    </row>
    <row r="159" spans="1:11">
      <c r="A159" s="9">
        <v>156</v>
      </c>
      <c r="B159" s="21" t="s">
        <v>339</v>
      </c>
      <c r="C159" s="21" t="s">
        <v>345</v>
      </c>
      <c r="D159" s="22" t="s">
        <v>354</v>
      </c>
      <c r="E159" s="13" t="s">
        <v>362</v>
      </c>
      <c r="F159" s="13">
        <v>10</v>
      </c>
      <c r="G159" s="13"/>
      <c r="H159" s="13"/>
      <c r="I159" s="10">
        <f t="shared" si="4"/>
        <v>0</v>
      </c>
      <c r="J159" s="13"/>
      <c r="K159" s="13">
        <f t="shared" si="5"/>
        <v>0</v>
      </c>
    </row>
    <row r="160" spans="1:11">
      <c r="A160" s="9">
        <v>157</v>
      </c>
      <c r="B160" s="21" t="s">
        <v>339</v>
      </c>
      <c r="C160" s="21" t="s">
        <v>343</v>
      </c>
      <c r="D160" s="22" t="s">
        <v>354</v>
      </c>
      <c r="E160" s="13" t="s">
        <v>362</v>
      </c>
      <c r="F160" s="13">
        <v>10</v>
      </c>
      <c r="G160" s="13"/>
      <c r="H160" s="13"/>
      <c r="I160" s="10">
        <f t="shared" si="4"/>
        <v>0</v>
      </c>
      <c r="J160" s="13"/>
      <c r="K160" s="13">
        <f t="shared" si="5"/>
        <v>0</v>
      </c>
    </row>
    <row r="161" spans="1:11">
      <c r="A161" s="9">
        <v>158</v>
      </c>
      <c r="B161" s="21" t="s">
        <v>339</v>
      </c>
      <c r="C161" s="21" t="s">
        <v>346</v>
      </c>
      <c r="D161" s="22" t="s">
        <v>354</v>
      </c>
      <c r="E161" s="13" t="s">
        <v>362</v>
      </c>
      <c r="F161" s="13">
        <v>10</v>
      </c>
      <c r="G161" s="13"/>
      <c r="H161" s="13"/>
      <c r="I161" s="10">
        <f t="shared" si="4"/>
        <v>0</v>
      </c>
      <c r="J161" s="13"/>
      <c r="K161" s="13">
        <f t="shared" si="5"/>
        <v>0</v>
      </c>
    </row>
    <row r="162" spans="1:11" ht="14.25" customHeight="1">
      <c r="A162" s="9">
        <v>159</v>
      </c>
      <c r="B162" s="21" t="s">
        <v>341</v>
      </c>
      <c r="C162" s="21" t="s">
        <v>347</v>
      </c>
      <c r="D162" s="22" t="s">
        <v>354</v>
      </c>
      <c r="E162" s="13" t="s">
        <v>362</v>
      </c>
      <c r="F162" s="13">
        <v>10</v>
      </c>
      <c r="G162" s="13"/>
      <c r="H162" s="13"/>
      <c r="I162" s="10">
        <f t="shared" si="4"/>
        <v>0</v>
      </c>
      <c r="J162" s="13"/>
      <c r="K162" s="13">
        <f t="shared" si="5"/>
        <v>0</v>
      </c>
    </row>
    <row r="163" spans="1:11">
      <c r="A163" s="9">
        <v>160</v>
      </c>
      <c r="B163" s="21" t="s">
        <v>341</v>
      </c>
      <c r="C163" s="21" t="s">
        <v>348</v>
      </c>
      <c r="D163" s="22" t="s">
        <v>354</v>
      </c>
      <c r="E163" s="13" t="s">
        <v>362</v>
      </c>
      <c r="F163" s="13">
        <v>10</v>
      </c>
      <c r="G163" s="13"/>
      <c r="H163" s="13"/>
      <c r="I163" s="10">
        <f t="shared" si="4"/>
        <v>0</v>
      </c>
      <c r="J163" s="13"/>
      <c r="K163" s="13">
        <f t="shared" si="5"/>
        <v>0</v>
      </c>
    </row>
    <row r="164" spans="1:11">
      <c r="A164" s="9">
        <v>161</v>
      </c>
      <c r="B164" s="21" t="s">
        <v>341</v>
      </c>
      <c r="C164" s="21" t="s">
        <v>349</v>
      </c>
      <c r="D164" s="22" t="s">
        <v>354</v>
      </c>
      <c r="E164" s="13" t="s">
        <v>362</v>
      </c>
      <c r="F164" s="13">
        <v>10</v>
      </c>
      <c r="G164" s="13"/>
      <c r="H164" s="13"/>
      <c r="I164" s="10">
        <f t="shared" si="4"/>
        <v>0</v>
      </c>
      <c r="J164" s="13"/>
      <c r="K164" s="13">
        <f t="shared" si="5"/>
        <v>0</v>
      </c>
    </row>
    <row r="165" spans="1:11">
      <c r="A165" s="9">
        <v>162</v>
      </c>
      <c r="B165" s="21" t="s">
        <v>341</v>
      </c>
      <c r="C165" s="21" t="s">
        <v>350</v>
      </c>
      <c r="D165" s="22" t="s">
        <v>354</v>
      </c>
      <c r="E165" s="13" t="s">
        <v>362</v>
      </c>
      <c r="F165" s="13">
        <v>10</v>
      </c>
      <c r="G165" s="13"/>
      <c r="H165" s="13"/>
      <c r="I165" s="10">
        <f t="shared" si="4"/>
        <v>0</v>
      </c>
      <c r="J165" s="13"/>
      <c r="K165" s="13">
        <f t="shared" si="5"/>
        <v>0</v>
      </c>
    </row>
    <row r="166" spans="1:11">
      <c r="A166" s="9">
        <v>163</v>
      </c>
      <c r="B166" s="21" t="s">
        <v>341</v>
      </c>
      <c r="C166" s="21" t="s">
        <v>351</v>
      </c>
      <c r="D166" s="22" t="s">
        <v>354</v>
      </c>
      <c r="E166" s="13" t="s">
        <v>362</v>
      </c>
      <c r="F166" s="13">
        <v>10</v>
      </c>
      <c r="G166" s="13"/>
      <c r="H166" s="13"/>
      <c r="I166" s="10">
        <f t="shared" si="4"/>
        <v>0</v>
      </c>
      <c r="J166" s="13"/>
      <c r="K166" s="13">
        <f t="shared" si="5"/>
        <v>0</v>
      </c>
    </row>
    <row r="167" spans="1:11">
      <c r="A167" s="9">
        <v>164</v>
      </c>
      <c r="B167" s="21" t="s">
        <v>341</v>
      </c>
      <c r="C167" s="21" t="s">
        <v>352</v>
      </c>
      <c r="D167" s="22" t="s">
        <v>354</v>
      </c>
      <c r="E167" s="13" t="s">
        <v>362</v>
      </c>
      <c r="F167" s="13">
        <v>10</v>
      </c>
      <c r="G167" s="13"/>
      <c r="H167" s="13"/>
      <c r="I167" s="10">
        <f t="shared" si="4"/>
        <v>0</v>
      </c>
      <c r="J167" s="13"/>
      <c r="K167" s="13">
        <f t="shared" si="5"/>
        <v>0</v>
      </c>
    </row>
    <row r="168" spans="1:11">
      <c r="A168" s="9">
        <v>165</v>
      </c>
      <c r="B168" s="21" t="s">
        <v>341</v>
      </c>
      <c r="C168" s="21" t="s">
        <v>353</v>
      </c>
      <c r="D168" s="22" t="s">
        <v>354</v>
      </c>
      <c r="E168" s="13" t="s">
        <v>362</v>
      </c>
      <c r="F168" s="13">
        <v>10</v>
      </c>
      <c r="G168" s="13"/>
      <c r="H168" s="13"/>
      <c r="I168" s="10">
        <f t="shared" si="4"/>
        <v>0</v>
      </c>
      <c r="J168" s="13"/>
      <c r="K168" s="13">
        <f t="shared" si="5"/>
        <v>0</v>
      </c>
    </row>
    <row r="169" spans="1:11" ht="30">
      <c r="A169" s="9">
        <v>166</v>
      </c>
      <c r="B169" s="21" t="s">
        <v>355</v>
      </c>
      <c r="C169" s="21" t="s">
        <v>356</v>
      </c>
      <c r="D169" s="24" t="s">
        <v>354</v>
      </c>
      <c r="E169" s="13" t="s">
        <v>362</v>
      </c>
      <c r="F169" s="13">
        <v>10</v>
      </c>
      <c r="G169" s="13"/>
      <c r="H169" s="13"/>
      <c r="I169" s="10">
        <f t="shared" si="4"/>
        <v>0</v>
      </c>
      <c r="J169" s="13"/>
      <c r="K169" s="13">
        <f t="shared" si="5"/>
        <v>0</v>
      </c>
    </row>
    <row r="170" spans="1:11">
      <c r="A170" s="9">
        <v>167</v>
      </c>
      <c r="B170" s="21" t="s">
        <v>355</v>
      </c>
      <c r="C170" s="21" t="s">
        <v>357</v>
      </c>
      <c r="D170" s="24" t="s">
        <v>354</v>
      </c>
      <c r="E170" s="13" t="s">
        <v>362</v>
      </c>
      <c r="F170" s="13">
        <v>10</v>
      </c>
      <c r="G170" s="13"/>
      <c r="H170" s="13"/>
      <c r="I170" s="10">
        <f t="shared" si="4"/>
        <v>0</v>
      </c>
      <c r="J170" s="13"/>
      <c r="K170" s="13">
        <f t="shared" si="5"/>
        <v>0</v>
      </c>
    </row>
    <row r="171" spans="1:11">
      <c r="A171" s="9">
        <v>168</v>
      </c>
      <c r="B171" s="21" t="s">
        <v>341</v>
      </c>
      <c r="C171" s="21" t="s">
        <v>358</v>
      </c>
      <c r="D171" s="22" t="s">
        <v>354</v>
      </c>
      <c r="E171" s="13" t="s">
        <v>362</v>
      </c>
      <c r="F171" s="13">
        <v>10</v>
      </c>
      <c r="G171" s="13"/>
      <c r="H171" s="13"/>
      <c r="I171" s="10">
        <f t="shared" si="4"/>
        <v>0</v>
      </c>
      <c r="J171" s="13"/>
      <c r="K171" s="13">
        <f t="shared" si="5"/>
        <v>0</v>
      </c>
    </row>
    <row r="172" spans="1:11">
      <c r="A172" s="9">
        <v>169</v>
      </c>
      <c r="B172" s="21" t="s">
        <v>341</v>
      </c>
      <c r="C172" s="21" t="s">
        <v>359</v>
      </c>
      <c r="D172" s="22" t="s">
        <v>354</v>
      </c>
      <c r="E172" s="13" t="s">
        <v>362</v>
      </c>
      <c r="F172" s="13">
        <v>10</v>
      </c>
      <c r="G172" s="13"/>
      <c r="H172" s="13"/>
      <c r="I172" s="10">
        <f t="shared" si="4"/>
        <v>0</v>
      </c>
      <c r="J172" s="13"/>
      <c r="K172" s="13">
        <f t="shared" si="5"/>
        <v>0</v>
      </c>
    </row>
    <row r="173" spans="1:11">
      <c r="A173" s="9">
        <v>170</v>
      </c>
      <c r="B173" s="21" t="s">
        <v>341</v>
      </c>
      <c r="C173" s="21" t="s">
        <v>361</v>
      </c>
      <c r="D173" s="24" t="s">
        <v>354</v>
      </c>
      <c r="E173" s="13" t="s">
        <v>362</v>
      </c>
      <c r="F173" s="13">
        <v>10</v>
      </c>
      <c r="G173" s="13"/>
      <c r="H173" s="13"/>
      <c r="I173" s="10">
        <f t="shared" si="4"/>
        <v>0</v>
      </c>
      <c r="J173" s="13"/>
      <c r="K173" s="13">
        <f t="shared" si="5"/>
        <v>0</v>
      </c>
    </row>
    <row r="174" spans="1:11">
      <c r="A174" s="9">
        <v>171</v>
      </c>
      <c r="B174" s="21" t="s">
        <v>341</v>
      </c>
      <c r="C174" s="21" t="s">
        <v>360</v>
      </c>
      <c r="D174" s="22" t="s">
        <v>354</v>
      </c>
      <c r="E174" s="13" t="s">
        <v>362</v>
      </c>
      <c r="F174" s="13">
        <v>10</v>
      </c>
      <c r="G174" s="13"/>
      <c r="H174" s="13"/>
      <c r="I174" s="10">
        <f t="shared" si="4"/>
        <v>0</v>
      </c>
      <c r="J174" s="13"/>
      <c r="K174" s="13">
        <f t="shared" si="5"/>
        <v>0</v>
      </c>
    </row>
    <row r="175" spans="1:11">
      <c r="A175" s="9">
        <v>172</v>
      </c>
      <c r="B175" s="21" t="s">
        <v>189</v>
      </c>
      <c r="C175" s="21" t="s">
        <v>17</v>
      </c>
      <c r="D175" s="22"/>
      <c r="E175" s="13" t="s">
        <v>362</v>
      </c>
      <c r="F175" s="13">
        <v>2</v>
      </c>
      <c r="G175" s="13"/>
      <c r="H175" s="13"/>
      <c r="I175" s="10">
        <f t="shared" si="4"/>
        <v>0</v>
      </c>
      <c r="J175" s="13"/>
      <c r="K175" s="13">
        <f t="shared" si="5"/>
        <v>0</v>
      </c>
    </row>
    <row r="176" spans="1:11">
      <c r="A176" s="9">
        <v>173</v>
      </c>
      <c r="B176" s="21" t="s">
        <v>189</v>
      </c>
      <c r="C176" s="21" t="s">
        <v>18</v>
      </c>
      <c r="D176" s="22"/>
      <c r="E176" s="13" t="s">
        <v>362</v>
      </c>
      <c r="F176" s="13">
        <v>2</v>
      </c>
      <c r="G176" s="13"/>
      <c r="H176" s="13"/>
      <c r="I176" s="10">
        <f t="shared" si="4"/>
        <v>0</v>
      </c>
      <c r="J176" s="13"/>
      <c r="K176" s="13">
        <f t="shared" si="5"/>
        <v>0</v>
      </c>
    </row>
    <row r="177" spans="1:11">
      <c r="A177" s="9">
        <v>174</v>
      </c>
      <c r="B177" s="21" t="s">
        <v>189</v>
      </c>
      <c r="C177" s="21" t="s">
        <v>19</v>
      </c>
      <c r="D177" s="22"/>
      <c r="E177" s="13" t="s">
        <v>362</v>
      </c>
      <c r="F177" s="13">
        <v>2</v>
      </c>
      <c r="G177" s="13"/>
      <c r="H177" s="13"/>
      <c r="I177" s="10">
        <f t="shared" si="4"/>
        <v>0</v>
      </c>
      <c r="J177" s="13"/>
      <c r="K177" s="13">
        <f t="shared" si="5"/>
        <v>0</v>
      </c>
    </row>
    <row r="178" spans="1:11">
      <c r="A178" s="9">
        <v>175</v>
      </c>
      <c r="B178" s="21" t="s">
        <v>189</v>
      </c>
      <c r="C178" s="21" t="s">
        <v>20</v>
      </c>
      <c r="D178" s="22"/>
      <c r="E178" s="13" t="s">
        <v>362</v>
      </c>
      <c r="F178" s="13">
        <v>2</v>
      </c>
      <c r="G178" s="13"/>
      <c r="H178" s="13"/>
      <c r="I178" s="10">
        <f t="shared" si="4"/>
        <v>0</v>
      </c>
      <c r="J178" s="13"/>
      <c r="K178" s="13">
        <f t="shared" si="5"/>
        <v>0</v>
      </c>
    </row>
    <row r="179" spans="1:11">
      <c r="A179" s="9">
        <v>176</v>
      </c>
      <c r="B179" s="21" t="s">
        <v>189</v>
      </c>
      <c r="C179" s="21" t="s">
        <v>21</v>
      </c>
      <c r="D179" s="22"/>
      <c r="E179" s="13" t="s">
        <v>362</v>
      </c>
      <c r="F179" s="13">
        <v>2</v>
      </c>
      <c r="G179" s="13"/>
      <c r="H179" s="13"/>
      <c r="I179" s="10">
        <f t="shared" si="4"/>
        <v>0</v>
      </c>
      <c r="J179" s="13"/>
      <c r="K179" s="13">
        <f t="shared" si="5"/>
        <v>0</v>
      </c>
    </row>
    <row r="180" spans="1:11">
      <c r="A180" s="9">
        <v>177</v>
      </c>
      <c r="B180" s="21" t="s">
        <v>189</v>
      </c>
      <c r="C180" s="21" t="s">
        <v>22</v>
      </c>
      <c r="D180" s="22"/>
      <c r="E180" s="13" t="s">
        <v>362</v>
      </c>
      <c r="F180" s="13">
        <v>2</v>
      </c>
      <c r="G180" s="13"/>
      <c r="H180" s="13"/>
      <c r="I180" s="10">
        <f t="shared" si="4"/>
        <v>0</v>
      </c>
      <c r="J180" s="13"/>
      <c r="K180" s="13">
        <f t="shared" si="5"/>
        <v>0</v>
      </c>
    </row>
    <row r="181" spans="1:11">
      <c r="A181" s="9">
        <v>178</v>
      </c>
      <c r="B181" s="21" t="s">
        <v>189</v>
      </c>
      <c r="C181" s="21" t="s">
        <v>23</v>
      </c>
      <c r="D181" s="22"/>
      <c r="E181" s="13" t="s">
        <v>362</v>
      </c>
      <c r="F181" s="13">
        <v>2</v>
      </c>
      <c r="G181" s="13"/>
      <c r="H181" s="13"/>
      <c r="I181" s="10">
        <f t="shared" si="4"/>
        <v>0</v>
      </c>
      <c r="J181" s="13"/>
      <c r="K181" s="13">
        <f t="shared" si="5"/>
        <v>0</v>
      </c>
    </row>
    <row r="182" spans="1:11">
      <c r="A182" s="9">
        <v>179</v>
      </c>
      <c r="B182" s="21" t="s">
        <v>189</v>
      </c>
      <c r="C182" s="21" t="s">
        <v>24</v>
      </c>
      <c r="D182" s="22"/>
      <c r="E182" s="13" t="s">
        <v>362</v>
      </c>
      <c r="F182" s="13">
        <v>2</v>
      </c>
      <c r="G182" s="13"/>
      <c r="H182" s="13"/>
      <c r="I182" s="10">
        <f t="shared" si="4"/>
        <v>0</v>
      </c>
      <c r="J182" s="13"/>
      <c r="K182" s="13">
        <f t="shared" si="5"/>
        <v>0</v>
      </c>
    </row>
    <row r="183" spans="1:11">
      <c r="A183" s="9">
        <v>180</v>
      </c>
      <c r="B183" s="21" t="s">
        <v>189</v>
      </c>
      <c r="C183" s="21" t="s">
        <v>25</v>
      </c>
      <c r="D183" s="22"/>
      <c r="E183" s="13" t="s">
        <v>362</v>
      </c>
      <c r="F183" s="13">
        <v>2</v>
      </c>
      <c r="G183" s="13"/>
      <c r="H183" s="13"/>
      <c r="I183" s="10">
        <f t="shared" si="4"/>
        <v>0</v>
      </c>
      <c r="J183" s="13"/>
      <c r="K183" s="13">
        <f t="shared" si="5"/>
        <v>0</v>
      </c>
    </row>
    <row r="184" spans="1:11">
      <c r="A184" s="9">
        <v>181</v>
      </c>
      <c r="B184" s="21" t="s">
        <v>189</v>
      </c>
      <c r="C184" s="21" t="s">
        <v>26</v>
      </c>
      <c r="D184" s="22"/>
      <c r="E184" s="13" t="s">
        <v>362</v>
      </c>
      <c r="F184" s="13">
        <v>2</v>
      </c>
      <c r="G184" s="13"/>
      <c r="H184" s="13"/>
      <c r="I184" s="10">
        <f t="shared" si="4"/>
        <v>0</v>
      </c>
      <c r="J184" s="13"/>
      <c r="K184" s="13">
        <f t="shared" si="5"/>
        <v>0</v>
      </c>
    </row>
    <row r="185" spans="1:11">
      <c r="A185" s="9">
        <v>182</v>
      </c>
      <c r="B185" s="21" t="s">
        <v>189</v>
      </c>
      <c r="C185" s="21" t="s">
        <v>27</v>
      </c>
      <c r="D185" s="22"/>
      <c r="E185" s="13" t="s">
        <v>362</v>
      </c>
      <c r="F185" s="13">
        <v>2</v>
      </c>
      <c r="G185" s="13"/>
      <c r="H185" s="13"/>
      <c r="I185" s="10">
        <f t="shared" si="4"/>
        <v>0</v>
      </c>
      <c r="J185" s="13"/>
      <c r="K185" s="13">
        <f t="shared" si="5"/>
        <v>0</v>
      </c>
    </row>
    <row r="186" spans="1:11">
      <c r="A186" s="9">
        <v>183</v>
      </c>
      <c r="B186" s="21" t="s">
        <v>189</v>
      </c>
      <c r="C186" s="21" t="s">
        <v>28</v>
      </c>
      <c r="D186" s="22"/>
      <c r="E186" s="13" t="s">
        <v>362</v>
      </c>
      <c r="F186" s="13">
        <v>2</v>
      </c>
      <c r="G186" s="13"/>
      <c r="H186" s="13"/>
      <c r="I186" s="10">
        <f t="shared" si="4"/>
        <v>0</v>
      </c>
      <c r="J186" s="13"/>
      <c r="K186" s="13">
        <f t="shared" si="5"/>
        <v>0</v>
      </c>
    </row>
    <row r="187" spans="1:11">
      <c r="A187" s="9">
        <v>184</v>
      </c>
      <c r="B187" s="21" t="s">
        <v>189</v>
      </c>
      <c r="C187" s="21" t="s">
        <v>29</v>
      </c>
      <c r="D187" s="22"/>
      <c r="E187" s="13" t="s">
        <v>362</v>
      </c>
      <c r="F187" s="13">
        <v>2</v>
      </c>
      <c r="G187" s="13"/>
      <c r="H187" s="13"/>
      <c r="I187" s="10">
        <f t="shared" si="4"/>
        <v>0</v>
      </c>
      <c r="J187" s="13"/>
      <c r="K187" s="13">
        <f t="shared" si="5"/>
        <v>0</v>
      </c>
    </row>
    <row r="188" spans="1:11">
      <c r="A188" s="9">
        <v>185</v>
      </c>
      <c r="B188" s="21" t="s">
        <v>189</v>
      </c>
      <c r="C188" s="21" t="s">
        <v>30</v>
      </c>
      <c r="D188" s="22"/>
      <c r="E188" s="13" t="s">
        <v>362</v>
      </c>
      <c r="F188" s="13">
        <v>2</v>
      </c>
      <c r="G188" s="13"/>
      <c r="H188" s="13"/>
      <c r="I188" s="10">
        <f t="shared" si="4"/>
        <v>0</v>
      </c>
      <c r="J188" s="13"/>
      <c r="K188" s="13">
        <f t="shared" si="5"/>
        <v>0</v>
      </c>
    </row>
    <row r="189" spans="1:11">
      <c r="A189" s="9">
        <v>186</v>
      </c>
      <c r="B189" s="21" t="s">
        <v>189</v>
      </c>
      <c r="C189" s="21" t="s">
        <v>31</v>
      </c>
      <c r="D189" s="22"/>
      <c r="E189" s="13" t="s">
        <v>362</v>
      </c>
      <c r="F189" s="13">
        <v>2</v>
      </c>
      <c r="G189" s="13"/>
      <c r="H189" s="13"/>
      <c r="I189" s="10">
        <f t="shared" si="4"/>
        <v>0</v>
      </c>
      <c r="J189" s="13"/>
      <c r="K189" s="13">
        <f t="shared" si="5"/>
        <v>0</v>
      </c>
    </row>
    <row r="190" spans="1:11">
      <c r="A190" s="9">
        <v>187</v>
      </c>
      <c r="B190" s="21" t="s">
        <v>189</v>
      </c>
      <c r="C190" s="21" t="s">
        <v>32</v>
      </c>
      <c r="D190" s="22"/>
      <c r="E190" s="13" t="s">
        <v>362</v>
      </c>
      <c r="F190" s="13">
        <v>2</v>
      </c>
      <c r="G190" s="13"/>
      <c r="H190" s="13"/>
      <c r="I190" s="10">
        <f t="shared" si="4"/>
        <v>0</v>
      </c>
      <c r="J190" s="13"/>
      <c r="K190" s="13">
        <f t="shared" si="5"/>
        <v>0</v>
      </c>
    </row>
    <row r="191" spans="1:11">
      <c r="A191" s="9">
        <v>188</v>
      </c>
      <c r="B191" s="21" t="s">
        <v>189</v>
      </c>
      <c r="C191" s="21" t="s">
        <v>33</v>
      </c>
      <c r="D191" s="22"/>
      <c r="E191" s="13" t="s">
        <v>362</v>
      </c>
      <c r="F191" s="13">
        <v>2</v>
      </c>
      <c r="G191" s="13"/>
      <c r="H191" s="13"/>
      <c r="I191" s="10">
        <f t="shared" si="4"/>
        <v>0</v>
      </c>
      <c r="J191" s="13"/>
      <c r="K191" s="13">
        <f t="shared" si="5"/>
        <v>0</v>
      </c>
    </row>
    <row r="192" spans="1:11">
      <c r="A192" s="9">
        <v>189</v>
      </c>
      <c r="B192" s="21" t="s">
        <v>189</v>
      </c>
      <c r="C192" s="21" t="s">
        <v>34</v>
      </c>
      <c r="D192" s="22"/>
      <c r="E192" s="13" t="s">
        <v>362</v>
      </c>
      <c r="F192" s="13">
        <v>2</v>
      </c>
      <c r="G192" s="13"/>
      <c r="H192" s="13"/>
      <c r="I192" s="10">
        <f t="shared" si="4"/>
        <v>0</v>
      </c>
      <c r="J192" s="13"/>
      <c r="K192" s="13">
        <f t="shared" si="5"/>
        <v>0</v>
      </c>
    </row>
    <row r="193" spans="1:11">
      <c r="A193" s="9">
        <v>190</v>
      </c>
      <c r="B193" s="21" t="s">
        <v>189</v>
      </c>
      <c r="C193" s="21" t="s">
        <v>35</v>
      </c>
      <c r="D193" s="22"/>
      <c r="E193" s="13" t="s">
        <v>362</v>
      </c>
      <c r="F193" s="13">
        <v>2</v>
      </c>
      <c r="G193" s="13"/>
      <c r="H193" s="13"/>
      <c r="I193" s="10">
        <f t="shared" si="4"/>
        <v>0</v>
      </c>
      <c r="J193" s="13"/>
      <c r="K193" s="13">
        <f t="shared" si="5"/>
        <v>0</v>
      </c>
    </row>
    <row r="194" spans="1:11">
      <c r="A194" s="9">
        <v>191</v>
      </c>
      <c r="B194" s="21" t="s">
        <v>189</v>
      </c>
      <c r="C194" s="21" t="s">
        <v>36</v>
      </c>
      <c r="D194" s="22"/>
      <c r="E194" s="13" t="s">
        <v>362</v>
      </c>
      <c r="F194" s="13">
        <v>2</v>
      </c>
      <c r="G194" s="13"/>
      <c r="H194" s="13"/>
      <c r="I194" s="10">
        <f t="shared" si="4"/>
        <v>0</v>
      </c>
      <c r="J194" s="13"/>
      <c r="K194" s="13">
        <f t="shared" si="5"/>
        <v>0</v>
      </c>
    </row>
    <row r="195" spans="1:11">
      <c r="A195" s="9">
        <v>192</v>
      </c>
      <c r="B195" s="21" t="s">
        <v>189</v>
      </c>
      <c r="C195" s="21" t="s">
        <v>37</v>
      </c>
      <c r="D195" s="22"/>
      <c r="E195" s="13" t="s">
        <v>362</v>
      </c>
      <c r="F195" s="13">
        <v>2</v>
      </c>
      <c r="G195" s="13"/>
      <c r="H195" s="13"/>
      <c r="I195" s="10">
        <f t="shared" si="4"/>
        <v>0</v>
      </c>
      <c r="J195" s="13"/>
      <c r="K195" s="13">
        <f t="shared" si="5"/>
        <v>0</v>
      </c>
    </row>
    <row r="196" spans="1:11">
      <c r="A196" s="9">
        <v>193</v>
      </c>
      <c r="B196" s="21" t="s">
        <v>189</v>
      </c>
      <c r="C196" s="21" t="s">
        <v>38</v>
      </c>
      <c r="D196" s="22"/>
      <c r="E196" s="13" t="s">
        <v>362</v>
      </c>
      <c r="F196" s="13">
        <v>2</v>
      </c>
      <c r="G196" s="13"/>
      <c r="H196" s="13"/>
      <c r="I196" s="10">
        <f t="shared" ref="I196:I259" si="6">G196*H196</f>
        <v>0</v>
      </c>
      <c r="J196" s="13"/>
      <c r="K196" s="13">
        <f t="shared" si="5"/>
        <v>0</v>
      </c>
    </row>
    <row r="197" spans="1:11">
      <c r="A197" s="9">
        <v>194</v>
      </c>
      <c r="B197" s="21" t="s">
        <v>189</v>
      </c>
      <c r="C197" s="21" t="s">
        <v>39</v>
      </c>
      <c r="D197" s="22"/>
      <c r="E197" s="13" t="s">
        <v>362</v>
      </c>
      <c r="F197" s="13">
        <v>2</v>
      </c>
      <c r="G197" s="13"/>
      <c r="H197" s="13"/>
      <c r="I197" s="10">
        <f t="shared" si="6"/>
        <v>0</v>
      </c>
      <c r="J197" s="13"/>
      <c r="K197" s="13">
        <f t="shared" ref="K197:K260" si="7">I197+J197*I197</f>
        <v>0</v>
      </c>
    </row>
    <row r="198" spans="1:11">
      <c r="A198" s="9">
        <v>195</v>
      </c>
      <c r="B198" s="21" t="s">
        <v>189</v>
      </c>
      <c r="C198" s="21" t="s">
        <v>40</v>
      </c>
      <c r="D198" s="22"/>
      <c r="E198" s="13" t="s">
        <v>362</v>
      </c>
      <c r="F198" s="13">
        <v>2</v>
      </c>
      <c r="G198" s="13"/>
      <c r="H198" s="13"/>
      <c r="I198" s="10">
        <f t="shared" si="6"/>
        <v>0</v>
      </c>
      <c r="J198" s="13"/>
      <c r="K198" s="13">
        <f t="shared" si="7"/>
        <v>0</v>
      </c>
    </row>
    <row r="199" spans="1:11">
      <c r="A199" s="9">
        <v>196</v>
      </c>
      <c r="B199" s="21" t="s">
        <v>189</v>
      </c>
      <c r="C199" s="21" t="s">
        <v>41</v>
      </c>
      <c r="D199" s="22"/>
      <c r="E199" s="13" t="s">
        <v>362</v>
      </c>
      <c r="F199" s="13">
        <v>2</v>
      </c>
      <c r="G199" s="13"/>
      <c r="H199" s="13"/>
      <c r="I199" s="10">
        <f t="shared" si="6"/>
        <v>0</v>
      </c>
      <c r="J199" s="13"/>
      <c r="K199" s="13">
        <f t="shared" si="7"/>
        <v>0</v>
      </c>
    </row>
    <row r="200" spans="1:11">
      <c r="A200" s="9">
        <v>197</v>
      </c>
      <c r="B200" s="21" t="s">
        <v>189</v>
      </c>
      <c r="C200" s="21" t="s">
        <v>42</v>
      </c>
      <c r="D200" s="22"/>
      <c r="E200" s="13" t="s">
        <v>362</v>
      </c>
      <c r="F200" s="13">
        <v>2</v>
      </c>
      <c r="G200" s="13"/>
      <c r="H200" s="13"/>
      <c r="I200" s="10">
        <f t="shared" si="6"/>
        <v>0</v>
      </c>
      <c r="J200" s="13"/>
      <c r="K200" s="13">
        <f t="shared" si="7"/>
        <v>0</v>
      </c>
    </row>
    <row r="201" spans="1:11">
      <c r="A201" s="9">
        <v>198</v>
      </c>
      <c r="B201" s="21" t="s">
        <v>189</v>
      </c>
      <c r="C201" s="21" t="s">
        <v>43</v>
      </c>
      <c r="D201" s="22"/>
      <c r="E201" s="13" t="s">
        <v>362</v>
      </c>
      <c r="F201" s="13">
        <v>2</v>
      </c>
      <c r="G201" s="13"/>
      <c r="H201" s="13"/>
      <c r="I201" s="10">
        <f t="shared" si="6"/>
        <v>0</v>
      </c>
      <c r="J201" s="13"/>
      <c r="K201" s="13">
        <f t="shared" si="7"/>
        <v>0</v>
      </c>
    </row>
    <row r="202" spans="1:11">
      <c r="A202" s="9">
        <v>199</v>
      </c>
      <c r="B202" s="21" t="s">
        <v>189</v>
      </c>
      <c r="C202" s="21" t="s">
        <v>44</v>
      </c>
      <c r="D202" s="22"/>
      <c r="E202" s="13" t="s">
        <v>362</v>
      </c>
      <c r="F202" s="13">
        <v>2</v>
      </c>
      <c r="G202" s="13"/>
      <c r="H202" s="13"/>
      <c r="I202" s="10">
        <f t="shared" si="6"/>
        <v>0</v>
      </c>
      <c r="J202" s="13"/>
      <c r="K202" s="13">
        <f t="shared" si="7"/>
        <v>0</v>
      </c>
    </row>
    <row r="203" spans="1:11">
      <c r="A203" s="9">
        <v>200</v>
      </c>
      <c r="B203" s="21" t="s">
        <v>270</v>
      </c>
      <c r="C203" s="27" t="s">
        <v>45</v>
      </c>
      <c r="D203" s="22"/>
      <c r="E203" s="13" t="s">
        <v>362</v>
      </c>
      <c r="F203" s="13">
        <v>10</v>
      </c>
      <c r="G203" s="14"/>
      <c r="H203" s="14"/>
      <c r="I203" s="10">
        <f t="shared" si="6"/>
        <v>0</v>
      </c>
      <c r="J203" s="13"/>
      <c r="K203" s="13">
        <f t="shared" si="7"/>
        <v>0</v>
      </c>
    </row>
    <row r="204" spans="1:11">
      <c r="A204" s="9">
        <v>201</v>
      </c>
      <c r="B204" s="21" t="s">
        <v>270</v>
      </c>
      <c r="C204" s="27" t="s">
        <v>46</v>
      </c>
      <c r="D204" s="22"/>
      <c r="E204" s="13" t="s">
        <v>362</v>
      </c>
      <c r="F204" s="13">
        <v>10</v>
      </c>
      <c r="G204" s="14"/>
      <c r="H204" s="14"/>
      <c r="I204" s="10">
        <f t="shared" si="6"/>
        <v>0</v>
      </c>
      <c r="J204" s="13"/>
      <c r="K204" s="13">
        <f t="shared" si="7"/>
        <v>0</v>
      </c>
    </row>
    <row r="205" spans="1:11" ht="30">
      <c r="A205" s="9">
        <v>202</v>
      </c>
      <c r="B205" s="21" t="s">
        <v>370</v>
      </c>
      <c r="C205" s="24" t="s">
        <v>389</v>
      </c>
      <c r="D205" s="22"/>
      <c r="E205" s="13" t="s">
        <v>362</v>
      </c>
      <c r="F205" s="13">
        <v>2</v>
      </c>
      <c r="G205" s="14"/>
      <c r="H205" s="14"/>
      <c r="I205" s="10">
        <f t="shared" si="6"/>
        <v>0</v>
      </c>
      <c r="J205" s="13"/>
      <c r="K205" s="13">
        <f t="shared" si="7"/>
        <v>0</v>
      </c>
    </row>
    <row r="206" spans="1:11">
      <c r="A206" s="9">
        <v>203</v>
      </c>
      <c r="B206" s="21" t="s">
        <v>272</v>
      </c>
      <c r="C206" s="27" t="s">
        <v>47</v>
      </c>
      <c r="D206" s="22"/>
      <c r="E206" s="13" t="s">
        <v>362</v>
      </c>
      <c r="F206" s="13">
        <v>10</v>
      </c>
      <c r="G206" s="14"/>
      <c r="H206" s="14"/>
      <c r="I206" s="10">
        <f t="shared" si="6"/>
        <v>0</v>
      </c>
      <c r="J206" s="13"/>
      <c r="K206" s="13">
        <f t="shared" si="7"/>
        <v>0</v>
      </c>
    </row>
    <row r="207" spans="1:11">
      <c r="A207" s="9">
        <v>204</v>
      </c>
      <c r="B207" s="21" t="s">
        <v>272</v>
      </c>
      <c r="C207" s="27" t="s">
        <v>48</v>
      </c>
      <c r="D207" s="22"/>
      <c r="E207" s="13" t="s">
        <v>362</v>
      </c>
      <c r="F207" s="13">
        <v>10</v>
      </c>
      <c r="G207" s="14"/>
      <c r="H207" s="14"/>
      <c r="I207" s="10">
        <f t="shared" si="6"/>
        <v>0</v>
      </c>
      <c r="J207" s="13"/>
      <c r="K207" s="13">
        <f t="shared" si="7"/>
        <v>0</v>
      </c>
    </row>
    <row r="208" spans="1:11">
      <c r="A208" s="9">
        <v>205</v>
      </c>
      <c r="B208" s="21" t="s">
        <v>270</v>
      </c>
      <c r="C208" s="27" t="s">
        <v>49</v>
      </c>
      <c r="D208" s="22"/>
      <c r="E208" s="13" t="s">
        <v>362</v>
      </c>
      <c r="F208" s="13">
        <v>2</v>
      </c>
      <c r="G208" s="14"/>
      <c r="H208" s="14"/>
      <c r="I208" s="10">
        <f t="shared" si="6"/>
        <v>0</v>
      </c>
      <c r="J208" s="13"/>
      <c r="K208" s="13">
        <f t="shared" si="7"/>
        <v>0</v>
      </c>
    </row>
    <row r="209" spans="1:11">
      <c r="A209" s="9">
        <v>206</v>
      </c>
      <c r="B209" s="21" t="s">
        <v>271</v>
      </c>
      <c r="C209" s="27" t="s">
        <v>50</v>
      </c>
      <c r="D209" s="22"/>
      <c r="E209" s="13" t="s">
        <v>362</v>
      </c>
      <c r="F209" s="13">
        <v>20</v>
      </c>
      <c r="G209" s="14"/>
      <c r="H209" s="14"/>
      <c r="I209" s="10">
        <f t="shared" si="6"/>
        <v>0</v>
      </c>
      <c r="J209" s="13"/>
      <c r="K209" s="13">
        <f t="shared" si="7"/>
        <v>0</v>
      </c>
    </row>
    <row r="210" spans="1:11">
      <c r="A210" s="9">
        <v>207</v>
      </c>
      <c r="B210" s="21" t="s">
        <v>211</v>
      </c>
      <c r="C210" s="21" t="s">
        <v>267</v>
      </c>
      <c r="D210" s="22" t="s">
        <v>266</v>
      </c>
      <c r="E210" s="13" t="s">
        <v>362</v>
      </c>
      <c r="F210" s="13">
        <v>6</v>
      </c>
      <c r="G210" s="13"/>
      <c r="H210" s="13"/>
      <c r="I210" s="10">
        <f t="shared" si="6"/>
        <v>0</v>
      </c>
      <c r="J210" s="13"/>
      <c r="K210" s="13">
        <f t="shared" si="7"/>
        <v>0</v>
      </c>
    </row>
    <row r="211" spans="1:11">
      <c r="A211" s="9">
        <v>208</v>
      </c>
      <c r="B211" s="21" t="s">
        <v>198</v>
      </c>
      <c r="C211" s="27" t="s">
        <v>51</v>
      </c>
      <c r="D211" s="22"/>
      <c r="E211" s="13" t="s">
        <v>74</v>
      </c>
      <c r="F211" s="13">
        <v>100</v>
      </c>
      <c r="G211" s="14"/>
      <c r="H211" s="14"/>
      <c r="I211" s="10">
        <f t="shared" si="6"/>
        <v>0</v>
      </c>
      <c r="J211" s="13"/>
      <c r="K211" s="13">
        <f t="shared" si="7"/>
        <v>0</v>
      </c>
    </row>
    <row r="212" spans="1:11">
      <c r="A212" s="9">
        <v>209</v>
      </c>
      <c r="B212" s="21" t="s">
        <v>198</v>
      </c>
      <c r="C212" s="27" t="s">
        <v>52</v>
      </c>
      <c r="D212" s="22"/>
      <c r="E212" s="13" t="s">
        <v>74</v>
      </c>
      <c r="F212" s="13">
        <v>200</v>
      </c>
      <c r="G212" s="14"/>
      <c r="H212" s="14"/>
      <c r="I212" s="10">
        <f t="shared" si="6"/>
        <v>0</v>
      </c>
      <c r="J212" s="13"/>
      <c r="K212" s="13">
        <f t="shared" si="7"/>
        <v>0</v>
      </c>
    </row>
    <row r="213" spans="1:11">
      <c r="A213" s="9">
        <v>210</v>
      </c>
      <c r="B213" s="21" t="s">
        <v>198</v>
      </c>
      <c r="C213" s="27" t="s">
        <v>203</v>
      </c>
      <c r="D213" s="22"/>
      <c r="E213" s="13" t="s">
        <v>74</v>
      </c>
      <c r="F213" s="13">
        <v>100</v>
      </c>
      <c r="G213" s="14"/>
      <c r="H213" s="14"/>
      <c r="I213" s="10">
        <f t="shared" si="6"/>
        <v>0</v>
      </c>
      <c r="J213" s="13"/>
      <c r="K213" s="13">
        <f t="shared" si="7"/>
        <v>0</v>
      </c>
    </row>
    <row r="214" spans="1:11">
      <c r="A214" s="9">
        <v>211</v>
      </c>
      <c r="B214" s="21" t="s">
        <v>198</v>
      </c>
      <c r="C214" s="27" t="s">
        <v>201</v>
      </c>
      <c r="D214" s="22"/>
      <c r="E214" s="13" t="s">
        <v>74</v>
      </c>
      <c r="F214" s="13">
        <v>100</v>
      </c>
      <c r="G214" s="14"/>
      <c r="H214" s="14"/>
      <c r="I214" s="10">
        <f t="shared" si="6"/>
        <v>0</v>
      </c>
      <c r="J214" s="13"/>
      <c r="K214" s="13">
        <f t="shared" si="7"/>
        <v>0</v>
      </c>
    </row>
    <row r="215" spans="1:11">
      <c r="A215" s="9">
        <v>212</v>
      </c>
      <c r="B215" s="21" t="s">
        <v>198</v>
      </c>
      <c r="C215" s="27" t="s">
        <v>202</v>
      </c>
      <c r="D215" s="22"/>
      <c r="E215" s="13" t="s">
        <v>74</v>
      </c>
      <c r="F215" s="13">
        <v>100</v>
      </c>
      <c r="G215" s="14"/>
      <c r="H215" s="14"/>
      <c r="I215" s="10">
        <f t="shared" si="6"/>
        <v>0</v>
      </c>
      <c r="J215" s="13"/>
      <c r="K215" s="13">
        <f t="shared" si="7"/>
        <v>0</v>
      </c>
    </row>
    <row r="216" spans="1:11">
      <c r="A216" s="9">
        <v>213</v>
      </c>
      <c r="B216" s="21" t="s">
        <v>198</v>
      </c>
      <c r="C216" s="27" t="s">
        <v>200</v>
      </c>
      <c r="D216" s="22"/>
      <c r="E216" s="13" t="s">
        <v>74</v>
      </c>
      <c r="F216" s="13">
        <v>50</v>
      </c>
      <c r="G216" s="14"/>
      <c r="H216" s="14"/>
      <c r="I216" s="10">
        <f t="shared" si="6"/>
        <v>0</v>
      </c>
      <c r="J216" s="13"/>
      <c r="K216" s="13">
        <f t="shared" si="7"/>
        <v>0</v>
      </c>
    </row>
    <row r="217" spans="1:11">
      <c r="A217" s="9">
        <v>214</v>
      </c>
      <c r="B217" s="21" t="s">
        <v>199</v>
      </c>
      <c r="C217" s="27" t="s">
        <v>269</v>
      </c>
      <c r="D217" s="22"/>
      <c r="E217" s="13" t="s">
        <v>74</v>
      </c>
      <c r="F217" s="13">
        <v>50</v>
      </c>
      <c r="G217" s="14"/>
      <c r="H217" s="14"/>
      <c r="I217" s="10">
        <f t="shared" si="6"/>
        <v>0</v>
      </c>
      <c r="J217" s="13"/>
      <c r="K217" s="13">
        <f t="shared" si="7"/>
        <v>0</v>
      </c>
    </row>
    <row r="218" spans="1:11">
      <c r="A218" s="9">
        <v>215</v>
      </c>
      <c r="B218" s="21" t="s">
        <v>199</v>
      </c>
      <c r="C218" s="27" t="s">
        <v>53</v>
      </c>
      <c r="D218" s="22"/>
      <c r="E218" s="13" t="s">
        <v>74</v>
      </c>
      <c r="F218" s="13">
        <v>200</v>
      </c>
      <c r="G218" s="14"/>
      <c r="H218" s="14"/>
      <c r="I218" s="10">
        <f t="shared" si="6"/>
        <v>0</v>
      </c>
      <c r="J218" s="13"/>
      <c r="K218" s="13">
        <f t="shared" si="7"/>
        <v>0</v>
      </c>
    </row>
    <row r="219" spans="1:11">
      <c r="A219" s="9">
        <v>216</v>
      </c>
      <c r="B219" s="21" t="s">
        <v>199</v>
      </c>
      <c r="C219" s="27" t="s">
        <v>54</v>
      </c>
      <c r="D219" s="22"/>
      <c r="E219" s="13" t="s">
        <v>74</v>
      </c>
      <c r="F219" s="13">
        <v>100</v>
      </c>
      <c r="G219" s="14"/>
      <c r="H219" s="14"/>
      <c r="I219" s="10">
        <f t="shared" si="6"/>
        <v>0</v>
      </c>
      <c r="J219" s="13"/>
      <c r="K219" s="13">
        <f t="shared" si="7"/>
        <v>0</v>
      </c>
    </row>
    <row r="220" spans="1:11">
      <c r="A220" s="9">
        <v>217</v>
      </c>
      <c r="B220" s="21" t="s">
        <v>199</v>
      </c>
      <c r="C220" s="27" t="s">
        <v>55</v>
      </c>
      <c r="D220" s="22"/>
      <c r="E220" s="13" t="s">
        <v>74</v>
      </c>
      <c r="F220" s="13">
        <v>100</v>
      </c>
      <c r="G220" s="14"/>
      <c r="H220" s="14"/>
      <c r="I220" s="10">
        <f t="shared" si="6"/>
        <v>0</v>
      </c>
      <c r="J220" s="13"/>
      <c r="K220" s="13">
        <f t="shared" si="7"/>
        <v>0</v>
      </c>
    </row>
    <row r="221" spans="1:11">
      <c r="A221" s="9">
        <v>218</v>
      </c>
      <c r="B221" s="21" t="s">
        <v>199</v>
      </c>
      <c r="C221" s="27" t="s">
        <v>56</v>
      </c>
      <c r="D221" s="22"/>
      <c r="E221" s="13" t="s">
        <v>74</v>
      </c>
      <c r="F221" s="13">
        <v>50</v>
      </c>
      <c r="G221" s="14"/>
      <c r="H221" s="14"/>
      <c r="I221" s="10">
        <f t="shared" si="6"/>
        <v>0</v>
      </c>
      <c r="J221" s="13"/>
      <c r="K221" s="13">
        <f t="shared" si="7"/>
        <v>0</v>
      </c>
    </row>
    <row r="222" spans="1:11">
      <c r="A222" s="9">
        <v>219</v>
      </c>
      <c r="B222" s="21" t="s">
        <v>199</v>
      </c>
      <c r="C222" s="27" t="s">
        <v>200</v>
      </c>
      <c r="D222" s="22"/>
      <c r="E222" s="13" t="s">
        <v>74</v>
      </c>
      <c r="F222" s="13">
        <v>50</v>
      </c>
      <c r="G222" s="14"/>
      <c r="H222" s="14"/>
      <c r="I222" s="10">
        <f t="shared" si="6"/>
        <v>0</v>
      </c>
      <c r="J222" s="13"/>
      <c r="K222" s="13">
        <f t="shared" si="7"/>
        <v>0</v>
      </c>
    </row>
    <row r="223" spans="1:11">
      <c r="A223" s="9">
        <v>220</v>
      </c>
      <c r="B223" s="21" t="s">
        <v>199</v>
      </c>
      <c r="C223" s="27" t="s">
        <v>204</v>
      </c>
      <c r="D223" s="22"/>
      <c r="E223" s="13" t="s">
        <v>74</v>
      </c>
      <c r="F223" s="13">
        <v>25</v>
      </c>
      <c r="G223" s="14"/>
      <c r="H223" s="14"/>
      <c r="I223" s="10">
        <f t="shared" si="6"/>
        <v>0</v>
      </c>
      <c r="J223" s="13"/>
      <c r="K223" s="13">
        <f t="shared" si="7"/>
        <v>0</v>
      </c>
    </row>
    <row r="224" spans="1:11">
      <c r="A224" s="9">
        <v>221</v>
      </c>
      <c r="B224" s="21" t="s">
        <v>327</v>
      </c>
      <c r="C224" s="27" t="s">
        <v>328</v>
      </c>
      <c r="D224" s="22"/>
      <c r="E224" s="13" t="s">
        <v>74</v>
      </c>
      <c r="F224" s="13">
        <v>150</v>
      </c>
      <c r="G224" s="14"/>
      <c r="H224" s="14"/>
      <c r="I224" s="10">
        <f t="shared" si="6"/>
        <v>0</v>
      </c>
      <c r="J224" s="13"/>
      <c r="K224" s="13">
        <f t="shared" si="7"/>
        <v>0</v>
      </c>
    </row>
    <row r="225" spans="1:11">
      <c r="A225" s="9">
        <v>222</v>
      </c>
      <c r="B225" s="21" t="s">
        <v>327</v>
      </c>
      <c r="C225" s="27" t="s">
        <v>329</v>
      </c>
      <c r="D225" s="22"/>
      <c r="E225" s="13" t="s">
        <v>74</v>
      </c>
      <c r="F225" s="13">
        <v>150</v>
      </c>
      <c r="G225" s="14"/>
      <c r="H225" s="14"/>
      <c r="I225" s="10">
        <f t="shared" si="6"/>
        <v>0</v>
      </c>
      <c r="J225" s="13"/>
      <c r="K225" s="13">
        <f t="shared" si="7"/>
        <v>0</v>
      </c>
    </row>
    <row r="226" spans="1:11">
      <c r="A226" s="9">
        <v>223</v>
      </c>
      <c r="B226" s="21" t="s">
        <v>327</v>
      </c>
      <c r="C226" s="27" t="s">
        <v>330</v>
      </c>
      <c r="D226" s="22"/>
      <c r="E226" s="13" t="s">
        <v>74</v>
      </c>
      <c r="F226" s="13">
        <v>50</v>
      </c>
      <c r="G226" s="14"/>
      <c r="H226" s="14"/>
      <c r="I226" s="10">
        <f t="shared" si="6"/>
        <v>0</v>
      </c>
      <c r="J226" s="13"/>
      <c r="K226" s="13">
        <f t="shared" si="7"/>
        <v>0</v>
      </c>
    </row>
    <row r="227" spans="1:11">
      <c r="A227" s="9">
        <v>224</v>
      </c>
      <c r="B227" s="21" t="s">
        <v>327</v>
      </c>
      <c r="C227" s="27" t="s">
        <v>331</v>
      </c>
      <c r="D227" s="22"/>
      <c r="E227" s="13" t="s">
        <v>74</v>
      </c>
      <c r="F227" s="13">
        <v>50</v>
      </c>
      <c r="G227" s="14"/>
      <c r="H227" s="14"/>
      <c r="I227" s="10">
        <f t="shared" si="6"/>
        <v>0</v>
      </c>
      <c r="J227" s="13"/>
      <c r="K227" s="13">
        <f t="shared" si="7"/>
        <v>0</v>
      </c>
    </row>
    <row r="228" spans="1:11">
      <c r="A228" s="9">
        <v>225</v>
      </c>
      <c r="B228" s="21" t="s">
        <v>327</v>
      </c>
      <c r="C228" s="27" t="s">
        <v>203</v>
      </c>
      <c r="D228" s="22"/>
      <c r="E228" s="13" t="s">
        <v>74</v>
      </c>
      <c r="F228" s="13">
        <v>100</v>
      </c>
      <c r="G228" s="14"/>
      <c r="H228" s="14"/>
      <c r="I228" s="10">
        <f t="shared" si="6"/>
        <v>0</v>
      </c>
      <c r="J228" s="13"/>
      <c r="K228" s="13">
        <f t="shared" si="7"/>
        <v>0</v>
      </c>
    </row>
    <row r="229" spans="1:11">
      <c r="A229" s="9">
        <v>226</v>
      </c>
      <c r="B229" s="21" t="s">
        <v>327</v>
      </c>
      <c r="C229" s="27" t="s">
        <v>201</v>
      </c>
      <c r="D229" s="22"/>
      <c r="E229" s="13" t="s">
        <v>74</v>
      </c>
      <c r="F229" s="13">
        <v>100</v>
      </c>
      <c r="G229" s="14"/>
      <c r="H229" s="14"/>
      <c r="I229" s="10">
        <f t="shared" si="6"/>
        <v>0</v>
      </c>
      <c r="J229" s="13"/>
      <c r="K229" s="13">
        <f t="shared" si="7"/>
        <v>0</v>
      </c>
    </row>
    <row r="230" spans="1:11" ht="30">
      <c r="A230" s="9">
        <v>227</v>
      </c>
      <c r="B230" s="21" t="s">
        <v>268</v>
      </c>
      <c r="C230" s="27" t="s">
        <v>295</v>
      </c>
      <c r="D230" s="22"/>
      <c r="E230" s="13" t="s">
        <v>363</v>
      </c>
      <c r="F230" s="13">
        <v>1</v>
      </c>
      <c r="G230" s="14"/>
      <c r="H230" s="14"/>
      <c r="I230" s="10">
        <f t="shared" si="6"/>
        <v>0</v>
      </c>
      <c r="J230" s="13"/>
      <c r="K230" s="13">
        <f t="shared" si="7"/>
        <v>0</v>
      </c>
    </row>
    <row r="231" spans="1:11" ht="30">
      <c r="A231" s="9">
        <v>228</v>
      </c>
      <c r="B231" s="21" t="s">
        <v>268</v>
      </c>
      <c r="C231" s="27" t="s">
        <v>296</v>
      </c>
      <c r="D231" s="22"/>
      <c r="E231" s="13" t="s">
        <v>363</v>
      </c>
      <c r="F231" s="13">
        <v>1</v>
      </c>
      <c r="G231" s="14"/>
      <c r="H231" s="14"/>
      <c r="I231" s="10">
        <f t="shared" si="6"/>
        <v>0</v>
      </c>
      <c r="J231" s="13"/>
      <c r="K231" s="13">
        <f t="shared" si="7"/>
        <v>0</v>
      </c>
    </row>
    <row r="232" spans="1:11" ht="30">
      <c r="A232" s="9">
        <v>229</v>
      </c>
      <c r="B232" s="21" t="s">
        <v>268</v>
      </c>
      <c r="C232" s="27" t="s">
        <v>297</v>
      </c>
      <c r="D232" s="22"/>
      <c r="E232" s="13" t="s">
        <v>363</v>
      </c>
      <c r="F232" s="13">
        <v>1</v>
      </c>
      <c r="G232" s="14"/>
      <c r="H232" s="14"/>
      <c r="I232" s="10">
        <f t="shared" si="6"/>
        <v>0</v>
      </c>
      <c r="J232" s="13"/>
      <c r="K232" s="13">
        <f t="shared" si="7"/>
        <v>0</v>
      </c>
    </row>
    <row r="233" spans="1:11" ht="30">
      <c r="A233" s="9">
        <v>230</v>
      </c>
      <c r="B233" s="21" t="s">
        <v>268</v>
      </c>
      <c r="C233" s="27" t="s">
        <v>298</v>
      </c>
      <c r="D233" s="22"/>
      <c r="E233" s="13" t="s">
        <v>363</v>
      </c>
      <c r="F233" s="13">
        <v>1</v>
      </c>
      <c r="G233" s="14"/>
      <c r="H233" s="14"/>
      <c r="I233" s="10">
        <f t="shared" si="6"/>
        <v>0</v>
      </c>
      <c r="J233" s="13"/>
      <c r="K233" s="13">
        <f t="shared" si="7"/>
        <v>0</v>
      </c>
    </row>
    <row r="234" spans="1:11" ht="30">
      <c r="A234" s="9">
        <v>231</v>
      </c>
      <c r="B234" s="21" t="s">
        <v>268</v>
      </c>
      <c r="C234" s="27" t="s">
        <v>299</v>
      </c>
      <c r="D234" s="22"/>
      <c r="E234" s="13" t="s">
        <v>363</v>
      </c>
      <c r="F234" s="13">
        <v>1</v>
      </c>
      <c r="G234" s="14"/>
      <c r="H234" s="14"/>
      <c r="I234" s="10">
        <f t="shared" si="6"/>
        <v>0</v>
      </c>
      <c r="J234" s="13"/>
      <c r="K234" s="13">
        <f t="shared" si="7"/>
        <v>0</v>
      </c>
    </row>
    <row r="235" spans="1:11" ht="30">
      <c r="A235" s="9">
        <v>232</v>
      </c>
      <c r="B235" s="21" t="s">
        <v>268</v>
      </c>
      <c r="C235" s="27" t="s">
        <v>300</v>
      </c>
      <c r="D235" s="22"/>
      <c r="E235" s="13" t="s">
        <v>363</v>
      </c>
      <c r="F235" s="13">
        <v>1</v>
      </c>
      <c r="G235" s="14"/>
      <c r="H235" s="14"/>
      <c r="I235" s="10">
        <f t="shared" si="6"/>
        <v>0</v>
      </c>
      <c r="J235" s="13"/>
      <c r="K235" s="13">
        <f t="shared" si="7"/>
        <v>0</v>
      </c>
    </row>
    <row r="236" spans="1:11" ht="30">
      <c r="A236" s="9">
        <v>233</v>
      </c>
      <c r="B236" s="21" t="s">
        <v>268</v>
      </c>
      <c r="C236" s="27" t="s">
        <v>301</v>
      </c>
      <c r="D236" s="22"/>
      <c r="E236" s="13" t="s">
        <v>363</v>
      </c>
      <c r="F236" s="13">
        <v>1</v>
      </c>
      <c r="G236" s="14"/>
      <c r="H236" s="14"/>
      <c r="I236" s="10">
        <f t="shared" si="6"/>
        <v>0</v>
      </c>
      <c r="J236" s="13"/>
      <c r="K236" s="13">
        <f t="shared" si="7"/>
        <v>0</v>
      </c>
    </row>
    <row r="237" spans="1:11" ht="30">
      <c r="A237" s="9">
        <v>234</v>
      </c>
      <c r="B237" s="21" t="s">
        <v>268</v>
      </c>
      <c r="C237" s="27" t="s">
        <v>296</v>
      </c>
      <c r="D237" s="22"/>
      <c r="E237" s="13" t="s">
        <v>363</v>
      </c>
      <c r="F237" s="13">
        <v>1</v>
      </c>
      <c r="G237" s="14"/>
      <c r="H237" s="14"/>
      <c r="I237" s="10">
        <f t="shared" si="6"/>
        <v>0</v>
      </c>
      <c r="J237" s="13"/>
      <c r="K237" s="13">
        <f t="shared" si="7"/>
        <v>0</v>
      </c>
    </row>
    <row r="238" spans="1:11" ht="30">
      <c r="A238" s="9">
        <v>235</v>
      </c>
      <c r="B238" s="21" t="s">
        <v>268</v>
      </c>
      <c r="C238" s="27" t="s">
        <v>302</v>
      </c>
      <c r="D238" s="22"/>
      <c r="E238" s="13" t="s">
        <v>363</v>
      </c>
      <c r="F238" s="13">
        <v>1</v>
      </c>
      <c r="G238" s="14"/>
      <c r="H238" s="14"/>
      <c r="I238" s="10">
        <f t="shared" si="6"/>
        <v>0</v>
      </c>
      <c r="J238" s="13"/>
      <c r="K238" s="13">
        <f t="shared" si="7"/>
        <v>0</v>
      </c>
    </row>
    <row r="239" spans="1:11" ht="30">
      <c r="A239" s="9">
        <v>236</v>
      </c>
      <c r="B239" s="21" t="s">
        <v>268</v>
      </c>
      <c r="C239" s="27" t="s">
        <v>303</v>
      </c>
      <c r="D239" s="22"/>
      <c r="E239" s="13" t="s">
        <v>363</v>
      </c>
      <c r="F239" s="13">
        <v>1</v>
      </c>
      <c r="G239" s="14"/>
      <c r="H239" s="14"/>
      <c r="I239" s="10">
        <f t="shared" si="6"/>
        <v>0</v>
      </c>
      <c r="J239" s="13"/>
      <c r="K239" s="13">
        <f t="shared" si="7"/>
        <v>0</v>
      </c>
    </row>
    <row r="240" spans="1:11" ht="30">
      <c r="A240" s="9">
        <v>237</v>
      </c>
      <c r="B240" s="21" t="s">
        <v>268</v>
      </c>
      <c r="C240" s="27" t="s">
        <v>304</v>
      </c>
      <c r="D240" s="22"/>
      <c r="E240" s="13" t="s">
        <v>363</v>
      </c>
      <c r="F240" s="13">
        <v>1</v>
      </c>
      <c r="G240" s="14"/>
      <c r="H240" s="14"/>
      <c r="I240" s="10">
        <f t="shared" si="6"/>
        <v>0</v>
      </c>
      <c r="J240" s="13"/>
      <c r="K240" s="13">
        <f t="shared" si="7"/>
        <v>0</v>
      </c>
    </row>
    <row r="241" spans="1:12" ht="30" customHeight="1">
      <c r="A241" s="9">
        <v>238</v>
      </c>
      <c r="B241" s="21" t="s">
        <v>268</v>
      </c>
      <c r="C241" s="27" t="s">
        <v>305</v>
      </c>
      <c r="D241" s="22"/>
      <c r="E241" s="13" t="s">
        <v>363</v>
      </c>
      <c r="F241" s="13">
        <v>1</v>
      </c>
      <c r="G241" s="14"/>
      <c r="H241" s="14"/>
      <c r="I241" s="10">
        <f t="shared" si="6"/>
        <v>0</v>
      </c>
      <c r="J241" s="13"/>
      <c r="K241" s="13">
        <f t="shared" si="7"/>
        <v>0</v>
      </c>
    </row>
    <row r="242" spans="1:12" ht="29.25" customHeight="1">
      <c r="A242" s="9">
        <v>239</v>
      </c>
      <c r="B242" s="21" t="s">
        <v>268</v>
      </c>
      <c r="C242" s="27" t="s">
        <v>306</v>
      </c>
      <c r="D242" s="22"/>
      <c r="E242" s="13" t="s">
        <v>363</v>
      </c>
      <c r="F242" s="13">
        <v>1</v>
      </c>
      <c r="G242" s="14"/>
      <c r="H242" s="14"/>
      <c r="I242" s="10">
        <f t="shared" si="6"/>
        <v>0</v>
      </c>
      <c r="J242" s="13"/>
      <c r="K242" s="13">
        <f t="shared" si="7"/>
        <v>0</v>
      </c>
    </row>
    <row r="243" spans="1:12">
      <c r="A243" s="9">
        <v>240</v>
      </c>
      <c r="B243" s="21" t="s">
        <v>216</v>
      </c>
      <c r="C243" s="27" t="s">
        <v>57</v>
      </c>
      <c r="D243" s="22"/>
      <c r="E243" s="13" t="s">
        <v>362</v>
      </c>
      <c r="F243" s="13">
        <v>10</v>
      </c>
      <c r="G243" s="14"/>
      <c r="H243" s="14"/>
      <c r="I243" s="10">
        <f t="shared" si="6"/>
        <v>0</v>
      </c>
      <c r="J243" s="13"/>
      <c r="K243" s="13">
        <f t="shared" si="7"/>
        <v>0</v>
      </c>
    </row>
    <row r="244" spans="1:12">
      <c r="A244" s="9">
        <v>241</v>
      </c>
      <c r="B244" s="21" t="s">
        <v>215</v>
      </c>
      <c r="C244" s="27" t="s">
        <v>58</v>
      </c>
      <c r="D244" s="22"/>
      <c r="E244" s="13" t="s">
        <v>362</v>
      </c>
      <c r="F244" s="13">
        <v>10</v>
      </c>
      <c r="G244" s="14"/>
      <c r="H244" s="14"/>
      <c r="I244" s="10">
        <f t="shared" si="6"/>
        <v>0</v>
      </c>
      <c r="J244" s="13"/>
      <c r="K244" s="13">
        <f t="shared" si="7"/>
        <v>0</v>
      </c>
    </row>
    <row r="245" spans="1:12">
      <c r="A245" s="9">
        <v>242</v>
      </c>
      <c r="B245" s="21" t="s">
        <v>214</v>
      </c>
      <c r="C245" s="27" t="s">
        <v>213</v>
      </c>
      <c r="D245" s="22"/>
      <c r="E245" s="13" t="s">
        <v>362</v>
      </c>
      <c r="F245" s="13">
        <v>1</v>
      </c>
      <c r="G245" s="14"/>
      <c r="H245" s="14"/>
      <c r="I245" s="10">
        <f t="shared" si="6"/>
        <v>0</v>
      </c>
      <c r="J245" s="13"/>
      <c r="K245" s="13">
        <f t="shared" si="7"/>
        <v>0</v>
      </c>
    </row>
    <row r="246" spans="1:12">
      <c r="A246" s="9">
        <v>243</v>
      </c>
      <c r="B246" s="21" t="s">
        <v>214</v>
      </c>
      <c r="C246" s="27" t="s">
        <v>59</v>
      </c>
      <c r="D246" s="22"/>
      <c r="E246" s="13" t="s">
        <v>362</v>
      </c>
      <c r="F246" s="13">
        <v>1</v>
      </c>
      <c r="G246" s="14"/>
      <c r="H246" s="14"/>
      <c r="I246" s="10">
        <f t="shared" si="6"/>
        <v>0</v>
      </c>
      <c r="J246" s="13"/>
      <c r="K246" s="13">
        <f t="shared" si="7"/>
        <v>0</v>
      </c>
    </row>
    <row r="247" spans="1:12">
      <c r="A247" s="9">
        <v>244</v>
      </c>
      <c r="B247" s="21" t="s">
        <v>214</v>
      </c>
      <c r="C247" s="27" t="s">
        <v>60</v>
      </c>
      <c r="D247" s="22"/>
      <c r="E247" s="13" t="s">
        <v>362</v>
      </c>
      <c r="F247" s="13">
        <v>1</v>
      </c>
      <c r="G247" s="14"/>
      <c r="H247" s="14"/>
      <c r="I247" s="10">
        <f t="shared" si="6"/>
        <v>0</v>
      </c>
      <c r="J247" s="13"/>
      <c r="K247" s="13">
        <f t="shared" si="7"/>
        <v>0</v>
      </c>
    </row>
    <row r="248" spans="1:12">
      <c r="A248" s="9">
        <v>245</v>
      </c>
      <c r="B248" s="21" t="s">
        <v>192</v>
      </c>
      <c r="C248" s="21" t="s">
        <v>61</v>
      </c>
      <c r="D248" s="22"/>
      <c r="E248" s="13" t="s">
        <v>74</v>
      </c>
      <c r="F248" s="13">
        <v>6</v>
      </c>
      <c r="G248" s="13"/>
      <c r="H248" s="13"/>
      <c r="I248" s="10">
        <f t="shared" si="6"/>
        <v>0</v>
      </c>
      <c r="J248" s="13"/>
      <c r="K248" s="13">
        <f t="shared" si="7"/>
        <v>0</v>
      </c>
    </row>
    <row r="249" spans="1:12">
      <c r="A249" s="9">
        <v>246</v>
      </c>
      <c r="B249" s="21" t="s">
        <v>192</v>
      </c>
      <c r="C249" s="21" t="s">
        <v>72</v>
      </c>
      <c r="D249" s="28"/>
      <c r="E249" s="13" t="s">
        <v>74</v>
      </c>
      <c r="F249" s="13">
        <v>6</v>
      </c>
      <c r="G249" s="13"/>
      <c r="H249" s="13"/>
      <c r="I249" s="10">
        <f t="shared" si="6"/>
        <v>0</v>
      </c>
      <c r="J249" s="13"/>
      <c r="K249" s="13">
        <f t="shared" si="7"/>
        <v>0</v>
      </c>
    </row>
    <row r="250" spans="1:12">
      <c r="A250" s="9">
        <v>247</v>
      </c>
      <c r="B250" s="21" t="s">
        <v>192</v>
      </c>
      <c r="C250" s="21" t="s">
        <v>73</v>
      </c>
      <c r="D250" s="22"/>
      <c r="E250" s="13" t="s">
        <v>74</v>
      </c>
      <c r="F250" s="13">
        <v>24</v>
      </c>
      <c r="G250" s="13"/>
      <c r="H250" s="13"/>
      <c r="I250" s="10">
        <f t="shared" si="6"/>
        <v>0</v>
      </c>
      <c r="J250" s="13"/>
      <c r="K250" s="13">
        <f t="shared" si="7"/>
        <v>0</v>
      </c>
    </row>
    <row r="251" spans="1:12">
      <c r="A251" s="9">
        <v>248</v>
      </c>
      <c r="B251" s="21" t="s">
        <v>192</v>
      </c>
      <c r="C251" s="21" t="s">
        <v>62</v>
      </c>
      <c r="D251" s="22"/>
      <c r="E251" s="13" t="s">
        <v>74</v>
      </c>
      <c r="F251" s="13">
        <v>6</v>
      </c>
      <c r="G251" s="13"/>
      <c r="H251" s="13"/>
      <c r="I251" s="10">
        <f t="shared" si="6"/>
        <v>0</v>
      </c>
      <c r="J251" s="13"/>
      <c r="K251" s="13">
        <f t="shared" si="7"/>
        <v>0</v>
      </c>
    </row>
    <row r="252" spans="1:12">
      <c r="A252" s="9">
        <v>249</v>
      </c>
      <c r="B252" s="21" t="s">
        <v>192</v>
      </c>
      <c r="C252" s="21" t="s">
        <v>63</v>
      </c>
      <c r="D252" s="22"/>
      <c r="E252" s="13" t="s">
        <v>74</v>
      </c>
      <c r="F252" s="13">
        <v>24</v>
      </c>
      <c r="G252" s="13"/>
      <c r="H252" s="13"/>
      <c r="I252" s="10">
        <f t="shared" si="6"/>
        <v>0</v>
      </c>
      <c r="J252" s="13"/>
      <c r="K252" s="13">
        <f t="shared" si="7"/>
        <v>0</v>
      </c>
    </row>
    <row r="253" spans="1:12">
      <c r="A253" s="9">
        <v>250</v>
      </c>
      <c r="B253" s="21" t="s">
        <v>192</v>
      </c>
      <c r="C253" s="21" t="s">
        <v>64</v>
      </c>
      <c r="D253" s="22"/>
      <c r="E253" s="13" t="s">
        <v>74</v>
      </c>
      <c r="F253" s="13">
        <v>24</v>
      </c>
      <c r="G253" s="13"/>
      <c r="H253" s="13"/>
      <c r="I253" s="10">
        <f t="shared" si="6"/>
        <v>0</v>
      </c>
      <c r="J253" s="13"/>
      <c r="K253" s="13">
        <f t="shared" si="7"/>
        <v>0</v>
      </c>
    </row>
    <row r="254" spans="1:12">
      <c r="A254" s="9">
        <v>251</v>
      </c>
      <c r="B254" s="21" t="s">
        <v>192</v>
      </c>
      <c r="C254" s="21" t="s">
        <v>65</v>
      </c>
      <c r="D254" s="22"/>
      <c r="E254" s="13" t="s">
        <v>74</v>
      </c>
      <c r="F254" s="13">
        <v>24</v>
      </c>
      <c r="G254" s="13"/>
      <c r="H254" s="13"/>
      <c r="I254" s="10">
        <f t="shared" si="6"/>
        <v>0</v>
      </c>
      <c r="J254" s="13"/>
      <c r="K254" s="13">
        <f t="shared" si="7"/>
        <v>0</v>
      </c>
    </row>
    <row r="255" spans="1:12">
      <c r="A255" s="9">
        <v>252</v>
      </c>
      <c r="B255" s="21" t="s">
        <v>192</v>
      </c>
      <c r="C255" s="21" t="s">
        <v>66</v>
      </c>
      <c r="D255" s="22"/>
      <c r="E255" s="13" t="s">
        <v>74</v>
      </c>
      <c r="F255" s="13">
        <v>24</v>
      </c>
      <c r="G255" s="13"/>
      <c r="H255" s="13"/>
      <c r="I255" s="10">
        <f t="shared" si="6"/>
        <v>0</v>
      </c>
      <c r="J255" s="13"/>
      <c r="K255" s="13">
        <f t="shared" si="7"/>
        <v>0</v>
      </c>
      <c r="L255" s="11"/>
    </row>
    <row r="256" spans="1:12">
      <c r="A256" s="9">
        <v>253</v>
      </c>
      <c r="B256" s="21" t="s">
        <v>192</v>
      </c>
      <c r="C256" s="21" t="s">
        <v>67</v>
      </c>
      <c r="D256" s="22"/>
      <c r="E256" s="13" t="s">
        <v>74</v>
      </c>
      <c r="F256" s="13">
        <v>6</v>
      </c>
      <c r="G256" s="13"/>
      <c r="H256" s="13"/>
      <c r="I256" s="10">
        <f t="shared" si="6"/>
        <v>0</v>
      </c>
      <c r="J256" s="13"/>
      <c r="K256" s="13">
        <f t="shared" si="7"/>
        <v>0</v>
      </c>
      <c r="L256" s="11"/>
    </row>
    <row r="257" spans="1:11">
      <c r="A257" s="9">
        <v>254</v>
      </c>
      <c r="B257" s="21" t="s">
        <v>192</v>
      </c>
      <c r="C257" s="21" t="s">
        <v>68</v>
      </c>
      <c r="D257" s="22"/>
      <c r="E257" s="13" t="s">
        <v>74</v>
      </c>
      <c r="F257" s="13">
        <v>6</v>
      </c>
      <c r="G257" s="13"/>
      <c r="H257" s="13"/>
      <c r="I257" s="10">
        <f t="shared" si="6"/>
        <v>0</v>
      </c>
      <c r="J257" s="13"/>
      <c r="K257" s="13">
        <f t="shared" si="7"/>
        <v>0</v>
      </c>
    </row>
    <row r="258" spans="1:11">
      <c r="A258" s="9">
        <v>255</v>
      </c>
      <c r="B258" s="21" t="s">
        <v>192</v>
      </c>
      <c r="C258" s="21" t="s">
        <v>69</v>
      </c>
      <c r="D258" s="22"/>
      <c r="E258" s="13" t="s">
        <v>74</v>
      </c>
      <c r="F258" s="13">
        <v>6</v>
      </c>
      <c r="G258" s="13"/>
      <c r="H258" s="13"/>
      <c r="I258" s="10">
        <f t="shared" si="6"/>
        <v>0</v>
      </c>
      <c r="J258" s="13"/>
      <c r="K258" s="13">
        <f t="shared" si="7"/>
        <v>0</v>
      </c>
    </row>
    <row r="259" spans="1:11">
      <c r="A259" s="9">
        <v>256</v>
      </c>
      <c r="B259" s="21" t="s">
        <v>192</v>
      </c>
      <c r="C259" s="21" t="s">
        <v>70</v>
      </c>
      <c r="D259" s="22"/>
      <c r="E259" s="13" t="s">
        <v>74</v>
      </c>
      <c r="F259" s="13">
        <v>24</v>
      </c>
      <c r="G259" s="13"/>
      <c r="H259" s="13"/>
      <c r="I259" s="10">
        <f t="shared" si="6"/>
        <v>0</v>
      </c>
      <c r="J259" s="13"/>
      <c r="K259" s="13">
        <f t="shared" si="7"/>
        <v>0</v>
      </c>
    </row>
    <row r="260" spans="1:11">
      <c r="A260" s="9">
        <v>257</v>
      </c>
      <c r="B260" s="21" t="s">
        <v>192</v>
      </c>
      <c r="C260" s="21" t="s">
        <v>193</v>
      </c>
      <c r="D260" s="22"/>
      <c r="E260" s="13" t="s">
        <v>74</v>
      </c>
      <c r="F260" s="13">
        <v>6</v>
      </c>
      <c r="G260" s="13"/>
      <c r="H260" s="13"/>
      <c r="I260" s="10">
        <f t="shared" ref="I260:I317" si="8">G260*H260</f>
        <v>0</v>
      </c>
      <c r="J260" s="13"/>
      <c r="K260" s="13">
        <f t="shared" si="7"/>
        <v>0</v>
      </c>
    </row>
    <row r="261" spans="1:11">
      <c r="A261" s="9">
        <v>258</v>
      </c>
      <c r="B261" s="21" t="s">
        <v>192</v>
      </c>
      <c r="C261" s="21" t="s">
        <v>194</v>
      </c>
      <c r="D261" s="22"/>
      <c r="E261" s="13" t="s">
        <v>74</v>
      </c>
      <c r="F261" s="13">
        <v>6</v>
      </c>
      <c r="G261" s="13"/>
      <c r="H261" s="13"/>
      <c r="I261" s="10">
        <f t="shared" si="8"/>
        <v>0</v>
      </c>
      <c r="J261" s="13"/>
      <c r="K261" s="13">
        <f t="shared" ref="K261:K317" si="9">I261+J261*I261</f>
        <v>0</v>
      </c>
    </row>
    <row r="262" spans="1:11">
      <c r="A262" s="9">
        <v>259</v>
      </c>
      <c r="B262" s="24" t="s">
        <v>388</v>
      </c>
      <c r="C262" s="24" t="s">
        <v>387</v>
      </c>
      <c r="D262" s="22"/>
      <c r="E262" s="13" t="s">
        <v>74</v>
      </c>
      <c r="F262" s="13">
        <v>15</v>
      </c>
      <c r="G262" s="13"/>
      <c r="H262" s="13"/>
      <c r="I262" s="10">
        <f t="shared" si="8"/>
        <v>0</v>
      </c>
      <c r="J262" s="13"/>
      <c r="K262" s="13">
        <f t="shared" si="9"/>
        <v>0</v>
      </c>
    </row>
    <row r="263" spans="1:11">
      <c r="A263" s="9">
        <v>260</v>
      </c>
      <c r="B263" s="21" t="s">
        <v>192</v>
      </c>
      <c r="C263" s="21" t="s">
        <v>195</v>
      </c>
      <c r="D263" s="22"/>
      <c r="E263" s="13" t="s">
        <v>74</v>
      </c>
      <c r="F263" s="13">
        <v>6</v>
      </c>
      <c r="G263" s="13"/>
      <c r="H263" s="13"/>
      <c r="I263" s="10">
        <f t="shared" si="8"/>
        <v>0</v>
      </c>
      <c r="J263" s="13"/>
      <c r="K263" s="13">
        <f t="shared" si="9"/>
        <v>0</v>
      </c>
    </row>
    <row r="264" spans="1:11">
      <c r="A264" s="9">
        <v>261</v>
      </c>
      <c r="B264" s="21" t="s">
        <v>196</v>
      </c>
      <c r="C264" s="21" t="s">
        <v>212</v>
      </c>
      <c r="D264" s="22"/>
      <c r="E264" s="13" t="s">
        <v>74</v>
      </c>
      <c r="F264" s="13">
        <v>6</v>
      </c>
      <c r="G264" s="13"/>
      <c r="H264" s="13"/>
      <c r="I264" s="10">
        <f t="shared" si="8"/>
        <v>0</v>
      </c>
      <c r="J264" s="13"/>
      <c r="K264" s="13">
        <f t="shared" si="9"/>
        <v>0</v>
      </c>
    </row>
    <row r="265" spans="1:11" ht="30">
      <c r="A265" s="9">
        <v>262</v>
      </c>
      <c r="B265" s="21" t="s">
        <v>197</v>
      </c>
      <c r="C265" s="21" t="s">
        <v>280</v>
      </c>
      <c r="D265" s="22"/>
      <c r="E265" s="13" t="s">
        <v>74</v>
      </c>
      <c r="F265" s="13">
        <v>8</v>
      </c>
      <c r="G265" s="13"/>
      <c r="H265" s="13"/>
      <c r="I265" s="10">
        <f t="shared" si="8"/>
        <v>0</v>
      </c>
      <c r="J265" s="13"/>
      <c r="K265" s="13">
        <f t="shared" si="9"/>
        <v>0</v>
      </c>
    </row>
    <row r="266" spans="1:11" ht="30">
      <c r="A266" s="9">
        <v>263</v>
      </c>
      <c r="B266" s="21" t="s">
        <v>197</v>
      </c>
      <c r="C266" s="21" t="s">
        <v>281</v>
      </c>
      <c r="D266" s="22"/>
      <c r="E266" s="13" t="s">
        <v>74</v>
      </c>
      <c r="F266" s="13">
        <v>8</v>
      </c>
      <c r="G266" s="13"/>
      <c r="H266" s="13"/>
      <c r="I266" s="10">
        <f t="shared" si="8"/>
        <v>0</v>
      </c>
      <c r="J266" s="13"/>
      <c r="K266" s="13">
        <f t="shared" si="9"/>
        <v>0</v>
      </c>
    </row>
    <row r="267" spans="1:11" ht="30">
      <c r="A267" s="9">
        <v>264</v>
      </c>
      <c r="B267" s="21" t="s">
        <v>197</v>
      </c>
      <c r="C267" s="21" t="s">
        <v>282</v>
      </c>
      <c r="D267" s="22"/>
      <c r="E267" s="13" t="s">
        <v>74</v>
      </c>
      <c r="F267" s="13">
        <v>8</v>
      </c>
      <c r="G267" s="13"/>
      <c r="H267" s="13"/>
      <c r="I267" s="10">
        <f t="shared" si="8"/>
        <v>0</v>
      </c>
      <c r="J267" s="13"/>
      <c r="K267" s="13">
        <f t="shared" si="9"/>
        <v>0</v>
      </c>
    </row>
    <row r="268" spans="1:11">
      <c r="A268" s="9">
        <v>265</v>
      </c>
      <c r="B268" s="21" t="s">
        <v>197</v>
      </c>
      <c r="C268" s="21" t="s">
        <v>283</v>
      </c>
      <c r="D268" s="22"/>
      <c r="E268" s="13" t="s">
        <v>362</v>
      </c>
      <c r="F268" s="13">
        <v>1</v>
      </c>
      <c r="G268" s="13"/>
      <c r="H268" s="13"/>
      <c r="I268" s="10">
        <f t="shared" si="8"/>
        <v>0</v>
      </c>
      <c r="J268" s="42"/>
      <c r="K268" s="13">
        <f t="shared" si="9"/>
        <v>0</v>
      </c>
    </row>
    <row r="269" spans="1:11">
      <c r="A269" s="9">
        <v>266</v>
      </c>
      <c r="B269" s="21" t="s">
        <v>197</v>
      </c>
      <c r="C269" s="21" t="s">
        <v>284</v>
      </c>
      <c r="D269" s="22"/>
      <c r="E269" s="13" t="s">
        <v>362</v>
      </c>
      <c r="F269" s="13">
        <v>1</v>
      </c>
      <c r="G269" s="13"/>
      <c r="H269" s="13"/>
      <c r="I269" s="10">
        <f t="shared" si="8"/>
        <v>0</v>
      </c>
      <c r="J269" s="13"/>
      <c r="K269" s="13">
        <f t="shared" si="9"/>
        <v>0</v>
      </c>
    </row>
    <row r="270" spans="1:11">
      <c r="A270" s="9">
        <v>267</v>
      </c>
      <c r="B270" s="21" t="s">
        <v>197</v>
      </c>
      <c r="C270" s="21" t="s">
        <v>284</v>
      </c>
      <c r="D270" s="22"/>
      <c r="E270" s="13" t="s">
        <v>362</v>
      </c>
      <c r="F270" s="13">
        <v>1</v>
      </c>
      <c r="G270" s="13"/>
      <c r="H270" s="13"/>
      <c r="I270" s="10">
        <f t="shared" si="8"/>
        <v>0</v>
      </c>
      <c r="J270" s="13"/>
      <c r="K270" s="13">
        <f t="shared" si="9"/>
        <v>0</v>
      </c>
    </row>
    <row r="271" spans="1:11" ht="30">
      <c r="A271" s="9">
        <v>268</v>
      </c>
      <c r="B271" s="21" t="s">
        <v>197</v>
      </c>
      <c r="C271" s="21" t="s">
        <v>285</v>
      </c>
      <c r="D271" s="22"/>
      <c r="E271" s="13" t="s">
        <v>74</v>
      </c>
      <c r="F271" s="13">
        <v>8</v>
      </c>
      <c r="G271" s="13"/>
      <c r="H271" s="13"/>
      <c r="I271" s="10">
        <f t="shared" si="8"/>
        <v>0</v>
      </c>
      <c r="J271" s="13"/>
      <c r="K271" s="13">
        <f t="shared" si="9"/>
        <v>0</v>
      </c>
    </row>
    <row r="272" spans="1:11" ht="30">
      <c r="A272" s="9">
        <v>269</v>
      </c>
      <c r="B272" s="21" t="s">
        <v>197</v>
      </c>
      <c r="C272" s="21" t="s">
        <v>286</v>
      </c>
      <c r="D272" s="22"/>
      <c r="E272" s="13" t="s">
        <v>74</v>
      </c>
      <c r="F272" s="13">
        <v>8</v>
      </c>
      <c r="G272" s="13"/>
      <c r="H272" s="13"/>
      <c r="I272" s="10">
        <f t="shared" si="8"/>
        <v>0</v>
      </c>
      <c r="J272" s="13"/>
      <c r="K272" s="13">
        <f t="shared" si="9"/>
        <v>0</v>
      </c>
    </row>
    <row r="273" spans="1:11" ht="30">
      <c r="A273" s="9">
        <v>270</v>
      </c>
      <c r="B273" s="21" t="s">
        <v>197</v>
      </c>
      <c r="C273" s="21" t="s">
        <v>287</v>
      </c>
      <c r="D273" s="22"/>
      <c r="E273" s="13" t="s">
        <v>74</v>
      </c>
      <c r="F273" s="13">
        <v>8</v>
      </c>
      <c r="G273" s="13"/>
      <c r="H273" s="13"/>
      <c r="I273" s="10">
        <f t="shared" si="8"/>
        <v>0</v>
      </c>
      <c r="J273" s="13"/>
      <c r="K273" s="13">
        <f t="shared" si="9"/>
        <v>0</v>
      </c>
    </row>
    <row r="274" spans="1:11">
      <c r="A274" s="9">
        <v>271</v>
      </c>
      <c r="B274" s="21" t="s">
        <v>197</v>
      </c>
      <c r="C274" s="21" t="s">
        <v>288</v>
      </c>
      <c r="D274" s="22"/>
      <c r="E274" s="13" t="s">
        <v>362</v>
      </c>
      <c r="F274" s="13">
        <v>1</v>
      </c>
      <c r="G274" s="13"/>
      <c r="H274" s="13"/>
      <c r="I274" s="10">
        <f t="shared" si="8"/>
        <v>0</v>
      </c>
      <c r="J274" s="13"/>
      <c r="K274" s="13">
        <f t="shared" si="9"/>
        <v>0</v>
      </c>
    </row>
    <row r="275" spans="1:11">
      <c r="A275" s="9">
        <v>272</v>
      </c>
      <c r="B275" s="21" t="s">
        <v>197</v>
      </c>
      <c r="C275" s="21" t="s">
        <v>289</v>
      </c>
      <c r="D275" s="22"/>
      <c r="E275" s="13" t="s">
        <v>362</v>
      </c>
      <c r="F275" s="13">
        <v>1</v>
      </c>
      <c r="G275" s="13"/>
      <c r="H275" s="13"/>
      <c r="I275" s="10">
        <f t="shared" si="8"/>
        <v>0</v>
      </c>
      <c r="J275" s="13"/>
      <c r="K275" s="13">
        <f t="shared" si="9"/>
        <v>0</v>
      </c>
    </row>
    <row r="276" spans="1:11">
      <c r="A276" s="9">
        <v>273</v>
      </c>
      <c r="B276" s="21" t="s">
        <v>197</v>
      </c>
      <c r="C276" s="21" t="s">
        <v>289</v>
      </c>
      <c r="D276" s="22"/>
      <c r="E276" s="13" t="s">
        <v>362</v>
      </c>
      <c r="F276" s="13">
        <v>1</v>
      </c>
      <c r="G276" s="13"/>
      <c r="H276" s="13"/>
      <c r="I276" s="10">
        <f t="shared" si="8"/>
        <v>0</v>
      </c>
      <c r="J276" s="13"/>
      <c r="K276" s="13">
        <f t="shared" si="9"/>
        <v>0</v>
      </c>
    </row>
    <row r="277" spans="1:11">
      <c r="A277" s="9">
        <v>274</v>
      </c>
      <c r="B277" s="21" t="s">
        <v>290</v>
      </c>
      <c r="C277" s="21" t="s">
        <v>291</v>
      </c>
      <c r="D277" s="22"/>
      <c r="E277" s="13" t="s">
        <v>362</v>
      </c>
      <c r="F277" s="13">
        <v>15</v>
      </c>
      <c r="G277" s="13"/>
      <c r="H277" s="13"/>
      <c r="I277" s="10">
        <f t="shared" si="8"/>
        <v>0</v>
      </c>
      <c r="J277" s="13"/>
      <c r="K277" s="13">
        <f t="shared" si="9"/>
        <v>0</v>
      </c>
    </row>
    <row r="278" spans="1:11">
      <c r="A278" s="9">
        <v>275</v>
      </c>
      <c r="B278" s="21" t="s">
        <v>290</v>
      </c>
      <c r="C278" s="21" t="s">
        <v>292</v>
      </c>
      <c r="D278" s="22"/>
      <c r="E278" s="13" t="s">
        <v>362</v>
      </c>
      <c r="F278" s="13">
        <v>15</v>
      </c>
      <c r="G278" s="13"/>
      <c r="H278" s="13"/>
      <c r="I278" s="10">
        <f t="shared" si="8"/>
        <v>0</v>
      </c>
      <c r="J278" s="13"/>
      <c r="K278" s="13">
        <f t="shared" si="9"/>
        <v>0</v>
      </c>
    </row>
    <row r="279" spans="1:11">
      <c r="A279" s="9">
        <v>276</v>
      </c>
      <c r="B279" s="21" t="s">
        <v>290</v>
      </c>
      <c r="C279" s="21" t="s">
        <v>293</v>
      </c>
      <c r="D279" s="22"/>
      <c r="E279" s="13" t="s">
        <v>362</v>
      </c>
      <c r="F279" s="13">
        <v>15</v>
      </c>
      <c r="G279" s="13"/>
      <c r="H279" s="13"/>
      <c r="I279" s="10">
        <f t="shared" si="8"/>
        <v>0</v>
      </c>
      <c r="J279" s="13"/>
      <c r="K279" s="13">
        <f t="shared" si="9"/>
        <v>0</v>
      </c>
    </row>
    <row r="280" spans="1:11">
      <c r="A280" s="9">
        <v>277</v>
      </c>
      <c r="B280" s="21" t="s">
        <v>290</v>
      </c>
      <c r="C280" s="21" t="s">
        <v>294</v>
      </c>
      <c r="D280" s="22"/>
      <c r="E280" s="13" t="s">
        <v>362</v>
      </c>
      <c r="F280" s="13">
        <v>10</v>
      </c>
      <c r="G280" s="13"/>
      <c r="H280" s="13"/>
      <c r="I280" s="10">
        <f t="shared" si="8"/>
        <v>0</v>
      </c>
      <c r="J280" s="13"/>
      <c r="K280" s="13">
        <f t="shared" si="9"/>
        <v>0</v>
      </c>
    </row>
    <row r="281" spans="1:11">
      <c r="A281" s="9">
        <v>278</v>
      </c>
      <c r="B281" s="21" t="s">
        <v>258</v>
      </c>
      <c r="C281" s="21" t="s">
        <v>259</v>
      </c>
      <c r="D281" s="22" t="s">
        <v>261</v>
      </c>
      <c r="E281" s="13" t="s">
        <v>362</v>
      </c>
      <c r="F281" s="13">
        <v>1</v>
      </c>
      <c r="G281" s="13"/>
      <c r="H281" s="13"/>
      <c r="I281" s="10">
        <f t="shared" si="8"/>
        <v>0</v>
      </c>
      <c r="J281" s="13"/>
      <c r="K281" s="13">
        <f t="shared" si="9"/>
        <v>0</v>
      </c>
    </row>
    <row r="282" spans="1:11">
      <c r="A282" s="9">
        <v>279</v>
      </c>
      <c r="B282" s="21" t="s">
        <v>258</v>
      </c>
      <c r="C282" s="21" t="s">
        <v>260</v>
      </c>
      <c r="D282" s="22" t="s">
        <v>261</v>
      </c>
      <c r="E282" s="13" t="s">
        <v>362</v>
      </c>
      <c r="F282" s="13">
        <v>1</v>
      </c>
      <c r="G282" s="13"/>
      <c r="H282" s="13"/>
      <c r="I282" s="10">
        <f t="shared" si="8"/>
        <v>0</v>
      </c>
      <c r="J282" s="13"/>
      <c r="K282" s="13">
        <f t="shared" si="9"/>
        <v>0</v>
      </c>
    </row>
    <row r="283" spans="1:11">
      <c r="A283" s="9">
        <v>280</v>
      </c>
      <c r="B283" s="21" t="s">
        <v>258</v>
      </c>
      <c r="C283" s="21" t="s">
        <v>262</v>
      </c>
      <c r="D283" s="22" t="s">
        <v>261</v>
      </c>
      <c r="E283" s="13" t="s">
        <v>362</v>
      </c>
      <c r="F283" s="13">
        <v>1</v>
      </c>
      <c r="G283" s="13"/>
      <c r="H283" s="13"/>
      <c r="I283" s="10">
        <f t="shared" si="8"/>
        <v>0</v>
      </c>
      <c r="J283" s="13"/>
      <c r="K283" s="13">
        <f t="shared" si="9"/>
        <v>0</v>
      </c>
    </row>
    <row r="284" spans="1:11">
      <c r="A284" s="9">
        <v>281</v>
      </c>
      <c r="B284" s="21" t="s">
        <v>258</v>
      </c>
      <c r="C284" s="21" t="s">
        <v>263</v>
      </c>
      <c r="D284" s="22" t="s">
        <v>261</v>
      </c>
      <c r="E284" s="13" t="s">
        <v>362</v>
      </c>
      <c r="F284" s="13">
        <v>1</v>
      </c>
      <c r="G284" s="13"/>
      <c r="H284" s="13"/>
      <c r="I284" s="10">
        <f t="shared" si="8"/>
        <v>0</v>
      </c>
      <c r="J284" s="13"/>
      <c r="K284" s="13">
        <f t="shared" si="9"/>
        <v>0</v>
      </c>
    </row>
    <row r="285" spans="1:11">
      <c r="A285" s="9">
        <v>282</v>
      </c>
      <c r="B285" s="21" t="s">
        <v>258</v>
      </c>
      <c r="C285" s="21" t="s">
        <v>264</v>
      </c>
      <c r="D285" s="22" t="s">
        <v>261</v>
      </c>
      <c r="E285" s="13" t="s">
        <v>362</v>
      </c>
      <c r="F285" s="13">
        <v>1</v>
      </c>
      <c r="G285" s="13"/>
      <c r="H285" s="13"/>
      <c r="I285" s="10">
        <f t="shared" si="8"/>
        <v>0</v>
      </c>
      <c r="J285" s="13"/>
      <c r="K285" s="13">
        <f t="shared" si="9"/>
        <v>0</v>
      </c>
    </row>
    <row r="286" spans="1:11">
      <c r="A286" s="9">
        <v>283</v>
      </c>
      <c r="B286" s="21" t="s">
        <v>258</v>
      </c>
      <c r="C286" s="21" t="s">
        <v>265</v>
      </c>
      <c r="D286" s="22" t="s">
        <v>261</v>
      </c>
      <c r="E286" s="13" t="s">
        <v>362</v>
      </c>
      <c r="F286" s="13">
        <v>1</v>
      </c>
      <c r="G286" s="13"/>
      <c r="H286" s="13"/>
      <c r="I286" s="10">
        <f t="shared" si="8"/>
        <v>0</v>
      </c>
      <c r="J286" s="13"/>
      <c r="K286" s="13">
        <f t="shared" si="9"/>
        <v>0</v>
      </c>
    </row>
    <row r="287" spans="1:11">
      <c r="A287" s="9">
        <v>284</v>
      </c>
      <c r="B287" s="21" t="s">
        <v>273</v>
      </c>
      <c r="C287" s="21" t="s">
        <v>279</v>
      </c>
      <c r="D287" s="22" t="s">
        <v>278</v>
      </c>
      <c r="E287" s="13" t="s">
        <v>362</v>
      </c>
      <c r="F287" s="13">
        <v>30</v>
      </c>
      <c r="G287" s="13"/>
      <c r="H287" s="13"/>
      <c r="I287" s="10">
        <f t="shared" si="8"/>
        <v>0</v>
      </c>
      <c r="J287" s="13"/>
      <c r="K287" s="13">
        <f t="shared" si="9"/>
        <v>0</v>
      </c>
    </row>
    <row r="288" spans="1:11">
      <c r="A288" s="9">
        <v>285</v>
      </c>
      <c r="B288" s="21" t="s">
        <v>273</v>
      </c>
      <c r="C288" s="21" t="s">
        <v>276</v>
      </c>
      <c r="D288" s="22" t="s">
        <v>278</v>
      </c>
      <c r="E288" s="13" t="s">
        <v>362</v>
      </c>
      <c r="F288" s="13">
        <v>20</v>
      </c>
      <c r="G288" s="13"/>
      <c r="H288" s="13"/>
      <c r="I288" s="10">
        <f t="shared" si="8"/>
        <v>0</v>
      </c>
      <c r="J288" s="13"/>
      <c r="K288" s="13">
        <f t="shared" si="9"/>
        <v>0</v>
      </c>
    </row>
    <row r="289" spans="1:11">
      <c r="A289" s="9">
        <v>286</v>
      </c>
      <c r="B289" s="21" t="s">
        <v>273</v>
      </c>
      <c r="C289" s="21" t="s">
        <v>274</v>
      </c>
      <c r="D289" s="22" t="s">
        <v>278</v>
      </c>
      <c r="E289" s="13" t="s">
        <v>362</v>
      </c>
      <c r="F289" s="13">
        <v>20</v>
      </c>
      <c r="G289" s="13"/>
      <c r="H289" s="13"/>
      <c r="I289" s="10">
        <f t="shared" si="8"/>
        <v>0</v>
      </c>
      <c r="J289" s="13"/>
      <c r="K289" s="13">
        <f t="shared" si="9"/>
        <v>0</v>
      </c>
    </row>
    <row r="290" spans="1:11">
      <c r="A290" s="9">
        <v>287</v>
      </c>
      <c r="B290" s="21" t="s">
        <v>273</v>
      </c>
      <c r="C290" s="21" t="s">
        <v>277</v>
      </c>
      <c r="D290" s="22" t="s">
        <v>278</v>
      </c>
      <c r="E290" s="13" t="s">
        <v>362</v>
      </c>
      <c r="F290" s="13">
        <v>10</v>
      </c>
      <c r="G290" s="13"/>
      <c r="H290" s="13"/>
      <c r="I290" s="10">
        <f t="shared" si="8"/>
        <v>0</v>
      </c>
      <c r="J290" s="13"/>
      <c r="K290" s="13">
        <f t="shared" si="9"/>
        <v>0</v>
      </c>
    </row>
    <row r="291" spans="1:11">
      <c r="A291" s="9">
        <v>288</v>
      </c>
      <c r="B291" s="21" t="s">
        <v>273</v>
      </c>
      <c r="C291" s="21" t="s">
        <v>336</v>
      </c>
      <c r="D291" s="22" t="s">
        <v>429</v>
      </c>
      <c r="E291" s="12" t="s">
        <v>362</v>
      </c>
      <c r="F291" s="13">
        <v>320</v>
      </c>
      <c r="G291" s="13"/>
      <c r="H291" s="13"/>
      <c r="I291" s="10">
        <f t="shared" si="8"/>
        <v>0</v>
      </c>
      <c r="J291" s="13"/>
      <c r="K291" s="13">
        <f t="shared" si="9"/>
        <v>0</v>
      </c>
    </row>
    <row r="292" spans="1:11">
      <c r="A292" s="9">
        <v>289</v>
      </c>
      <c r="B292" s="21" t="s">
        <v>273</v>
      </c>
      <c r="C292" s="21" t="s">
        <v>337</v>
      </c>
      <c r="D292" s="22" t="s">
        <v>429</v>
      </c>
      <c r="E292" s="12" t="s">
        <v>362</v>
      </c>
      <c r="F292" s="13">
        <v>320</v>
      </c>
      <c r="G292" s="13"/>
      <c r="H292" s="13"/>
      <c r="I292" s="10">
        <f t="shared" si="8"/>
        <v>0</v>
      </c>
      <c r="J292" s="13"/>
      <c r="K292" s="13">
        <f t="shared" si="9"/>
        <v>0</v>
      </c>
    </row>
    <row r="293" spans="1:11">
      <c r="A293" s="9">
        <v>290</v>
      </c>
      <c r="B293" s="21" t="s">
        <v>273</v>
      </c>
      <c r="C293" s="21" t="s">
        <v>364</v>
      </c>
      <c r="D293" s="22" t="s">
        <v>365</v>
      </c>
      <c r="E293" s="12" t="s">
        <v>362</v>
      </c>
      <c r="F293" s="13">
        <v>24</v>
      </c>
      <c r="G293" s="13"/>
      <c r="H293" s="13"/>
      <c r="I293" s="10">
        <f t="shared" si="8"/>
        <v>0</v>
      </c>
      <c r="J293" s="13"/>
      <c r="K293" s="13">
        <f t="shared" si="9"/>
        <v>0</v>
      </c>
    </row>
    <row r="294" spans="1:11">
      <c r="A294" s="9">
        <v>291</v>
      </c>
      <c r="B294" s="21" t="s">
        <v>273</v>
      </c>
      <c r="C294" s="21" t="s">
        <v>338</v>
      </c>
      <c r="D294" s="22" t="s">
        <v>275</v>
      </c>
      <c r="E294" s="13" t="s">
        <v>362</v>
      </c>
      <c r="F294" s="13">
        <v>10</v>
      </c>
      <c r="G294" s="13"/>
      <c r="H294" s="13"/>
      <c r="I294" s="10">
        <f t="shared" si="8"/>
        <v>0</v>
      </c>
      <c r="J294" s="13"/>
      <c r="K294" s="13">
        <f t="shared" si="9"/>
        <v>0</v>
      </c>
    </row>
    <row r="295" spans="1:11">
      <c r="A295" s="9">
        <v>292</v>
      </c>
      <c r="B295" s="21" t="s">
        <v>320</v>
      </c>
      <c r="C295" s="21" t="s">
        <v>322</v>
      </c>
      <c r="D295" s="22" t="s">
        <v>335</v>
      </c>
      <c r="E295" s="13" t="s">
        <v>362</v>
      </c>
      <c r="F295" s="13">
        <v>32</v>
      </c>
      <c r="G295" s="13"/>
      <c r="H295" s="13"/>
      <c r="I295" s="10">
        <f t="shared" si="8"/>
        <v>0</v>
      </c>
      <c r="J295" s="13"/>
      <c r="K295" s="13">
        <f t="shared" si="9"/>
        <v>0</v>
      </c>
    </row>
    <row r="296" spans="1:11">
      <c r="A296" s="9">
        <v>293</v>
      </c>
      <c r="B296" s="21" t="s">
        <v>320</v>
      </c>
      <c r="C296" s="21" t="s">
        <v>323</v>
      </c>
      <c r="D296" s="22" t="s">
        <v>321</v>
      </c>
      <c r="E296" s="13" t="s">
        <v>362</v>
      </c>
      <c r="F296" s="13">
        <v>16</v>
      </c>
      <c r="G296" s="13"/>
      <c r="H296" s="13"/>
      <c r="I296" s="10">
        <f t="shared" si="8"/>
        <v>0</v>
      </c>
      <c r="J296" s="13"/>
      <c r="K296" s="13">
        <f t="shared" si="9"/>
        <v>0</v>
      </c>
    </row>
    <row r="297" spans="1:11" ht="30">
      <c r="A297" s="9">
        <v>294</v>
      </c>
      <c r="B297" s="21" t="s">
        <v>371</v>
      </c>
      <c r="C297" s="24" t="s">
        <v>375</v>
      </c>
      <c r="D297" s="22"/>
      <c r="E297" s="13" t="s">
        <v>362</v>
      </c>
      <c r="F297" s="13">
        <v>40</v>
      </c>
      <c r="G297" s="14"/>
      <c r="H297" s="14"/>
      <c r="I297" s="10">
        <f t="shared" si="8"/>
        <v>0</v>
      </c>
      <c r="J297" s="13"/>
      <c r="K297" s="13">
        <f t="shared" si="9"/>
        <v>0</v>
      </c>
    </row>
    <row r="298" spans="1:11" ht="30">
      <c r="A298" s="9">
        <v>295</v>
      </c>
      <c r="B298" s="21" t="s">
        <v>372</v>
      </c>
      <c r="C298" s="24" t="s">
        <v>377</v>
      </c>
      <c r="D298" s="22"/>
      <c r="E298" s="13" t="s">
        <v>362</v>
      </c>
      <c r="F298" s="13">
        <v>2</v>
      </c>
      <c r="G298" s="14"/>
      <c r="H298" s="14"/>
      <c r="I298" s="10">
        <f t="shared" si="8"/>
        <v>0</v>
      </c>
      <c r="J298" s="13"/>
      <c r="K298" s="13">
        <f t="shared" si="9"/>
        <v>0</v>
      </c>
    </row>
    <row r="299" spans="1:11" ht="30">
      <c r="A299" s="9">
        <v>296</v>
      </c>
      <c r="B299" s="21" t="s">
        <v>371</v>
      </c>
      <c r="C299" s="24" t="s">
        <v>376</v>
      </c>
      <c r="D299" s="22"/>
      <c r="E299" s="13" t="s">
        <v>362</v>
      </c>
      <c r="F299" s="13">
        <v>5</v>
      </c>
      <c r="G299" s="14"/>
      <c r="H299" s="14"/>
      <c r="I299" s="10">
        <f t="shared" si="8"/>
        <v>0</v>
      </c>
      <c r="J299" s="13"/>
      <c r="K299" s="13">
        <f t="shared" si="9"/>
        <v>0</v>
      </c>
    </row>
    <row r="300" spans="1:11" ht="45">
      <c r="A300" s="9">
        <v>297</v>
      </c>
      <c r="B300" s="21" t="s">
        <v>374</v>
      </c>
      <c r="C300" s="24" t="s">
        <v>378</v>
      </c>
      <c r="D300" s="22"/>
      <c r="E300" s="13" t="s">
        <v>362</v>
      </c>
      <c r="F300" s="13">
        <v>2</v>
      </c>
      <c r="G300" s="14"/>
      <c r="H300" s="14"/>
      <c r="I300" s="10">
        <f t="shared" si="8"/>
        <v>0</v>
      </c>
      <c r="J300" s="13"/>
      <c r="K300" s="13">
        <f t="shared" si="9"/>
        <v>0</v>
      </c>
    </row>
    <row r="301" spans="1:11" ht="30">
      <c r="A301" s="9">
        <v>298</v>
      </c>
      <c r="B301" s="21" t="s">
        <v>379</v>
      </c>
      <c r="C301" s="24" t="s">
        <v>380</v>
      </c>
      <c r="D301" s="22"/>
      <c r="E301" s="13" t="s">
        <v>362</v>
      </c>
      <c r="F301" s="13">
        <v>4</v>
      </c>
      <c r="G301" s="14"/>
      <c r="H301" s="14"/>
      <c r="I301" s="10">
        <f t="shared" si="8"/>
        <v>0</v>
      </c>
      <c r="J301" s="13"/>
      <c r="K301" s="13">
        <f t="shared" si="9"/>
        <v>0</v>
      </c>
    </row>
    <row r="302" spans="1:11" ht="60">
      <c r="A302" s="9">
        <v>299</v>
      </c>
      <c r="B302" s="21" t="s">
        <v>386</v>
      </c>
      <c r="C302" s="24" t="s">
        <v>384</v>
      </c>
      <c r="D302" s="22" t="s">
        <v>383</v>
      </c>
      <c r="E302" s="13" t="s">
        <v>362</v>
      </c>
      <c r="F302" s="13">
        <v>1</v>
      </c>
      <c r="G302" s="14"/>
      <c r="H302" s="14"/>
      <c r="I302" s="10">
        <f t="shared" si="8"/>
        <v>0</v>
      </c>
      <c r="J302" s="13"/>
      <c r="K302" s="13">
        <f t="shared" si="9"/>
        <v>0</v>
      </c>
    </row>
    <row r="303" spans="1:11" ht="60">
      <c r="A303" s="9">
        <v>300</v>
      </c>
      <c r="B303" s="21" t="s">
        <v>382</v>
      </c>
      <c r="C303" s="24" t="s">
        <v>384</v>
      </c>
      <c r="D303" s="22" t="s">
        <v>383</v>
      </c>
      <c r="E303" s="13" t="s">
        <v>362</v>
      </c>
      <c r="F303" s="13">
        <v>2</v>
      </c>
      <c r="G303" s="14"/>
      <c r="H303" s="14"/>
      <c r="I303" s="10">
        <f t="shared" si="8"/>
        <v>0</v>
      </c>
      <c r="J303" s="13"/>
      <c r="K303" s="13">
        <f t="shared" si="9"/>
        <v>0</v>
      </c>
    </row>
    <row r="304" spans="1:11" ht="60">
      <c r="A304" s="9">
        <v>301</v>
      </c>
      <c r="B304" s="29" t="s">
        <v>385</v>
      </c>
      <c r="C304" s="30" t="s">
        <v>384</v>
      </c>
      <c r="D304" s="31" t="s">
        <v>383</v>
      </c>
      <c r="E304" s="13" t="s">
        <v>362</v>
      </c>
      <c r="F304" s="13">
        <v>2</v>
      </c>
      <c r="G304" s="16"/>
      <c r="H304" s="16"/>
      <c r="I304" s="10">
        <f t="shared" si="8"/>
        <v>0</v>
      </c>
      <c r="J304" s="15"/>
      <c r="K304" s="13">
        <f t="shared" si="9"/>
        <v>0</v>
      </c>
    </row>
    <row r="305" spans="1:13" ht="30">
      <c r="A305" s="9">
        <v>302</v>
      </c>
      <c r="B305" s="21" t="s">
        <v>372</v>
      </c>
      <c r="C305" s="24" t="s">
        <v>373</v>
      </c>
      <c r="D305" s="22"/>
      <c r="E305" s="13" t="s">
        <v>362</v>
      </c>
      <c r="F305" s="13">
        <v>2</v>
      </c>
      <c r="G305" s="14"/>
      <c r="H305" s="14"/>
      <c r="I305" s="10">
        <f t="shared" si="8"/>
        <v>0</v>
      </c>
      <c r="J305" s="13"/>
      <c r="K305" s="13">
        <f t="shared" si="9"/>
        <v>0</v>
      </c>
    </row>
    <row r="306" spans="1:13" ht="146.25" customHeight="1">
      <c r="A306" s="9">
        <v>303</v>
      </c>
      <c r="B306" s="21" t="s">
        <v>390</v>
      </c>
      <c r="C306" s="24" t="s">
        <v>412</v>
      </c>
      <c r="D306" s="24" t="s">
        <v>416</v>
      </c>
      <c r="E306" s="13" t="s">
        <v>362</v>
      </c>
      <c r="F306" s="13">
        <v>70</v>
      </c>
      <c r="G306" s="13"/>
      <c r="H306" s="13"/>
      <c r="I306" s="10">
        <f t="shared" si="8"/>
        <v>0</v>
      </c>
      <c r="J306" s="13"/>
      <c r="K306" s="13">
        <f t="shared" si="9"/>
        <v>0</v>
      </c>
    </row>
    <row r="307" spans="1:13" ht="375">
      <c r="A307" s="9">
        <v>304</v>
      </c>
      <c r="B307" s="21" t="s">
        <v>391</v>
      </c>
      <c r="C307" s="24" t="s">
        <v>411</v>
      </c>
      <c r="D307" s="24" t="s">
        <v>416</v>
      </c>
      <c r="E307" s="13" t="s">
        <v>362</v>
      </c>
      <c r="F307" s="13">
        <v>4</v>
      </c>
      <c r="G307" s="13"/>
      <c r="H307" s="13"/>
      <c r="I307" s="10">
        <f t="shared" si="8"/>
        <v>0</v>
      </c>
      <c r="J307" s="13"/>
      <c r="K307" s="13">
        <f t="shared" si="9"/>
        <v>0</v>
      </c>
      <c r="M307" s="7" t="s">
        <v>381</v>
      </c>
    </row>
    <row r="308" spans="1:13" ht="210">
      <c r="A308" s="9">
        <v>305</v>
      </c>
      <c r="B308" s="21" t="s">
        <v>392</v>
      </c>
      <c r="C308" s="24" t="s">
        <v>410</v>
      </c>
      <c r="D308" s="24" t="s">
        <v>416</v>
      </c>
      <c r="E308" s="13" t="s">
        <v>362</v>
      </c>
      <c r="F308" s="13">
        <v>6</v>
      </c>
      <c r="G308" s="13"/>
      <c r="H308" s="13"/>
      <c r="I308" s="10">
        <f t="shared" si="8"/>
        <v>0</v>
      </c>
      <c r="J308" s="13"/>
      <c r="K308" s="13">
        <f t="shared" si="9"/>
        <v>0</v>
      </c>
    </row>
    <row r="309" spans="1:13" ht="195">
      <c r="A309" s="9">
        <v>306</v>
      </c>
      <c r="B309" s="21" t="s">
        <v>393</v>
      </c>
      <c r="C309" s="24" t="s">
        <v>409</v>
      </c>
      <c r="D309" s="24" t="s">
        <v>416</v>
      </c>
      <c r="E309" s="13" t="s">
        <v>362</v>
      </c>
      <c r="F309" s="13">
        <v>3</v>
      </c>
      <c r="G309" s="13"/>
      <c r="H309" s="13"/>
      <c r="I309" s="10">
        <f t="shared" si="8"/>
        <v>0</v>
      </c>
      <c r="J309" s="13"/>
      <c r="K309" s="13">
        <f t="shared" si="9"/>
        <v>0</v>
      </c>
    </row>
    <row r="310" spans="1:13" ht="405">
      <c r="A310" s="9">
        <v>307</v>
      </c>
      <c r="B310" s="21" t="s">
        <v>394</v>
      </c>
      <c r="C310" s="21" t="s">
        <v>413</v>
      </c>
      <c r="D310" s="24" t="s">
        <v>416</v>
      </c>
      <c r="E310" s="13" t="s">
        <v>362</v>
      </c>
      <c r="F310" s="13">
        <v>280</v>
      </c>
      <c r="G310" s="13"/>
      <c r="H310" s="13"/>
      <c r="I310" s="10">
        <f t="shared" si="8"/>
        <v>0</v>
      </c>
      <c r="J310" s="13"/>
      <c r="K310" s="13">
        <f t="shared" si="9"/>
        <v>0</v>
      </c>
    </row>
    <row r="311" spans="1:13" ht="360">
      <c r="A311" s="9">
        <v>308</v>
      </c>
      <c r="B311" s="21" t="s">
        <v>395</v>
      </c>
      <c r="C311" s="21" t="s">
        <v>408</v>
      </c>
      <c r="D311" s="24" t="s">
        <v>416</v>
      </c>
      <c r="E311" s="13" t="s">
        <v>362</v>
      </c>
      <c r="F311" s="13">
        <v>3</v>
      </c>
      <c r="G311" s="13"/>
      <c r="H311" s="13"/>
      <c r="I311" s="10">
        <f t="shared" si="8"/>
        <v>0</v>
      </c>
      <c r="J311" s="13"/>
      <c r="K311" s="13">
        <f t="shared" si="9"/>
        <v>0</v>
      </c>
    </row>
    <row r="312" spans="1:13" ht="105">
      <c r="A312" s="9">
        <v>309</v>
      </c>
      <c r="B312" s="21" t="s">
        <v>396</v>
      </c>
      <c r="C312" s="21" t="s">
        <v>407</v>
      </c>
      <c r="D312" s="24" t="s">
        <v>416</v>
      </c>
      <c r="E312" s="13" t="s">
        <v>362</v>
      </c>
      <c r="F312" s="13">
        <v>4</v>
      </c>
      <c r="G312" s="13"/>
      <c r="H312" s="13"/>
      <c r="I312" s="10">
        <f t="shared" si="8"/>
        <v>0</v>
      </c>
      <c r="J312" s="13"/>
      <c r="K312" s="13">
        <f t="shared" si="9"/>
        <v>0</v>
      </c>
    </row>
    <row r="313" spans="1:13" ht="300">
      <c r="A313" s="9">
        <v>310</v>
      </c>
      <c r="B313" s="21" t="s">
        <v>397</v>
      </c>
      <c r="C313" s="21" t="s">
        <v>406</v>
      </c>
      <c r="D313" s="24" t="s">
        <v>416</v>
      </c>
      <c r="E313" s="13" t="s">
        <v>362</v>
      </c>
      <c r="F313" s="13">
        <v>100</v>
      </c>
      <c r="G313" s="13"/>
      <c r="H313" s="13"/>
      <c r="I313" s="10">
        <f t="shared" si="8"/>
        <v>0</v>
      </c>
      <c r="J313" s="13"/>
      <c r="K313" s="13">
        <f t="shared" si="9"/>
        <v>0</v>
      </c>
    </row>
    <row r="314" spans="1:13" ht="300">
      <c r="A314" s="9">
        <v>311</v>
      </c>
      <c r="B314" s="21" t="s">
        <v>398</v>
      </c>
      <c r="C314" s="21" t="s">
        <v>405</v>
      </c>
      <c r="D314" s="24" t="s">
        <v>416</v>
      </c>
      <c r="E314" s="13" t="s">
        <v>362</v>
      </c>
      <c r="F314" s="13">
        <v>100</v>
      </c>
      <c r="G314" s="13"/>
      <c r="H314" s="13"/>
      <c r="I314" s="10">
        <f t="shared" si="8"/>
        <v>0</v>
      </c>
      <c r="J314" s="13"/>
      <c r="K314" s="13">
        <f t="shared" si="9"/>
        <v>0</v>
      </c>
    </row>
    <row r="315" spans="1:13" ht="300">
      <c r="A315" s="9">
        <v>312</v>
      </c>
      <c r="B315" s="21" t="s">
        <v>399</v>
      </c>
      <c r="C315" s="21" t="s">
        <v>404</v>
      </c>
      <c r="D315" s="24" t="s">
        <v>416</v>
      </c>
      <c r="E315" s="13" t="s">
        <v>362</v>
      </c>
      <c r="F315" s="13">
        <v>100</v>
      </c>
      <c r="G315" s="13"/>
      <c r="H315" s="13"/>
      <c r="I315" s="10">
        <f t="shared" si="8"/>
        <v>0</v>
      </c>
      <c r="J315" s="13"/>
      <c r="K315" s="13">
        <f t="shared" si="9"/>
        <v>0</v>
      </c>
    </row>
    <row r="316" spans="1:13" ht="300">
      <c r="A316" s="9">
        <v>313</v>
      </c>
      <c r="B316" s="21" t="s">
        <v>400</v>
      </c>
      <c r="C316" s="21" t="s">
        <v>403</v>
      </c>
      <c r="D316" s="24" t="s">
        <v>416</v>
      </c>
      <c r="E316" s="13" t="s">
        <v>362</v>
      </c>
      <c r="F316" s="13">
        <v>70</v>
      </c>
      <c r="G316" s="13"/>
      <c r="H316" s="13"/>
      <c r="I316" s="10">
        <f t="shared" si="8"/>
        <v>0</v>
      </c>
      <c r="J316" s="13"/>
      <c r="K316" s="13">
        <f t="shared" si="9"/>
        <v>0</v>
      </c>
    </row>
    <row r="317" spans="1:13" ht="180">
      <c r="A317" s="9">
        <v>314</v>
      </c>
      <c r="B317" s="21" t="s">
        <v>401</v>
      </c>
      <c r="C317" s="21" t="s">
        <v>402</v>
      </c>
      <c r="D317" s="24" t="s">
        <v>416</v>
      </c>
      <c r="E317" s="13" t="s">
        <v>362</v>
      </c>
      <c r="F317" s="13">
        <v>70</v>
      </c>
      <c r="G317" s="13"/>
      <c r="H317" s="13"/>
      <c r="I317" s="10">
        <f t="shared" si="8"/>
        <v>0</v>
      </c>
      <c r="J317" s="13"/>
      <c r="K317" s="13">
        <f t="shared" si="9"/>
        <v>0</v>
      </c>
    </row>
    <row r="318" spans="1:13" ht="19.5">
      <c r="A318" s="43"/>
      <c r="B318" s="44"/>
      <c r="C318" s="44"/>
      <c r="D318" s="45"/>
      <c r="E318" s="45"/>
      <c r="F318" s="45"/>
      <c r="G318" s="45"/>
      <c r="H318" s="45" t="s">
        <v>431</v>
      </c>
      <c r="I318" s="41">
        <f>SUM(I4:I317)</f>
        <v>0</v>
      </c>
      <c r="J318" s="41"/>
      <c r="K318" s="40">
        <f>SUM(K4:K317)</f>
        <v>0</v>
      </c>
    </row>
    <row r="319" spans="1:13">
      <c r="B319" s="32"/>
      <c r="C319" s="32"/>
      <c r="D319" s="33"/>
      <c r="E319" s="18"/>
      <c r="F319" s="19"/>
      <c r="G319" s="19"/>
      <c r="H319" s="19"/>
      <c r="I319" s="19"/>
      <c r="J319" s="19"/>
      <c r="K319" s="20"/>
    </row>
    <row r="320" spans="1:13">
      <c r="B320" s="32"/>
      <c r="C320" s="32"/>
      <c r="D320" s="33"/>
      <c r="E320" s="18"/>
      <c r="F320" s="19"/>
      <c r="G320" s="19"/>
      <c r="H320" s="19"/>
      <c r="I320" s="19"/>
      <c r="J320" s="19"/>
      <c r="K320" s="20"/>
    </row>
    <row r="321" spans="2:11">
      <c r="B321" s="32"/>
      <c r="C321" s="32"/>
      <c r="D321" s="33"/>
      <c r="E321" s="18"/>
      <c r="F321" s="19"/>
      <c r="G321" s="19"/>
      <c r="H321" s="19"/>
      <c r="I321" s="19"/>
      <c r="J321" s="19"/>
      <c r="K321" s="20"/>
    </row>
    <row r="322" spans="2:11">
      <c r="B322" s="32"/>
      <c r="C322" s="32"/>
      <c r="D322" s="33"/>
      <c r="E322" s="18"/>
      <c r="F322" s="19"/>
      <c r="G322" s="19"/>
      <c r="H322" s="19"/>
      <c r="I322" s="19"/>
      <c r="J322" s="19"/>
      <c r="K322" s="20"/>
    </row>
    <row r="323" spans="2:11">
      <c r="B323" s="32"/>
      <c r="C323" s="32"/>
      <c r="D323" s="33"/>
      <c r="E323" s="18"/>
      <c r="F323" s="19"/>
      <c r="G323" s="19"/>
      <c r="H323" s="19"/>
      <c r="I323" s="19"/>
      <c r="J323" s="19"/>
      <c r="K323" s="20"/>
    </row>
    <row r="324" spans="2:11">
      <c r="B324" s="32"/>
      <c r="C324" s="32"/>
      <c r="D324" s="33"/>
      <c r="E324" s="18"/>
      <c r="F324" s="19"/>
      <c r="G324" s="19"/>
      <c r="H324" s="19"/>
      <c r="I324" s="19"/>
      <c r="J324" s="19"/>
      <c r="K324" s="20"/>
    </row>
    <row r="325" spans="2:11">
      <c r="B325" s="32"/>
      <c r="C325" s="32"/>
      <c r="D325" s="33"/>
      <c r="E325" s="18"/>
      <c r="F325" s="19"/>
      <c r="G325" s="19"/>
      <c r="H325" s="19"/>
      <c r="I325" s="19"/>
      <c r="J325" s="19"/>
      <c r="K325" s="20"/>
    </row>
    <row r="326" spans="2:11">
      <c r="B326" s="32"/>
      <c r="C326" s="32"/>
      <c r="D326" s="33"/>
      <c r="E326" s="18"/>
      <c r="F326" s="19"/>
      <c r="G326" s="19"/>
      <c r="H326" s="19"/>
      <c r="I326" s="19"/>
      <c r="J326" s="19"/>
      <c r="K326" s="20"/>
    </row>
    <row r="327" spans="2:11">
      <c r="B327" s="32"/>
      <c r="C327" s="32"/>
      <c r="D327" s="33"/>
      <c r="E327" s="18"/>
      <c r="F327" s="19"/>
      <c r="G327" s="19"/>
      <c r="H327" s="19"/>
      <c r="I327" s="19"/>
      <c r="J327" s="19"/>
      <c r="K327" s="20"/>
    </row>
    <row r="328" spans="2:11">
      <c r="B328" s="32"/>
      <c r="C328" s="32"/>
      <c r="D328" s="33"/>
      <c r="E328" s="18"/>
      <c r="F328" s="19"/>
      <c r="G328" s="19"/>
      <c r="H328" s="19"/>
      <c r="I328" s="19"/>
      <c r="J328" s="19"/>
      <c r="K328" s="20"/>
    </row>
    <row r="329" spans="2:11">
      <c r="B329" s="32"/>
      <c r="C329" s="32"/>
      <c r="D329" s="33"/>
      <c r="E329" s="18"/>
      <c r="F329" s="19"/>
      <c r="G329" s="19"/>
      <c r="H329" s="19"/>
      <c r="I329" s="19"/>
      <c r="J329" s="19"/>
      <c r="K329" s="20"/>
    </row>
    <row r="330" spans="2:11">
      <c r="B330" s="17"/>
      <c r="C330" s="17"/>
      <c r="E330" s="18"/>
      <c r="F330" s="19"/>
      <c r="G330" s="19"/>
      <c r="H330" s="19"/>
      <c r="I330" s="19"/>
      <c r="J330" s="19"/>
      <c r="K330" s="20"/>
    </row>
    <row r="331" spans="2:11">
      <c r="B331" s="17"/>
      <c r="C331" s="17"/>
      <c r="E331" s="18"/>
      <c r="F331" s="19"/>
      <c r="G331" s="19"/>
      <c r="H331" s="19"/>
      <c r="I331" s="19"/>
      <c r="J331" s="19"/>
      <c r="K331" s="20"/>
    </row>
    <row r="332" spans="2:11">
      <c r="B332" s="17"/>
      <c r="C332" s="17"/>
      <c r="E332" s="18"/>
      <c r="F332" s="19"/>
      <c r="G332" s="19"/>
      <c r="H332" s="19"/>
      <c r="I332" s="19"/>
      <c r="J332" s="19"/>
      <c r="K332" s="20"/>
    </row>
    <row r="333" spans="2:11">
      <c r="B333" s="17"/>
      <c r="C333" s="17"/>
      <c r="E333" s="18"/>
      <c r="F333" s="19"/>
      <c r="G333" s="19"/>
      <c r="H333" s="19"/>
      <c r="I333" s="19"/>
      <c r="J333" s="19"/>
      <c r="K333" s="20"/>
    </row>
    <row r="334" spans="2:11">
      <c r="B334" s="17"/>
      <c r="C334" s="17"/>
      <c r="E334" s="18"/>
      <c r="F334" s="19"/>
      <c r="G334" s="19"/>
      <c r="H334" s="19"/>
      <c r="I334" s="19"/>
      <c r="J334" s="19"/>
      <c r="K334" s="20"/>
    </row>
    <row r="335" spans="2:11">
      <c r="B335" s="17"/>
      <c r="C335" s="17"/>
      <c r="E335" s="18"/>
      <c r="F335" s="19"/>
      <c r="G335" s="19"/>
      <c r="H335" s="19"/>
      <c r="I335" s="19"/>
      <c r="J335" s="19"/>
      <c r="K335" s="20"/>
    </row>
    <row r="336" spans="2:11">
      <c r="K336" s="7"/>
    </row>
    <row r="337" spans="11:11">
      <c r="K337" s="7"/>
    </row>
    <row r="338" spans="11:11">
      <c r="K338" s="7"/>
    </row>
    <row r="339" spans="11:11">
      <c r="K339" s="7"/>
    </row>
    <row r="340" spans="11:11">
      <c r="K340" s="7"/>
    </row>
    <row r="341" spans="11:11">
      <c r="K341" s="7"/>
    </row>
    <row r="342" spans="11:11">
      <c r="K342" s="7"/>
    </row>
    <row r="343" spans="11:11">
      <c r="K343" s="7"/>
    </row>
    <row r="344" spans="11:11">
      <c r="K344" s="7"/>
    </row>
    <row r="345" spans="11:11">
      <c r="K345" s="7"/>
    </row>
    <row r="346" spans="11:11">
      <c r="K346" s="7"/>
    </row>
    <row r="347" spans="11:11">
      <c r="K347" s="7"/>
    </row>
    <row r="348" spans="11:11">
      <c r="K348" s="7"/>
    </row>
    <row r="349" spans="11:11">
      <c r="K349" s="7"/>
    </row>
    <row r="350" spans="11:11">
      <c r="K350" s="7"/>
    </row>
    <row r="351" spans="11:11">
      <c r="K351" s="7"/>
    </row>
    <row r="352" spans="11:11">
      <c r="K352" s="7"/>
    </row>
    <row r="353" spans="11:11">
      <c r="K353" s="7"/>
    </row>
    <row r="354" spans="11:11">
      <c r="K354" s="7"/>
    </row>
    <row r="355" spans="11:11">
      <c r="K355" s="7"/>
    </row>
    <row r="356" spans="11:11">
      <c r="K356" s="7"/>
    </row>
    <row r="357" spans="11:11">
      <c r="K357" s="7"/>
    </row>
    <row r="358" spans="11:11">
      <c r="K358" s="7"/>
    </row>
    <row r="359" spans="11:11">
      <c r="K359" s="7"/>
    </row>
    <row r="360" spans="11:11">
      <c r="K360" s="7"/>
    </row>
    <row r="361" spans="11:11">
      <c r="K361" s="7"/>
    </row>
    <row r="362" spans="11:11">
      <c r="K362" s="7"/>
    </row>
    <row r="363" spans="11:11">
      <c r="K363" s="7"/>
    </row>
    <row r="364" spans="11:11">
      <c r="K364" s="7"/>
    </row>
    <row r="365" spans="11:11">
      <c r="K365" s="7"/>
    </row>
    <row r="366" spans="11:11">
      <c r="K366" s="7"/>
    </row>
    <row r="367" spans="11:11">
      <c r="K367" s="7"/>
    </row>
    <row r="368" spans="11:11">
      <c r="K368" s="7"/>
    </row>
    <row r="369" spans="11:11">
      <c r="K369" s="7"/>
    </row>
    <row r="370" spans="11:11">
      <c r="K370" s="7"/>
    </row>
    <row r="371" spans="11:11">
      <c r="K371" s="7"/>
    </row>
    <row r="372" spans="11:11">
      <c r="K372" s="7"/>
    </row>
    <row r="373" spans="11:11">
      <c r="K373" s="7"/>
    </row>
    <row r="374" spans="11:11">
      <c r="K374" s="7"/>
    </row>
    <row r="375" spans="11:11">
      <c r="K375" s="7"/>
    </row>
    <row r="376" spans="11:11">
      <c r="K376" s="7"/>
    </row>
    <row r="377" spans="11:11">
      <c r="K377" s="7"/>
    </row>
    <row r="378" spans="11:11">
      <c r="K378" s="7"/>
    </row>
    <row r="379" spans="11:11">
      <c r="K379" s="7"/>
    </row>
    <row r="380" spans="11:11">
      <c r="K380" s="7"/>
    </row>
    <row r="381" spans="11:11">
      <c r="K381" s="7"/>
    </row>
    <row r="382" spans="11:11">
      <c r="K382" s="7"/>
    </row>
    <row r="383" spans="11:11">
      <c r="K383" s="7"/>
    </row>
    <row r="384" spans="11:11">
      <c r="K384" s="7"/>
    </row>
    <row r="385" spans="11:11">
      <c r="K385" s="7"/>
    </row>
    <row r="386" spans="11:11">
      <c r="K386" s="7"/>
    </row>
    <row r="387" spans="11:11">
      <c r="K387" s="7"/>
    </row>
    <row r="388" spans="11:11">
      <c r="K388" s="7"/>
    </row>
    <row r="389" spans="11:11">
      <c r="K389" s="7"/>
    </row>
    <row r="390" spans="11:11">
      <c r="K390" s="7"/>
    </row>
    <row r="391" spans="11:11">
      <c r="K391" s="7"/>
    </row>
    <row r="392" spans="11:11">
      <c r="K392" s="7"/>
    </row>
    <row r="393" spans="11:11">
      <c r="K393" s="7"/>
    </row>
    <row r="394" spans="11:11">
      <c r="K394" s="7"/>
    </row>
    <row r="395" spans="11:11">
      <c r="K395" s="7"/>
    </row>
    <row r="396" spans="11:11">
      <c r="K396" s="7"/>
    </row>
    <row r="397" spans="11:11">
      <c r="K397" s="7"/>
    </row>
    <row r="398" spans="11:11">
      <c r="K398" s="7"/>
    </row>
    <row r="399" spans="11:11">
      <c r="K399" s="7"/>
    </row>
    <row r="400" spans="11:11">
      <c r="K400" s="7"/>
    </row>
    <row r="401" spans="11:11">
      <c r="K401" s="7"/>
    </row>
    <row r="402" spans="11:11">
      <c r="K402" s="7"/>
    </row>
    <row r="403" spans="11:11">
      <c r="K403" s="7"/>
    </row>
    <row r="404" spans="11:11">
      <c r="K404" s="7"/>
    </row>
    <row r="405" spans="11:11">
      <c r="K405" s="7"/>
    </row>
    <row r="406" spans="11:11">
      <c r="K406" s="7"/>
    </row>
    <row r="407" spans="11:11">
      <c r="K407" s="7"/>
    </row>
    <row r="408" spans="11:11">
      <c r="K408" s="7"/>
    </row>
    <row r="409" spans="11:11">
      <c r="K409" s="7"/>
    </row>
    <row r="410" spans="11:11">
      <c r="K410" s="7"/>
    </row>
    <row r="411" spans="11:11">
      <c r="K411" s="7"/>
    </row>
    <row r="412" spans="11:11">
      <c r="K412" s="7"/>
    </row>
    <row r="413" spans="11:11">
      <c r="K413" s="7"/>
    </row>
    <row r="414" spans="11:11">
      <c r="K414" s="7"/>
    </row>
    <row r="415" spans="11:11">
      <c r="K415" s="7"/>
    </row>
    <row r="416" spans="11:11">
      <c r="K416" s="7"/>
    </row>
    <row r="417" spans="11:11">
      <c r="K417" s="7"/>
    </row>
    <row r="418" spans="11:11">
      <c r="K418" s="7"/>
    </row>
    <row r="419" spans="11:11">
      <c r="K419" s="7"/>
    </row>
    <row r="420" spans="11:11">
      <c r="K420" s="7"/>
    </row>
    <row r="421" spans="11:11">
      <c r="K421" s="7"/>
    </row>
    <row r="422" spans="11:11">
      <c r="K422" s="7"/>
    </row>
    <row r="423" spans="11:11">
      <c r="K423" s="7"/>
    </row>
    <row r="424" spans="11:11">
      <c r="K424" s="7"/>
    </row>
    <row r="425" spans="11:11">
      <c r="K425" s="7"/>
    </row>
    <row r="426" spans="11:11">
      <c r="K426" s="7"/>
    </row>
    <row r="427" spans="11:11">
      <c r="K427" s="7"/>
    </row>
    <row r="428" spans="11:11">
      <c r="K428" s="7"/>
    </row>
    <row r="429" spans="11:11">
      <c r="K429" s="7"/>
    </row>
    <row r="430" spans="11:11">
      <c r="K430" s="7"/>
    </row>
    <row r="431" spans="11:11">
      <c r="K431" s="7"/>
    </row>
    <row r="432" spans="11:11">
      <c r="K432" s="7"/>
    </row>
    <row r="433" spans="11:11">
      <c r="K433" s="7"/>
    </row>
    <row r="434" spans="11:11">
      <c r="K434" s="7"/>
    </row>
    <row r="435" spans="11:11">
      <c r="K435" s="7"/>
    </row>
    <row r="436" spans="11:11">
      <c r="K436" s="7"/>
    </row>
    <row r="437" spans="11:11">
      <c r="K437" s="7"/>
    </row>
    <row r="438" spans="11:11">
      <c r="K438" s="7"/>
    </row>
    <row r="439" spans="11:11">
      <c r="K439" s="7"/>
    </row>
    <row r="440" spans="11:11">
      <c r="K440" s="7"/>
    </row>
    <row r="441" spans="11:11">
      <c r="K441" s="7"/>
    </row>
  </sheetData>
  <phoneticPr fontId="5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H PWSZ</dc:creator>
  <cp:lastModifiedBy>Piotr</cp:lastModifiedBy>
  <dcterms:created xsi:type="dcterms:W3CDTF">2022-05-05T08:27:52Z</dcterms:created>
  <dcterms:modified xsi:type="dcterms:W3CDTF">2022-06-08T11:58:22Z</dcterms:modified>
</cp:coreProperties>
</file>