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. DF\K. FZ\ZAMÓWIENIA\2024\2. Do 100 tys\akcesoria spawalnicze\"/>
    </mc:Choice>
  </mc:AlternateContent>
  <bookViews>
    <workbookView xWindow="0" yWindow="0" windowWidth="28800" windowHeight="11805" firstSheet="1" activeTab="1"/>
  </bookViews>
  <sheets>
    <sheet name="Arkusz1" sheetId="1" state="hidden" r:id="rId1"/>
    <sheet name="MATERIAŁY SPAWALNICZE" sheetId="5" r:id="rId2"/>
  </sheets>
  <definedNames>
    <definedName name="OLE_LINK9" localSheetId="0">Arkusz1!$A$23</definedName>
    <definedName name="_xlnm.Print_Titles" localSheetId="1">'MATERIAŁY SPAWALNICZE'!$3:$3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5" l="1"/>
  <c r="F6" i="5"/>
  <c r="F7" i="5"/>
  <c r="F45" i="5" s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" i="5"/>
</calcChain>
</file>

<file path=xl/comments1.xml><?xml version="1.0" encoding="utf-8"?>
<comments xmlns="http://schemas.openxmlformats.org/spreadsheetml/2006/main">
  <authors>
    <author>ASpiewak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ASpiewak:</t>
        </r>
        <r>
          <rPr>
            <sz val="9"/>
            <color indexed="81"/>
            <rFont val="Tahoma"/>
            <family val="2"/>
            <charset val="238"/>
          </rPr>
          <t xml:space="preserve">
Sprawdzić
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  <charset val="238"/>
          </rPr>
          <t>ASpiewak:</t>
        </r>
        <r>
          <rPr>
            <sz val="9"/>
            <color indexed="81"/>
            <rFont val="Tahoma"/>
            <family val="2"/>
            <charset val="238"/>
          </rPr>
          <t xml:space="preserve">
W metrach
</t>
        </r>
      </text>
    </comment>
  </commentList>
</comments>
</file>

<file path=xl/sharedStrings.xml><?xml version="1.0" encoding="utf-8"?>
<sst xmlns="http://schemas.openxmlformats.org/spreadsheetml/2006/main" count="232" uniqueCount="197">
  <si>
    <t>Rodzaj</t>
  </si>
  <si>
    <t>Barona 6</t>
  </si>
  <si>
    <t>3 Maja 7 ABC</t>
  </si>
  <si>
    <t>Pompa c.o.  MAGNA 3 25-100 , 230V, 50 Hz GRUNDFOS</t>
  </si>
  <si>
    <t>Pompa cyrkulacyjna GRUNDFOS ALPHA2 25-60 N 130</t>
  </si>
  <si>
    <t>Pompa ładująca zasobnik GRUNDFOS ALPHA2 25-60 N 130</t>
  </si>
  <si>
    <t>Zasobnik c.w.u. typ ZCW-300 (bez wężownicy- wykonanie dla EPEC) + izolacja termiczna INSTALMET</t>
  </si>
  <si>
    <t>Regulator</t>
  </si>
  <si>
    <t>Regulator przepływu SAMSON typ 45-9 Dn15, Kvs=2,5 m3/h</t>
  </si>
  <si>
    <t>Zawór</t>
  </si>
  <si>
    <t>Siłownik</t>
  </si>
  <si>
    <t>Zawór regulacyjny SAMSON 3222 Dn15, Kvs=2,5 m3/h</t>
  </si>
  <si>
    <t>Siłownik elektryczny SAMSON 5824-10</t>
  </si>
  <si>
    <r>
      <t xml:space="preserve">Siłownik elektryczny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5825-13</t>
    </r>
  </si>
  <si>
    <t>Czujnik</t>
  </si>
  <si>
    <r>
      <t xml:space="preserve">Czujnik temperatury zewnętrznej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5227-3</t>
    </r>
  </si>
  <si>
    <r>
      <t xml:space="preserve">Czujnik przylgowy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5267-2</t>
    </r>
  </si>
  <si>
    <r>
      <t xml:space="preserve">Czujnik głowicowy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5207-30</t>
    </r>
  </si>
  <si>
    <r>
      <t xml:space="preserve">Czujnik zanurzeniowy (w zasobniku c.w.u.)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5277-2 + osłona</t>
    </r>
  </si>
  <si>
    <t>Termostat</t>
  </si>
  <si>
    <r>
      <t xml:space="preserve">Termostat bezpieczeństwa </t>
    </r>
    <r>
      <rPr>
        <i/>
        <sz val="12"/>
        <color indexed="8"/>
        <rFont val="Times New Roman"/>
        <family val="1"/>
        <charset val="238"/>
      </rPr>
      <t>STW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5343-2 + osłona</t>
    </r>
  </si>
  <si>
    <t>Naczynie przeponowe</t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</si>
  <si>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NG 80/6 </t>
    </r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</si>
  <si>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DE25 </t>
    </r>
    <r>
      <rPr>
        <sz val="12"/>
        <color indexed="8"/>
        <rFont val="Times New Roman"/>
        <family val="1"/>
        <charset val="238"/>
      </rPr>
      <t xml:space="preserve">+ Zawór odcinający naczynia przeponowego </t>
    </r>
    <r>
      <rPr>
        <i/>
        <sz val="12"/>
        <color indexed="8"/>
        <rFont val="Times New Roman"/>
        <family val="1"/>
        <charset val="238"/>
      </rPr>
      <t>SU R ¾”</t>
    </r>
  </si>
  <si>
    <r>
      <t xml:space="preserve">Zawór odcinająco- opróżniający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SU R 1x1</t>
    </r>
  </si>
  <si>
    <r>
      <t xml:space="preserve">Zawór bezpieczeństwa </t>
    </r>
    <r>
      <rPr>
        <i/>
        <sz val="12"/>
        <color indexed="8"/>
        <rFont val="Times New Roman"/>
        <family val="1"/>
        <charset val="238"/>
      </rPr>
      <t>SYR 1915, 1”</t>
    </r>
    <r>
      <rPr>
        <sz val="12"/>
        <color indexed="8"/>
        <rFont val="Times New Roman"/>
        <family val="1"/>
        <charset val="238"/>
      </rPr>
      <t xml:space="preserve">, ciśnienie otwarcia </t>
    </r>
    <r>
      <rPr>
        <i/>
        <sz val="12"/>
        <color indexed="8"/>
        <rFont val="Times New Roman"/>
        <family val="1"/>
        <charset val="238"/>
      </rPr>
      <t>0,6 MPa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</si>
  <si>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r>
      <t xml:space="preserve">Zawór bezpieczeństwa </t>
    </r>
    <r>
      <rPr>
        <i/>
        <sz val="12"/>
        <color indexed="8"/>
        <rFont val="Times New Roman"/>
        <family val="1"/>
        <charset val="238"/>
      </rPr>
      <t>SYR 2115, 1”,</t>
    </r>
    <r>
      <rPr>
        <sz val="12"/>
        <color indexed="8"/>
        <rFont val="Times New Roman"/>
        <family val="1"/>
        <charset val="238"/>
      </rPr>
      <t xml:space="preserve"> ciśnienie otwarcia </t>
    </r>
    <r>
      <rPr>
        <i/>
        <sz val="12"/>
        <color indexed="8"/>
        <rFont val="Times New Roman"/>
        <family val="1"/>
        <charset val="238"/>
      </rPr>
      <t>0,6 MPa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</si>
  <si>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r>
      <t xml:space="preserve">Zawór napełniania instalacji </t>
    </r>
    <r>
      <rPr>
        <i/>
        <sz val="12"/>
        <color indexed="8"/>
        <rFont val="Times New Roman"/>
        <family val="1"/>
        <charset val="238"/>
      </rPr>
      <t xml:space="preserve">SYR 2128, ½”, </t>
    </r>
    <r>
      <rPr>
        <sz val="12"/>
        <color indexed="8"/>
        <rFont val="Times New Roman"/>
        <family val="1"/>
        <charset val="238"/>
      </rPr>
      <t>PN16, zakres nastawy 1-5bar</t>
    </r>
    <r>
      <rPr>
        <i/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</si>
  <si>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t>Manometr</t>
  </si>
  <si>
    <r>
      <t xml:space="preserve">Manometr tarczowy, zakres </t>
    </r>
    <r>
      <rPr>
        <i/>
        <sz val="12"/>
        <color indexed="8"/>
        <rFont val="Times New Roman"/>
        <family val="1"/>
        <charset val="238"/>
      </rPr>
      <t>0-1,6 MPa</t>
    </r>
    <r>
      <rPr>
        <sz val="12"/>
        <color indexed="8"/>
        <rFont val="Times New Roman"/>
        <family val="1"/>
        <charset val="238"/>
      </rPr>
      <t xml:space="preserve">, typ 111.10, </t>
    </r>
    <r>
      <rPr>
        <b/>
        <sz val="12"/>
        <color indexed="8"/>
        <rFont val="Times New Roman"/>
        <family val="1"/>
        <charset val="238"/>
      </rPr>
      <t>WIKA Polska</t>
    </r>
  </si>
  <si>
    <r>
      <t xml:space="preserve">Manometr tarczowy, zakres </t>
    </r>
    <r>
      <rPr>
        <i/>
        <sz val="12"/>
        <color indexed="8"/>
        <rFont val="Times New Roman"/>
        <family val="1"/>
        <charset val="238"/>
      </rPr>
      <t>0-1,0 MPa</t>
    </r>
    <r>
      <rPr>
        <sz val="12"/>
        <color indexed="8"/>
        <rFont val="Times New Roman"/>
        <family val="1"/>
        <charset val="238"/>
      </rPr>
      <t xml:space="preserve">, typ 111.10, </t>
    </r>
    <r>
      <rPr>
        <b/>
        <sz val="12"/>
        <color indexed="8"/>
        <rFont val="Times New Roman"/>
        <family val="1"/>
        <charset val="238"/>
      </rPr>
      <t>WIKA Polska</t>
    </r>
  </si>
  <si>
    <r>
      <t xml:space="preserve">Kurek manometryczny </t>
    </r>
    <r>
      <rPr>
        <i/>
        <sz val="12"/>
        <color indexed="8"/>
        <rFont val="Times New Roman"/>
        <family val="1"/>
        <charset val="238"/>
      </rPr>
      <t>fig. 525</t>
    </r>
    <r>
      <rPr>
        <sz val="12"/>
        <color indexed="8"/>
        <rFont val="Times New Roman"/>
        <family val="1"/>
        <charset val="238"/>
      </rPr>
      <t xml:space="preserve"> 20x1,5/ ½ w/w </t>
    </r>
    <r>
      <rPr>
        <b/>
        <sz val="12"/>
        <color indexed="8"/>
        <rFont val="Times New Roman"/>
        <family val="1"/>
        <charset val="238"/>
      </rPr>
      <t>WIKA Polska</t>
    </r>
  </si>
  <si>
    <t>Termometr</t>
  </si>
  <si>
    <r>
      <t>Termometr bimetaliczny 0-120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</t>
    </r>
    <r>
      <rPr>
        <i/>
        <sz val="12"/>
        <color indexed="8"/>
        <rFont val="Times New Roman"/>
        <family val="1"/>
        <charset val="238"/>
      </rPr>
      <t xml:space="preserve"> , model M63T, </t>
    </r>
    <r>
      <rPr>
        <b/>
        <sz val="12"/>
        <color indexed="8"/>
        <rFont val="Times New Roman"/>
        <family val="1"/>
        <charset val="238"/>
      </rPr>
      <t>WIKA Polska</t>
    </r>
  </si>
  <si>
    <r>
      <t>Rurka syfonowa do manometru ½ / ½ g</t>
    </r>
    <r>
      <rPr>
        <vertAlign val="subscript"/>
        <sz val="12"/>
        <color indexed="8"/>
        <rFont val="Times New Roman"/>
        <family val="1"/>
        <charset val="238"/>
      </rPr>
      <t>z</t>
    </r>
    <r>
      <rPr>
        <sz val="12"/>
        <color indexed="8"/>
        <rFont val="Times New Roman"/>
        <family val="1"/>
        <charset val="238"/>
      </rPr>
      <t>/g</t>
    </r>
    <r>
      <rPr>
        <vertAlign val="subscript"/>
        <sz val="12"/>
        <color indexed="8"/>
        <rFont val="Times New Roman"/>
        <family val="1"/>
        <charset val="238"/>
      </rPr>
      <t>w</t>
    </r>
    <r>
      <rPr>
        <sz val="12"/>
        <color indexed="8"/>
        <rFont val="Times New Roman"/>
        <family val="1"/>
        <charset val="238"/>
      </rPr>
      <t xml:space="preserve">, L=240,  </t>
    </r>
    <r>
      <rPr>
        <b/>
        <sz val="12"/>
        <color indexed="8"/>
        <rFont val="Times New Roman"/>
        <family val="1"/>
        <charset val="238"/>
      </rPr>
      <t>WIKA Polska</t>
    </r>
  </si>
  <si>
    <t xml:space="preserve">Zawór kulowy </t>
  </si>
  <si>
    <t>Zawór kulowy odcinający spawany (istniejące zawory na przyłączu węzła)</t>
  </si>
  <si>
    <r>
      <t>Zawór kulowy odcinający ½”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</si>
  <si>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½” PN10, woda pitna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</si>
  <si>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</si>
  <si>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 ¼”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</si>
  <si>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</si>
  <si>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¾”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</si>
  <si>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½” PN10, 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 ze złączką do węża</t>
    </r>
  </si>
  <si>
    <t>Wąż</t>
  </si>
  <si>
    <t xml:space="preserve">Wąż ogrodowy z tworzywa </t>
  </si>
  <si>
    <t>Opaska zaciskowa do węża</t>
  </si>
  <si>
    <t>Filtroodmulnik i filtry</t>
  </si>
  <si>
    <r>
      <t xml:space="preserve">Filtroodmulnik </t>
    </r>
    <r>
      <rPr>
        <i/>
        <sz val="12"/>
        <color indexed="8"/>
        <rFont val="Times New Roman"/>
        <family val="1"/>
        <charset val="238"/>
      </rPr>
      <t xml:space="preserve">IOW- 25 BIS 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INFRACORR</t>
    </r>
  </si>
  <si>
    <r>
      <t>Filtr siatkowy ½”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</si>
  <si>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1 ¼”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</si>
  <si>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1” 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</si>
  <si>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¾”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  <r>
      <rPr>
        <sz val="12"/>
        <color indexed="8"/>
        <rFont val="Times New Roman"/>
        <family val="1"/>
        <charset val="238"/>
      </rPr>
      <t xml:space="preserve"> </t>
    </r>
  </si>
  <si>
    <t>Zawory zwrotne</t>
  </si>
  <si>
    <r>
      <t xml:space="preserve">Zawór zwrotny TIGER PLUS 1 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</si>
  <si>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zwrotny TIGER PLUS ¾”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</si>
  <si>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zwrotny TIGER PLUS ½”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</si>
  <si>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antyskażeniowy </t>
    </r>
    <r>
      <rPr>
        <i/>
        <sz val="12"/>
        <color indexed="8"/>
        <rFont val="Times New Roman"/>
        <family val="1"/>
        <charset val="238"/>
      </rPr>
      <t xml:space="preserve">ECO2A-EA  </t>
    </r>
    <r>
      <rPr>
        <sz val="12"/>
        <color indexed="8"/>
        <rFont val="Times New Roman"/>
        <family val="1"/>
        <charset val="238"/>
      </rPr>
      <t xml:space="preserve">1” </t>
    </r>
    <r>
      <rPr>
        <b/>
        <sz val="12"/>
        <color indexed="8"/>
        <rFont val="Times New Roman"/>
        <family val="1"/>
        <charset val="238"/>
      </rPr>
      <t>LECHAR</t>
    </r>
  </si>
  <si>
    <r>
      <t>Zawór kulowy mufowy do wody pitnej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C, PN10, ¾” z korkiem zaślepiającym       </t>
    </r>
  </si>
  <si>
    <t>Liczniki</t>
  </si>
  <si>
    <r>
      <t xml:space="preserve">Główny licznik ciepła c.o. + c.w.u. </t>
    </r>
    <r>
      <rPr>
        <i/>
        <sz val="12"/>
        <color indexed="8"/>
        <rFont val="Times New Roman"/>
        <family val="1"/>
        <charset val="238"/>
      </rPr>
      <t>Q</t>
    </r>
    <r>
      <rPr>
        <i/>
        <vertAlign val="subscript"/>
        <sz val="12"/>
        <color indexed="8"/>
        <rFont val="Times New Roman"/>
        <family val="1"/>
        <charset val="238"/>
      </rPr>
      <t>p</t>
    </r>
    <r>
      <rPr>
        <i/>
        <sz val="12"/>
        <color indexed="8"/>
        <rFont val="Times New Roman"/>
        <family val="1"/>
        <charset val="238"/>
      </rPr>
      <t>=1,5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  <r>
      <rPr>
        <sz val="12"/>
        <color indexed="8"/>
        <rFont val="Times New Roman"/>
        <family val="1"/>
        <charset val="238"/>
      </rPr>
      <t xml:space="preserve">   (zamontowany na niskim parametrze w rozdzielni, legalizacja do 2025)</t>
    </r>
  </si>
  <si>
    <r>
      <t>Wodomierz do wody grzewczej 90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 z impulsatorem, Q</t>
    </r>
    <r>
      <rPr>
        <vertAlign val="sub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>=1,6 m</t>
    </r>
    <r>
      <rPr>
        <vertAlign val="super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/h  </t>
    </r>
  </si>
  <si>
    <r>
      <t xml:space="preserve">Zawór regulacyjny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3222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Dn20, K</t>
    </r>
    <r>
      <rPr>
        <i/>
        <vertAlign val="subscript"/>
        <sz val="12"/>
        <color indexed="8"/>
        <rFont val="Times New Roman"/>
        <family val="1"/>
        <charset val="238"/>
      </rPr>
      <t>vs</t>
    </r>
    <r>
      <rPr>
        <i/>
        <sz val="12"/>
        <color indexed="8"/>
        <rFont val="Times New Roman"/>
        <family val="1"/>
        <charset val="238"/>
      </rPr>
      <t>=6,3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</si>
  <si>
    <r>
      <t xml:space="preserve">Czujnik zanurzeniowy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5207-61</t>
    </r>
  </si>
  <si>
    <r>
      <t xml:space="preserve">Czujnik zanurzeniowy (w zasobniku c.w.u.)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5277-5 + osłona</t>
    </r>
  </si>
  <si>
    <r>
      <t xml:space="preserve">Kurek manometryczny fig. 525, </t>
    </r>
    <r>
      <rPr>
        <b/>
        <sz val="12"/>
        <color indexed="8"/>
        <rFont val="Times New Roman"/>
        <family val="1"/>
        <charset val="238"/>
      </rPr>
      <t>WIKA Polska</t>
    </r>
  </si>
  <si>
    <r>
      <t>Zawór kulowy mufowy do wody pitnej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C, PN10, Dn20 z korkiem zaślepiającym       </t>
    </r>
  </si>
  <si>
    <t>Barona 8</t>
  </si>
  <si>
    <r>
      <t xml:space="preserve">Wymiennik płytowy c.o. 35 kW, </t>
    </r>
    <r>
      <rPr>
        <i/>
        <sz val="12"/>
        <color indexed="8"/>
        <rFont val="Times New Roman"/>
        <family val="1"/>
        <charset val="238"/>
      </rPr>
      <t xml:space="preserve">XB12L-1-16  G5/4 (004H7526)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</si>
  <si>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r>
      <t xml:space="preserve">Wymiennik płytowy c.w.u. 60 kW, XB37H-1-26  G1 (004H7303)   + izolacja + podstawa  </t>
    </r>
    <r>
      <rPr>
        <b/>
        <sz val="12"/>
        <color indexed="8"/>
        <rFont val="Times New Roman"/>
        <family val="1"/>
        <charset val="238"/>
      </rPr>
      <t>Danfoss</t>
    </r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</si>
  <si>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DD33 </t>
    </r>
    <r>
      <rPr>
        <sz val="12"/>
        <color indexed="8"/>
        <rFont val="Times New Roman"/>
        <family val="1"/>
        <charset val="238"/>
      </rPr>
      <t>+ armatura przepływowa Flowjet ¾”</t>
    </r>
  </si>
  <si>
    <t>Zawory odcinajace</t>
  </si>
  <si>
    <t>Barona 10</t>
  </si>
  <si>
    <t>Barona 12</t>
  </si>
  <si>
    <t>Barona 14</t>
  </si>
  <si>
    <r>
      <t xml:space="preserve">Wymiennik płytowy c.o. 48 kW, </t>
    </r>
    <r>
      <rPr>
        <i/>
        <sz val="12"/>
        <color indexed="8"/>
        <rFont val="Times New Roman"/>
        <family val="1"/>
        <charset val="238"/>
      </rPr>
      <t xml:space="preserve">XB12L-1-26  G5/4 (004H7528)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</si>
  <si>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t>Barona 16</t>
  </si>
  <si>
    <t>Barona 18</t>
  </si>
  <si>
    <t>Bednarska dz. Nr 115_31</t>
  </si>
  <si>
    <r>
      <t xml:space="preserve">Wymiennik płytowy c.o. 150 kW, </t>
    </r>
    <r>
      <rPr>
        <i/>
        <sz val="12"/>
        <color indexed="8"/>
        <rFont val="Times New Roman"/>
        <family val="1"/>
        <charset val="238"/>
      </rPr>
      <t xml:space="preserve">XB12L-1-60  G5/4 (004H4531)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</si>
  <si>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r>
      <t xml:space="preserve">Pompa c.o.  </t>
    </r>
    <r>
      <rPr>
        <i/>
        <sz val="12"/>
        <color indexed="8"/>
        <rFont val="Times New Roman"/>
        <family val="1"/>
        <charset val="238"/>
      </rPr>
      <t>MAGNA 3 40-120</t>
    </r>
    <r>
      <rPr>
        <sz val="12"/>
        <color indexed="8"/>
        <rFont val="Times New Roman"/>
        <family val="1"/>
        <charset val="238"/>
      </rPr>
      <t xml:space="preserve">, 230V, 50 Hz </t>
    </r>
    <r>
      <rPr>
        <b/>
        <sz val="12"/>
        <color indexed="8"/>
        <rFont val="Times New Roman"/>
        <family val="1"/>
        <charset val="238"/>
      </rPr>
      <t>GRUNDFOS</t>
    </r>
  </si>
  <si>
    <r>
      <t>Zasobnik c.w.u. o poj. 400dm</t>
    </r>
    <r>
      <rPr>
        <vertAlign val="super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 (</t>
    </r>
    <r>
      <rPr>
        <i/>
        <sz val="12"/>
        <color indexed="8"/>
        <rFont val="Times New Roman"/>
        <family val="1"/>
        <charset val="238"/>
      </rPr>
      <t>bez wężownicy- wykonanie dla EPEC</t>
    </r>
    <r>
      <rPr>
        <sz val="12"/>
        <color indexed="8"/>
        <rFont val="Times New Roman"/>
        <family val="1"/>
        <charset val="238"/>
      </rPr>
      <t xml:space="preserve">) + izolacja termiczna </t>
    </r>
    <r>
      <rPr>
        <b/>
        <sz val="12"/>
        <color indexed="8"/>
        <rFont val="Times New Roman"/>
        <family val="1"/>
        <charset val="238"/>
      </rPr>
      <t>INSTALMET</t>
    </r>
  </si>
  <si>
    <r>
      <t xml:space="preserve">Regulator przepływu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typ </t>
    </r>
    <r>
      <rPr>
        <i/>
        <sz val="12"/>
        <color indexed="8"/>
        <rFont val="Times New Roman"/>
        <family val="1"/>
        <charset val="238"/>
      </rPr>
      <t>45-9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Dn20, K</t>
    </r>
    <r>
      <rPr>
        <i/>
        <vertAlign val="subscript"/>
        <sz val="12"/>
        <color indexed="8"/>
        <rFont val="Times New Roman"/>
        <family val="1"/>
        <charset val="238"/>
      </rPr>
      <t>vs</t>
    </r>
    <r>
      <rPr>
        <i/>
        <sz val="12"/>
        <color indexed="8"/>
        <rFont val="Times New Roman"/>
        <family val="1"/>
        <charset val="238"/>
      </rPr>
      <t>=6,3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</si>
  <si>
    <r>
      <t xml:space="preserve">Regulator węzła ciepłowniczego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Trovis 5573 + moduł 1komunikacyjny RS232+ M-bus</t>
    </r>
  </si>
  <si>
    <t>Naczynie przeponowe REFLEX NG 140/6</t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</si>
  <si>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DE33 </t>
    </r>
    <r>
      <rPr>
        <sz val="12"/>
        <color indexed="8"/>
        <rFont val="Times New Roman"/>
        <family val="1"/>
        <charset val="238"/>
      </rPr>
      <t xml:space="preserve">+ Zawór odcinający naczynia przeponowego </t>
    </r>
    <r>
      <rPr>
        <i/>
        <sz val="12"/>
        <color indexed="8"/>
        <rFont val="Times New Roman"/>
        <family val="1"/>
        <charset val="238"/>
      </rPr>
      <t>SU R ¾”</t>
    </r>
  </si>
  <si>
    <r>
      <t>Zawór kulowy odcinający 2”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</si>
  <si>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Zawór kulowy odcinający 1 ¼”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</si>
  <si>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 xml:space="preserve">Filtroodmulnik </t>
    </r>
    <r>
      <rPr>
        <i/>
        <sz val="12"/>
        <color indexed="8"/>
        <rFont val="Times New Roman"/>
        <family val="1"/>
        <charset val="238"/>
      </rPr>
      <t>IOW- 32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INFRACORR</t>
    </r>
  </si>
  <si>
    <r>
      <t>Filtr siatkowy ½”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</si>
  <si>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Filtr siatkowy 2”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</si>
  <si>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Filtr siatkowy 1 ¼” 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</si>
  <si>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t>Wymienniki ciepła</t>
  </si>
  <si>
    <t>Pompy</t>
  </si>
  <si>
    <t>Urządzenia automatycznej regulacji</t>
  </si>
  <si>
    <r>
      <t xml:space="preserve">Wymiennik płytowy c.o. 50 kW, XB12L-1-26  G5/4 (004H7528)   + izolacja + podstawa  </t>
    </r>
    <r>
      <rPr>
        <b/>
        <sz val="12"/>
        <color indexed="8"/>
        <rFont val="Times New Roman"/>
        <family val="1"/>
        <charset val="238"/>
      </rPr>
      <t>Danfoss</t>
    </r>
    <r>
      <rPr>
        <sz val="12"/>
        <color indexed="8"/>
        <rFont val="Times New Roman"/>
        <family val="1"/>
        <charset val="238"/>
      </rPr>
      <t xml:space="preserve"> 117/65, 80/60</t>
    </r>
  </si>
  <si>
    <t>117/65, 80/60</t>
  </si>
  <si>
    <t>Ilość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</si>
  <si>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</si>
  <si>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</si>
  <si>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</si>
  <si>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</si>
  <si>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</si>
  <si>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</si>
  <si>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</si>
  <si>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</si>
  <si>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</si>
  <si>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</si>
  <si>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Nazwa materiału</t>
  </si>
  <si>
    <t>Maska spawalnicza</t>
  </si>
  <si>
    <t>Okulary ochronne do spawania gazowego</t>
  </si>
  <si>
    <t>Mikrowłączniki</t>
  </si>
  <si>
    <t>Uchwyt spawalniczy TIG</t>
  </si>
  <si>
    <t>Uchwyt spawalniczy MAG</t>
  </si>
  <si>
    <t>Masa magnetyczna</t>
  </si>
  <si>
    <t>Elementy wymienne uchwytu MIG/MAG</t>
  </si>
  <si>
    <t>10</t>
  </si>
  <si>
    <t>11</t>
  </si>
  <si>
    <t>12</t>
  </si>
  <si>
    <t>13</t>
  </si>
  <si>
    <t>14</t>
  </si>
  <si>
    <t>Przewód tlenowy do 50 mb</t>
  </si>
  <si>
    <t>Przewód acytelonowu do 50 mb</t>
  </si>
  <si>
    <t>15</t>
  </si>
  <si>
    <t>16</t>
  </si>
  <si>
    <t>17</t>
  </si>
  <si>
    <t>Reduktory do butli Acetylynowej</t>
  </si>
  <si>
    <t>j/m</t>
  </si>
  <si>
    <t>szt.</t>
  </si>
  <si>
    <t>Przewód masowy MIG/MAG/TIG maks 6 mb</t>
  </si>
  <si>
    <t>komplet</t>
  </si>
  <si>
    <t>Szkiełka ochronne do przyłbicy spawalniczej w komplecie 5 szkiełek</t>
  </si>
  <si>
    <t>Koc spawalniczy</t>
  </si>
  <si>
    <t>19</t>
  </si>
  <si>
    <t>20</t>
  </si>
  <si>
    <t>Elektroda wolframowa nietopliwa 2.4</t>
  </si>
  <si>
    <t>kg.</t>
  </si>
  <si>
    <t>21</t>
  </si>
  <si>
    <t>AKCESORIA SPAWALNICZE 2024 ROK</t>
  </si>
  <si>
    <t>Palnik do spawania gazowego</t>
  </si>
  <si>
    <t>Reduktory do butli gazowej tlenowej</t>
  </si>
  <si>
    <t>Reduktor do butli ARGON</t>
  </si>
  <si>
    <t>Reduktory do butli mieszanka AR/ CO2 F10/F40</t>
  </si>
  <si>
    <t>Drut spawalniczy  do metody spawania TIG - 3,2</t>
  </si>
  <si>
    <t xml:space="preserve">Drut spawalniczy do metody spawania TIG - 2.4 </t>
  </si>
  <si>
    <t>Drut do spawania gazowego 2.4 (opakowanie 10 kg)</t>
  </si>
  <si>
    <t>Drut do spawania gazowego 3.25 (opakowanie 10 kg)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</si>
  <si>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</si>
  <si>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</si>
  <si>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</si>
  <si>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</si>
  <si>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</si>
  <si>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</si>
  <si>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</si>
  <si>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</si>
  <si>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</si>
  <si>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Bezpiecznik przyreduktorowy tlen</t>
  </si>
  <si>
    <t>Bezpiecznik przyreduktorowy Acetylen</t>
  </si>
  <si>
    <t>30</t>
  </si>
  <si>
    <t>31</t>
  </si>
  <si>
    <t>32</t>
  </si>
  <si>
    <t>Czyścik do palników</t>
  </si>
  <si>
    <t>33</t>
  </si>
  <si>
    <t>34</t>
  </si>
  <si>
    <t>Bezpiecznik przypalnikowy tlen</t>
  </si>
  <si>
    <t>Bezpiecznik przypalnikowy Acetylen</t>
  </si>
  <si>
    <t>35</t>
  </si>
  <si>
    <t>36</t>
  </si>
  <si>
    <t>37</t>
  </si>
  <si>
    <t>Wąż do sprężonego powietrza 12,5 mm (rolka 50 mb)</t>
  </si>
  <si>
    <t>Drut do migomatu 0,8 -  SG-2 -  (15 kg szpula)</t>
  </si>
  <si>
    <t>Trójkąty spawalnicze</t>
  </si>
  <si>
    <t>Nasadki do spawania giętkie (komplet)</t>
  </si>
  <si>
    <t>38</t>
  </si>
  <si>
    <t>39</t>
  </si>
  <si>
    <t>kpl</t>
  </si>
  <si>
    <t xml:space="preserve">opakowania </t>
  </si>
  <si>
    <t>Elektroda celulozowa rutylowa 3.2 (opakowanie około 2 kg +/-)</t>
  </si>
  <si>
    <t>Elektroda celulozowa rutylowa 2.4 (opakowanie około 2 kg +/-)</t>
  </si>
  <si>
    <t>40</t>
  </si>
  <si>
    <t>Szkła do gogli (różne wartości przyciemnienia ) - do spawania gazowego</t>
  </si>
  <si>
    <t>Manometr do redukotorów tlen</t>
  </si>
  <si>
    <t>Manometr do redukotorów argon</t>
  </si>
  <si>
    <t>Manometr do redukotorów acetylen</t>
  </si>
  <si>
    <t>41</t>
  </si>
  <si>
    <t>Cena jednostkowa netto</t>
  </si>
  <si>
    <t>Podliczenie złożonej oferty netto</t>
  </si>
  <si>
    <t>PODSUMOWANIE ZŁOŻONEJ OFERTY NA 2024 ROK</t>
  </si>
  <si>
    <t>Załącznik nr 1</t>
  </si>
  <si>
    <t>mb</t>
  </si>
  <si>
    <t>Podana ilość jest ilością szacunkową i może ulec  zmianie.</t>
  </si>
  <si>
    <t>Proszę o niedokonywanie zmian w formularzu</t>
  </si>
  <si>
    <t xml:space="preserve">Proszę o  przesłanie do każdej pozycji  link ( Link będzie traktowany jako specyfikacja) </t>
  </si>
  <si>
    <t xml:space="preserve">Dysze do spawania gazowego ( spawania + cięcie) </t>
  </si>
  <si>
    <t>Szybkozłączka komplet 8mm TYP 26</t>
  </si>
  <si>
    <t>Wąż do powietrza FI 8MM</t>
  </si>
  <si>
    <t>Opaska nierdzewna ślimak.  25-40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</si>
</sst>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vertAlign val="subscript"/>
      <sz val="12"/>
      <color indexed="8"/>
      <name val="Times New Roman"/>
      <family val="1"/>
      <charset val="238"/>
    </font>
    <font>
      <i/>
      <vertAlign val="superscript"/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bscript"/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1"/>
      <color theme="0"/>
      <name val="Lato"/>
      <family val="2"/>
      <charset val="238"/>
    </font>
    <font>
      <sz val="12"/>
      <color theme="1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rgb="FFFF0000"/>
      <name val="Lato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1F2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/>
    <xf numFmtId="0" fontId="12" fillId="0" borderId="1" xfId="0" applyFont="1" applyBorder="1" applyAlignment="1">
      <alignment horizontal="justify" wrapTex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justify"/>
    </xf>
    <xf numFmtId="0" fontId="1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0" fillId="0" borderId="2" xfId="0" applyNumberFormat="1" applyBorder="1"/>
    <xf numFmtId="4" fontId="10" fillId="0" borderId="2" xfId="0" applyNumberFormat="1" applyFont="1" applyBorder="1"/>
    <xf numFmtId="0" fontId="10" fillId="0" borderId="0" xfId="0" applyFont="1"/>
    <xf numFmtId="4" fontId="11" fillId="0" borderId="0" xfId="0" applyNumberFormat="1" applyFont="1"/>
    <xf numFmtId="0" fontId="15" fillId="6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49" fontId="14" fillId="8" borderId="3" xfId="0" applyNumberFormat="1" applyFont="1" applyFill="1" applyBorder="1" applyAlignment="1">
      <alignment horizontal="center" vertical="center" wrapText="1"/>
    </xf>
    <xf numFmtId="49" fontId="14" fillId="8" borderId="2" xfId="0" applyNumberFormat="1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11" borderId="0" xfId="0" applyFont="1" applyFill="1" applyAlignment="1">
      <alignment horizontal="center"/>
    </xf>
    <xf numFmtId="49" fontId="14" fillId="8" borderId="7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4" fontId="0" fillId="0" borderId="8" xfId="0" applyNumberFormat="1" applyBorder="1"/>
    <xf numFmtId="4" fontId="10" fillId="0" borderId="8" xfId="0" applyNumberFormat="1" applyFont="1" applyBorder="1"/>
    <xf numFmtId="4" fontId="16" fillId="5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3" borderId="0" xfId="0" applyFill="1" applyAlignment="1">
      <alignment horizontal="center" textRotation="90"/>
    </xf>
    <xf numFmtId="0" fontId="0" fillId="4" borderId="0" xfId="0" applyFill="1" applyAlignment="1">
      <alignment horizontal="center" textRotation="90" wrapText="1"/>
    </xf>
    <xf numFmtId="0" fontId="15" fillId="10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/>
    </xf>
    <xf numFmtId="0" fontId="15" fillId="12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4.25"/>
  <cols>
    <col min="1" max="1" width="32.5" style="1" customWidth="1"/>
  </cols>
  <sheetData>
    <row r="1" spans="1:10">
      <c r="B1" s="40" t="s">
        <v>2</v>
      </c>
      <c r="C1" s="39" t="s">
        <v>1</v>
      </c>
      <c r="D1" s="37" t="s">
        <v>67</v>
      </c>
      <c r="E1" s="37" t="s">
        <v>72</v>
      </c>
      <c r="F1" s="37" t="s">
        <v>73</v>
      </c>
      <c r="G1" s="37" t="s">
        <v>74</v>
      </c>
      <c r="H1" s="37" t="s">
        <v>76</v>
      </c>
      <c r="I1" s="37" t="s">
        <v>77</v>
      </c>
      <c r="J1" s="38" t="s">
        <v>78</v>
      </c>
    </row>
    <row r="2" spans="1:10">
      <c r="B2" s="40"/>
      <c r="C2" s="39"/>
      <c r="D2" s="37"/>
      <c r="E2" s="37"/>
      <c r="F2" s="37"/>
      <c r="G2" s="37"/>
      <c r="H2" s="37"/>
      <c r="I2" s="37"/>
      <c r="J2" s="38"/>
    </row>
    <row r="3" spans="1:10" ht="61.5" customHeight="1">
      <c r="B3" s="40"/>
      <c r="C3" s="39"/>
      <c r="D3" s="37"/>
      <c r="E3" s="37"/>
      <c r="F3" s="37"/>
      <c r="G3" s="37"/>
      <c r="H3" s="37"/>
      <c r="I3" s="37"/>
      <c r="J3" s="38"/>
    </row>
    <row r="4" spans="1:10" s="3" customFormat="1" ht="15">
      <c r="A4" s="2" t="s">
        <v>0</v>
      </c>
    </row>
    <row r="5" spans="1:10" s="3" customFormat="1" ht="15">
      <c r="A5" s="2" t="s">
        <v>92</v>
      </c>
    </row>
    <row r="6" spans="1:10" ht="47.25">
      <c r="A6" s="8" t="s">
        <v>68</v>
      </c>
      <c r="D6">
        <v>1</v>
      </c>
      <c r="E6">
        <v>1</v>
      </c>
    </row>
    <row r="7" spans="1:10" ht="47.25">
      <c r="A7" s="8" t="s">
        <v>75</v>
      </c>
      <c r="H7">
        <v>1</v>
      </c>
    </row>
    <row r="8" spans="1:10" ht="47.25">
      <c r="A8" s="8" t="s">
        <v>95</v>
      </c>
      <c r="C8">
        <v>1</v>
      </c>
      <c r="F8">
        <v>1</v>
      </c>
      <c r="G8">
        <v>1</v>
      </c>
      <c r="I8">
        <v>1</v>
      </c>
    </row>
    <row r="9" spans="1:10" ht="47.25">
      <c r="A9" s="8" t="s">
        <v>79</v>
      </c>
      <c r="J9">
        <v>1</v>
      </c>
    </row>
    <row r="10" spans="1:10" ht="47.25">
      <c r="A10" s="8" t="s">
        <v>69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</row>
    <row r="11" spans="1:10" ht="15.75">
      <c r="A11" s="8" t="s">
        <v>96</v>
      </c>
      <c r="B11">
        <v>1</v>
      </c>
      <c r="J11">
        <v>1</v>
      </c>
    </row>
    <row r="12" spans="1:10" s="3" customFormat="1" ht="15">
      <c r="A12" s="2" t="s">
        <v>93</v>
      </c>
    </row>
    <row r="13" spans="1:10" ht="28.5">
      <c r="A13" s="1" t="s">
        <v>3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</row>
    <row r="14" spans="1:10" ht="31.5">
      <c r="A14" s="8" t="s">
        <v>80</v>
      </c>
      <c r="J14">
        <v>1</v>
      </c>
    </row>
    <row r="15" spans="1:10" ht="28.5">
      <c r="A15" s="1" t="s">
        <v>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</row>
    <row r="16" spans="1:10" ht="28.5">
      <c r="A16" s="1" t="s">
        <v>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</row>
    <row r="17" spans="1:10" s="5" customFormat="1" ht="30">
      <c r="A17" s="2" t="s">
        <v>94</v>
      </c>
    </row>
    <row r="18" spans="1:10" ht="42.75">
      <c r="A18" s="1" t="s">
        <v>6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</row>
    <row r="19" spans="1:10" ht="50.25">
      <c r="A19" s="8" t="s">
        <v>81</v>
      </c>
      <c r="J19">
        <v>1</v>
      </c>
    </row>
    <row r="20" spans="1:10" s="5" customFormat="1" ht="15">
      <c r="A20" s="2" t="s">
        <v>7</v>
      </c>
    </row>
    <row r="21" spans="1:10" ht="29.25" thickBot="1">
      <c r="A21" s="1" t="s">
        <v>8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</row>
    <row r="22" spans="1:10" ht="36.75" thickBot="1">
      <c r="A22" s="4" t="s">
        <v>82</v>
      </c>
      <c r="J22">
        <v>1</v>
      </c>
    </row>
    <row r="23" spans="1:10" ht="45.75">
      <c r="A23" s="1" t="s">
        <v>83</v>
      </c>
      <c r="B23">
        <v>1</v>
      </c>
      <c r="C23">
        <v>1</v>
      </c>
      <c r="D23">
        <v>1</v>
      </c>
      <c r="E23">
        <v>1</v>
      </c>
      <c r="F23">
        <v>1</v>
      </c>
      <c r="G23" s="5">
        <v>1</v>
      </c>
      <c r="H23" s="5">
        <v>1</v>
      </c>
      <c r="I23" s="5">
        <v>1</v>
      </c>
      <c r="J23" s="5">
        <v>1</v>
      </c>
    </row>
    <row r="24" spans="1:10" s="3" customFormat="1" ht="15">
      <c r="A24" s="2" t="s">
        <v>9</v>
      </c>
    </row>
    <row r="25" spans="1:10" ht="28.5">
      <c r="A25" s="1" t="s">
        <v>11</v>
      </c>
      <c r="C25">
        <v>1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</row>
    <row r="26" spans="1:10" ht="36">
      <c r="A26" s="8" t="s">
        <v>62</v>
      </c>
      <c r="B26">
        <v>1</v>
      </c>
      <c r="J26">
        <v>2</v>
      </c>
    </row>
    <row r="27" spans="1:10" s="7" customFormat="1" ht="13.5" customHeight="1">
      <c r="A27" s="2" t="s">
        <v>10</v>
      </c>
    </row>
    <row r="28" spans="1:10" ht="28.5">
      <c r="A28" s="1" t="s">
        <v>12</v>
      </c>
      <c r="C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</row>
    <row r="29" spans="1:10" ht="31.5">
      <c r="A29" s="8" t="s">
        <v>13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</row>
    <row r="30" spans="1:10" s="6" customFormat="1" ht="15">
      <c r="A30" s="2" t="s">
        <v>14</v>
      </c>
    </row>
    <row r="31" spans="1:10" s="1" customFormat="1" ht="31.5">
      <c r="A31" s="8" t="s">
        <v>15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</row>
    <row r="32" spans="1:10" s="1" customFormat="1" ht="15.75">
      <c r="A32" s="8" t="s">
        <v>16</v>
      </c>
      <c r="B32" s="1">
        <v>2</v>
      </c>
      <c r="C32" s="1">
        <v>4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</row>
    <row r="33" spans="1:10" s="1" customFormat="1" ht="15.75">
      <c r="A33" s="8" t="s">
        <v>17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</row>
    <row r="34" spans="1:10" s="1" customFormat="1" ht="31.5">
      <c r="A34" s="8" t="s">
        <v>18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</row>
    <row r="35" spans="1:10" s="1" customFormat="1" ht="31.5">
      <c r="A35" s="8" t="s">
        <v>63</v>
      </c>
      <c r="B35" s="1">
        <v>1</v>
      </c>
    </row>
    <row r="36" spans="1:10" s="1" customFormat="1" ht="31.5">
      <c r="A36" s="8" t="s">
        <v>64</v>
      </c>
      <c r="B36" s="1">
        <v>1</v>
      </c>
    </row>
    <row r="37" spans="1:10" s="2" customFormat="1" ht="15">
      <c r="A37" s="2" t="s">
        <v>19</v>
      </c>
    </row>
    <row r="38" spans="1:10" s="1" customFormat="1" ht="31.5">
      <c r="A38" s="8" t="s">
        <v>20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</row>
    <row r="39" spans="1:10" s="7" customFormat="1" ht="15">
      <c r="A39" s="2" t="s">
        <v>21</v>
      </c>
    </row>
    <row r="40" spans="1:10" ht="31.5">
      <c r="A40" s="8" t="s">
        <v>22</v>
      </c>
      <c r="C40" s="1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</row>
    <row r="41" spans="1:10" ht="31.5">
      <c r="A41" s="8" t="s">
        <v>84</v>
      </c>
      <c r="C41" s="1"/>
      <c r="J41">
        <v>1</v>
      </c>
    </row>
    <row r="42" spans="1:10" ht="47.25">
      <c r="A42" s="8" t="s">
        <v>23</v>
      </c>
      <c r="C42" s="1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</row>
    <row r="43" spans="1:10" ht="47.25">
      <c r="A43" s="8" t="s">
        <v>85</v>
      </c>
      <c r="C43" s="1"/>
      <c r="J43">
        <v>1</v>
      </c>
    </row>
    <row r="44" spans="1:10" ht="47.25">
      <c r="A44" s="9" t="s">
        <v>70</v>
      </c>
      <c r="B44">
        <v>1</v>
      </c>
      <c r="C44" s="1"/>
    </row>
    <row r="45" spans="1:10" s="11" customFormat="1" ht="15.75">
      <c r="A45" s="10" t="s">
        <v>71</v>
      </c>
    </row>
    <row r="46" spans="1:10" ht="31.5">
      <c r="A46" s="8" t="s">
        <v>24</v>
      </c>
      <c r="C46" s="1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</row>
    <row r="47" spans="1:10" ht="47.25">
      <c r="A47" s="8" t="s">
        <v>25</v>
      </c>
      <c r="C47" s="1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</row>
    <row r="48" spans="1:10" ht="47.25">
      <c r="A48" s="8" t="s">
        <v>26</v>
      </c>
      <c r="C48" s="1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</row>
    <row r="49" spans="1:10" ht="47.25">
      <c r="A49" s="8" t="s">
        <v>27</v>
      </c>
      <c r="C49" s="1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</row>
    <row r="50" spans="1:10" s="7" customFormat="1" ht="15">
      <c r="A50" s="2" t="s">
        <v>28</v>
      </c>
    </row>
    <row r="51" spans="1:10" ht="31.5">
      <c r="A51" s="8" t="s">
        <v>29</v>
      </c>
      <c r="C51" s="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</row>
    <row r="52" spans="1:10" ht="31.5">
      <c r="A52" s="8" t="s">
        <v>30</v>
      </c>
      <c r="B52">
        <v>1</v>
      </c>
      <c r="C52" s="1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</row>
    <row r="53" spans="1:10" ht="31.5">
      <c r="A53" s="8" t="s">
        <v>31</v>
      </c>
      <c r="C53" s="1">
        <v>5</v>
      </c>
      <c r="D53">
        <v>5</v>
      </c>
      <c r="E53">
        <v>5</v>
      </c>
      <c r="F53">
        <v>5</v>
      </c>
      <c r="G53">
        <v>5</v>
      </c>
      <c r="H53">
        <v>5</v>
      </c>
      <c r="I53">
        <v>5</v>
      </c>
      <c r="J53">
        <v>5</v>
      </c>
    </row>
    <row r="54" spans="1:10" ht="31.5">
      <c r="A54" s="8" t="s">
        <v>65</v>
      </c>
      <c r="B54">
        <v>1</v>
      </c>
      <c r="C54" s="1"/>
    </row>
    <row r="55" spans="1:10" ht="34.5">
      <c r="A55" s="8" t="s">
        <v>34</v>
      </c>
      <c r="C55" s="1">
        <v>4</v>
      </c>
      <c r="D55">
        <v>4</v>
      </c>
      <c r="E55">
        <v>4</v>
      </c>
      <c r="F55">
        <v>4</v>
      </c>
      <c r="G55">
        <v>4</v>
      </c>
      <c r="H55">
        <v>4</v>
      </c>
      <c r="I55">
        <v>4</v>
      </c>
      <c r="J55">
        <v>4</v>
      </c>
    </row>
    <row r="56" spans="1:10" s="7" customFormat="1" ht="15">
      <c r="A56" s="2" t="s">
        <v>32</v>
      </c>
    </row>
    <row r="57" spans="1:10" ht="34.5">
      <c r="A57" s="8" t="s">
        <v>33</v>
      </c>
      <c r="C57" s="1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</row>
    <row r="58" spans="1:10" s="7" customFormat="1" ht="15">
      <c r="A58" s="2" t="s">
        <v>35</v>
      </c>
    </row>
    <row r="59" spans="1:10" s="8" customFormat="1" ht="31.5">
      <c r="A59" s="8" t="s">
        <v>36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10" s="8" customFormat="1" ht="34.5">
      <c r="A60" s="8" t="s">
        <v>37</v>
      </c>
      <c r="C60" s="8">
        <v>3</v>
      </c>
      <c r="D60" s="8">
        <v>3</v>
      </c>
      <c r="E60" s="8">
        <v>3</v>
      </c>
      <c r="F60" s="8">
        <v>3</v>
      </c>
      <c r="G60" s="8">
        <v>3</v>
      </c>
      <c r="H60" s="8">
        <v>3</v>
      </c>
      <c r="I60" s="8">
        <v>3</v>
      </c>
      <c r="J60" s="8">
        <v>5</v>
      </c>
    </row>
    <row r="61" spans="1:10" s="8" customFormat="1" ht="34.5">
      <c r="A61" s="8" t="s">
        <v>38</v>
      </c>
      <c r="C61" s="8">
        <v>2</v>
      </c>
      <c r="D61" s="8">
        <v>2</v>
      </c>
      <c r="E61" s="8">
        <v>2</v>
      </c>
      <c r="F61" s="8">
        <v>2</v>
      </c>
      <c r="G61" s="8">
        <v>2</v>
      </c>
      <c r="H61" s="8">
        <v>2</v>
      </c>
      <c r="I61" s="8">
        <v>2</v>
      </c>
    </row>
    <row r="62" spans="1:10" s="8" customFormat="1" ht="34.5">
      <c r="A62" s="8" t="s">
        <v>39</v>
      </c>
      <c r="C62" s="8">
        <v>4</v>
      </c>
      <c r="D62" s="8">
        <v>4</v>
      </c>
      <c r="E62" s="8">
        <v>4</v>
      </c>
      <c r="F62" s="8">
        <v>4</v>
      </c>
      <c r="G62" s="8">
        <v>4</v>
      </c>
      <c r="H62" s="8">
        <v>4</v>
      </c>
      <c r="I62" s="8">
        <v>4</v>
      </c>
      <c r="J62" s="8">
        <v>4</v>
      </c>
    </row>
    <row r="63" spans="1:10" s="8" customFormat="1" ht="34.5">
      <c r="A63" s="8" t="s">
        <v>86</v>
      </c>
      <c r="J63" s="8">
        <v>2</v>
      </c>
    </row>
    <row r="64" spans="1:10" s="8" customFormat="1" ht="34.5">
      <c r="A64" s="8" t="s">
        <v>40</v>
      </c>
      <c r="C64" s="8">
        <v>2</v>
      </c>
      <c r="D64" s="8">
        <v>2</v>
      </c>
      <c r="E64" s="8">
        <v>2</v>
      </c>
      <c r="F64" s="8">
        <v>2</v>
      </c>
      <c r="G64" s="8">
        <v>2</v>
      </c>
      <c r="H64" s="8">
        <v>2</v>
      </c>
      <c r="I64" s="8">
        <v>2</v>
      </c>
    </row>
    <row r="65" spans="1:10" s="8" customFormat="1" ht="34.5">
      <c r="A65" s="8" t="s">
        <v>87</v>
      </c>
      <c r="J65" s="8">
        <v>7</v>
      </c>
    </row>
    <row r="66" spans="1:10" s="8" customFormat="1" ht="34.5">
      <c r="A66" s="8" t="s">
        <v>41</v>
      </c>
      <c r="C66" s="8">
        <v>8</v>
      </c>
      <c r="D66" s="8">
        <v>8</v>
      </c>
      <c r="E66" s="8">
        <v>8</v>
      </c>
      <c r="F66" s="8">
        <v>8</v>
      </c>
      <c r="G66" s="8">
        <v>8</v>
      </c>
      <c r="H66" s="8">
        <v>8</v>
      </c>
      <c r="I66" s="8">
        <v>8</v>
      </c>
      <c r="J66" s="8">
        <v>3</v>
      </c>
    </row>
    <row r="67" spans="1:10" s="8" customFormat="1" ht="34.5">
      <c r="A67" s="8" t="s">
        <v>42</v>
      </c>
      <c r="C67" s="8">
        <v>2</v>
      </c>
      <c r="D67" s="8">
        <v>2</v>
      </c>
      <c r="E67" s="8">
        <v>2</v>
      </c>
      <c r="F67" s="8">
        <v>2</v>
      </c>
      <c r="G67" s="8">
        <v>2</v>
      </c>
      <c r="H67" s="8">
        <v>2</v>
      </c>
      <c r="I67" s="8">
        <v>2</v>
      </c>
    </row>
    <row r="68" spans="1:10" s="8" customFormat="1" ht="34.5">
      <c r="A68" s="8" t="s">
        <v>43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</row>
    <row r="69" spans="1:10" s="7" customFormat="1" ht="15">
      <c r="A69" s="2" t="s">
        <v>44</v>
      </c>
    </row>
    <row r="70" spans="1:10" s="8" customFormat="1" ht="15.75">
      <c r="A70" s="8" t="s">
        <v>45</v>
      </c>
      <c r="B70" s="8">
        <v>5</v>
      </c>
      <c r="C70" s="8">
        <v>5</v>
      </c>
      <c r="D70" s="8">
        <v>5</v>
      </c>
      <c r="E70" s="8">
        <v>5</v>
      </c>
      <c r="F70" s="8">
        <v>5</v>
      </c>
      <c r="G70" s="8">
        <v>5</v>
      </c>
      <c r="H70" s="8">
        <v>5</v>
      </c>
      <c r="I70" s="8">
        <v>5</v>
      </c>
      <c r="J70" s="8">
        <v>5</v>
      </c>
    </row>
    <row r="71" spans="1:10" s="8" customFormat="1" ht="15.75">
      <c r="A71" s="8" t="s">
        <v>46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</row>
    <row r="72" spans="1:10" s="7" customFormat="1" ht="15">
      <c r="A72" s="2" t="s">
        <v>47</v>
      </c>
    </row>
    <row r="73" spans="1:10" s="8" customFormat="1" ht="31.5">
      <c r="A73" s="8" t="s">
        <v>48</v>
      </c>
      <c r="C73" s="8">
        <v>1</v>
      </c>
      <c r="D73" s="8">
        <v>1</v>
      </c>
      <c r="E73" s="8">
        <v>1</v>
      </c>
      <c r="F73" s="8">
        <v>1</v>
      </c>
      <c r="G73" s="8">
        <v>1</v>
      </c>
      <c r="H73" s="8">
        <v>1</v>
      </c>
      <c r="I73" s="8">
        <v>1</v>
      </c>
    </row>
    <row r="74" spans="1:10" s="8" customFormat="1" ht="31.5">
      <c r="A74" s="8" t="s">
        <v>88</v>
      </c>
      <c r="J74" s="8">
        <v>1</v>
      </c>
    </row>
    <row r="75" spans="1:10" s="8" customFormat="1" ht="34.5">
      <c r="A75" s="8" t="s">
        <v>89</v>
      </c>
      <c r="J75" s="8">
        <v>1</v>
      </c>
    </row>
    <row r="76" spans="1:10" s="8" customFormat="1" ht="34.5">
      <c r="A76" s="8" t="s">
        <v>49</v>
      </c>
      <c r="C76" s="8">
        <v>1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</row>
    <row r="77" spans="1:10" s="8" customFormat="1" ht="34.5">
      <c r="A77" s="8" t="s">
        <v>90</v>
      </c>
      <c r="J77" s="8">
        <v>1</v>
      </c>
    </row>
    <row r="78" spans="1:10" s="8" customFormat="1" ht="34.5">
      <c r="A78" s="8" t="s">
        <v>50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8">
        <v>1</v>
      </c>
    </row>
    <row r="79" spans="1:10" s="8" customFormat="1" ht="34.5">
      <c r="A79" s="8" t="s">
        <v>91</v>
      </c>
      <c r="J79" s="8">
        <v>1</v>
      </c>
    </row>
    <row r="80" spans="1:10" s="8" customFormat="1" ht="34.5">
      <c r="A80" s="8" t="s">
        <v>51</v>
      </c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8">
        <v>1</v>
      </c>
      <c r="I80" s="8">
        <v>1</v>
      </c>
      <c r="J80" s="8">
        <v>1</v>
      </c>
    </row>
    <row r="81" spans="1:10" s="8" customFormat="1" ht="34.5">
      <c r="A81" s="8" t="s">
        <v>52</v>
      </c>
      <c r="C81" s="8">
        <v>1</v>
      </c>
      <c r="D81" s="8">
        <v>1</v>
      </c>
      <c r="E81" s="8">
        <v>1</v>
      </c>
      <c r="F81" s="8">
        <v>1</v>
      </c>
      <c r="G81" s="8">
        <v>1</v>
      </c>
      <c r="H81" s="8">
        <v>1</v>
      </c>
      <c r="I81" s="8">
        <v>1</v>
      </c>
    </row>
    <row r="82" spans="1:10" s="7" customFormat="1" ht="15">
      <c r="A82" s="2" t="s">
        <v>53</v>
      </c>
    </row>
    <row r="83" spans="1:10" s="7" customFormat="1" ht="15">
      <c r="A83" s="2"/>
    </row>
    <row r="84" spans="1:10" s="8" customFormat="1" ht="31.5">
      <c r="A84" s="8" t="s">
        <v>54</v>
      </c>
      <c r="C84" s="8">
        <v>1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</row>
    <row r="85" spans="1:10" s="8" customFormat="1" ht="31.5">
      <c r="A85" s="8" t="s">
        <v>55</v>
      </c>
      <c r="C85" s="8">
        <v>1</v>
      </c>
      <c r="D85" s="8">
        <v>1</v>
      </c>
      <c r="E85" s="8">
        <v>1</v>
      </c>
      <c r="F85" s="8">
        <v>1</v>
      </c>
      <c r="G85" s="8">
        <v>1</v>
      </c>
      <c r="H85" s="8">
        <v>1</v>
      </c>
      <c r="I85" s="8">
        <v>1</v>
      </c>
    </row>
    <row r="86" spans="1:10" s="8" customFormat="1" ht="31.5">
      <c r="A86" s="8" t="s">
        <v>56</v>
      </c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</row>
    <row r="87" spans="1:10" s="8" customFormat="1" ht="31.5">
      <c r="A87" s="8" t="s">
        <v>57</v>
      </c>
      <c r="B87" s="8">
        <v>1</v>
      </c>
      <c r="C87" s="8">
        <v>1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</row>
    <row r="88" spans="1:10" ht="50.25">
      <c r="A88" s="8" t="s">
        <v>66</v>
      </c>
      <c r="B88">
        <v>2</v>
      </c>
    </row>
    <row r="89" spans="1:10" ht="50.25">
      <c r="A89" s="8" t="s">
        <v>58</v>
      </c>
      <c r="C89">
        <v>2</v>
      </c>
      <c r="D89">
        <v>2</v>
      </c>
      <c r="E89" s="8">
        <v>2</v>
      </c>
      <c r="F89" s="8">
        <v>2</v>
      </c>
      <c r="G89" s="8">
        <v>2</v>
      </c>
      <c r="H89" s="8">
        <v>2</v>
      </c>
      <c r="I89" s="8">
        <v>2</v>
      </c>
    </row>
    <row r="90" spans="1:10" s="7" customFormat="1" ht="15">
      <c r="A90" s="2" t="s">
        <v>59</v>
      </c>
    </row>
    <row r="91" spans="1:10" ht="67.5">
      <c r="A91" s="8" t="s">
        <v>60</v>
      </c>
      <c r="C91">
        <v>0</v>
      </c>
      <c r="D91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10" ht="39">
      <c r="A92" s="8" t="s">
        <v>61</v>
      </c>
      <c r="C92">
        <v>1</v>
      </c>
      <c r="D92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</row>
  </sheetData>
  <mergeCells count="9">
    <mergeCell ref="H1:H3"/>
    <mergeCell ref="I1:I3"/>
    <mergeCell ref="J1:J3"/>
    <mergeCell ref="C1:C3"/>
    <mergeCell ref="B1:B3"/>
    <mergeCell ref="D1:D3"/>
    <mergeCell ref="E1:E3"/>
    <mergeCell ref="F1:F3"/>
    <mergeCell ref="G1:G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34" zoomScale="90" zoomScaleNormal="90" workbookViewId="0">
      <selection activeCell="B43" sqref="B43"/>
    </sheetView>
  </sheetViews>
  <sheetFormatPr defaultRowHeight="15"/>
  <cols>
    <col min="1" max="1" width="4.25" style="12" customWidth="1"/>
    <col min="2" max="2" width="32.75" style="13" customWidth="1"/>
    <col min="3" max="3" width="20.125" style="12" customWidth="1"/>
    <col min="4" max="4" width="9" style="12"/>
    <col min="5" max="5" width="17.125" bestFit="1" customWidth="1"/>
    <col min="6" max="6" width="26.25" style="17" customWidth="1"/>
  </cols>
  <sheetData>
    <row r="1" spans="1:6">
      <c r="F1" s="29" t="s">
        <v>188</v>
      </c>
    </row>
    <row r="2" spans="1:6">
      <c r="B2" s="47" t="s">
        <v>138</v>
      </c>
      <c r="C2" s="48"/>
      <c r="D2" s="48"/>
      <c r="E2" s="48"/>
      <c r="F2" s="48"/>
    </row>
    <row r="3" spans="1:6" ht="45">
      <c r="A3" s="19" t="s">
        <v>98</v>
      </c>
      <c r="B3" s="20" t="s">
        <v>108</v>
      </c>
      <c r="C3" s="19" t="s">
        <v>127</v>
      </c>
      <c r="D3" s="19" t="s">
        <v>97</v>
      </c>
      <c r="E3" s="20" t="s">
        <v>185</v>
      </c>
      <c r="F3" s="20" t="s">
        <v>186</v>
      </c>
    </row>
    <row r="4" spans="1:6" ht="35.1" customHeight="1">
      <c r="A4" s="23" t="s">
        <v>99</v>
      </c>
      <c r="B4" s="36" t="s">
        <v>109</v>
      </c>
      <c r="C4" s="14" t="s">
        <v>128</v>
      </c>
      <c r="D4" s="21">
        <v>2</v>
      </c>
      <c r="E4" s="15">
        <v>0</v>
      </c>
      <c r="F4" s="16">
        <f>E4*D4</f>
        <v>0</v>
      </c>
    </row>
    <row r="5" spans="1:6" ht="35.1" customHeight="1">
      <c r="A5" s="23" t="s">
        <v>100</v>
      </c>
      <c r="B5" s="36" t="s">
        <v>139</v>
      </c>
      <c r="C5" s="14" t="s">
        <v>128</v>
      </c>
      <c r="D5" s="21">
        <v>2</v>
      </c>
      <c r="E5" s="15">
        <v>0</v>
      </c>
      <c r="F5" s="16">
        <f t="shared" ref="F5:F44" si="0">E5*D5</f>
        <v>0</v>
      </c>
    </row>
    <row r="6" spans="1:6" ht="35.1" customHeight="1">
      <c r="A6" s="23" t="s">
        <v>101</v>
      </c>
      <c r="B6" s="36" t="s">
        <v>110</v>
      </c>
      <c r="C6" s="14" t="s">
        <v>128</v>
      </c>
      <c r="D6" s="21">
        <v>5</v>
      </c>
      <c r="E6" s="15">
        <v>0</v>
      </c>
      <c r="F6" s="16">
        <f t="shared" si="0"/>
        <v>0</v>
      </c>
    </row>
    <row r="7" spans="1:6" ht="35.1" customHeight="1">
      <c r="A7" s="23" t="s">
        <v>102</v>
      </c>
      <c r="B7" s="36" t="s">
        <v>111</v>
      </c>
      <c r="C7" s="14" t="s">
        <v>128</v>
      </c>
      <c r="D7" s="21">
        <v>2</v>
      </c>
      <c r="E7" s="15">
        <v>0</v>
      </c>
      <c r="F7" s="16">
        <f t="shared" si="0"/>
        <v>0</v>
      </c>
    </row>
    <row r="8" spans="1:6" ht="35.1" customHeight="1">
      <c r="A8" s="23" t="s">
        <v>103</v>
      </c>
      <c r="B8" s="36" t="s">
        <v>113</v>
      </c>
      <c r="C8" s="14" t="s">
        <v>128</v>
      </c>
      <c r="D8" s="21">
        <v>1</v>
      </c>
      <c r="E8" s="15">
        <v>0</v>
      </c>
      <c r="F8" s="16">
        <f t="shared" si="0"/>
        <v>0</v>
      </c>
    </row>
    <row r="9" spans="1:6" ht="35.1" customHeight="1">
      <c r="A9" s="23" t="s">
        <v>104</v>
      </c>
      <c r="B9" s="36" t="s">
        <v>112</v>
      </c>
      <c r="C9" s="14" t="s">
        <v>128</v>
      </c>
      <c r="D9" s="21">
        <v>1</v>
      </c>
      <c r="E9" s="15">
        <v>0</v>
      </c>
      <c r="F9" s="16">
        <f t="shared" si="0"/>
        <v>0</v>
      </c>
    </row>
    <row r="10" spans="1:6" ht="35.1" customHeight="1">
      <c r="A10" s="23" t="s">
        <v>105</v>
      </c>
      <c r="B10" s="36" t="s">
        <v>129</v>
      </c>
      <c r="C10" s="14" t="s">
        <v>128</v>
      </c>
      <c r="D10" s="21">
        <v>1</v>
      </c>
      <c r="E10" s="15">
        <v>0</v>
      </c>
      <c r="F10" s="16">
        <f t="shared" si="0"/>
        <v>0</v>
      </c>
    </row>
    <row r="11" spans="1:6" ht="35.1" customHeight="1">
      <c r="A11" s="23" t="s">
        <v>106</v>
      </c>
      <c r="B11" s="36" t="s">
        <v>114</v>
      </c>
      <c r="C11" s="14" t="s">
        <v>128</v>
      </c>
      <c r="D11" s="21">
        <v>2</v>
      </c>
      <c r="E11" s="15">
        <v>0</v>
      </c>
      <c r="F11" s="16">
        <f t="shared" si="0"/>
        <v>0</v>
      </c>
    </row>
    <row r="12" spans="1:6" ht="35.1" customHeight="1">
      <c r="A12" s="23" t="s">
        <v>107</v>
      </c>
      <c r="B12" s="36" t="s">
        <v>115</v>
      </c>
      <c r="C12" s="14" t="s">
        <v>130</v>
      </c>
      <c r="D12" s="21">
        <v>5</v>
      </c>
      <c r="E12" s="15">
        <v>0</v>
      </c>
      <c r="F12" s="16">
        <f t="shared" si="0"/>
        <v>0</v>
      </c>
    </row>
    <row r="13" spans="1:6" ht="38.25" customHeight="1">
      <c r="A13" s="23" t="s">
        <v>116</v>
      </c>
      <c r="B13" s="36" t="s">
        <v>131</v>
      </c>
      <c r="C13" s="14" t="s">
        <v>130</v>
      </c>
      <c r="D13" s="21">
        <v>5</v>
      </c>
      <c r="E13" s="15">
        <v>0</v>
      </c>
      <c r="F13" s="16">
        <f t="shared" si="0"/>
        <v>0</v>
      </c>
    </row>
    <row r="14" spans="1:6" ht="35.1" customHeight="1">
      <c r="A14" s="23" t="s">
        <v>117</v>
      </c>
      <c r="B14" s="36" t="s">
        <v>132</v>
      </c>
      <c r="C14" s="14" t="s">
        <v>128</v>
      </c>
      <c r="D14" s="21">
        <v>2</v>
      </c>
      <c r="E14" s="15">
        <v>0</v>
      </c>
      <c r="F14" s="16">
        <f t="shared" si="0"/>
        <v>0</v>
      </c>
    </row>
    <row r="15" spans="1:6" ht="35.1" customHeight="1">
      <c r="A15" s="23" t="s">
        <v>118</v>
      </c>
      <c r="B15" s="24" t="s">
        <v>140</v>
      </c>
      <c r="C15" s="14" t="s">
        <v>128</v>
      </c>
      <c r="D15" s="21">
        <v>2</v>
      </c>
      <c r="E15" s="15">
        <v>0</v>
      </c>
      <c r="F15" s="16">
        <f t="shared" si="0"/>
        <v>0</v>
      </c>
    </row>
    <row r="16" spans="1:6" ht="35.1" customHeight="1">
      <c r="A16" s="23" t="s">
        <v>119</v>
      </c>
      <c r="B16" s="24" t="s">
        <v>126</v>
      </c>
      <c r="C16" s="14" t="s">
        <v>128</v>
      </c>
      <c r="D16" s="21">
        <v>2</v>
      </c>
      <c r="E16" s="15">
        <v>0</v>
      </c>
      <c r="F16" s="16">
        <f t="shared" si="0"/>
        <v>0</v>
      </c>
    </row>
    <row r="17" spans="1:6" ht="35.1" customHeight="1">
      <c r="A17" s="23" t="s">
        <v>120</v>
      </c>
      <c r="B17" s="24" t="s">
        <v>141</v>
      </c>
      <c r="C17" s="14" t="s">
        <v>128</v>
      </c>
      <c r="D17" s="21">
        <v>1</v>
      </c>
      <c r="E17" s="15">
        <v>0</v>
      </c>
      <c r="F17" s="16">
        <f t="shared" si="0"/>
        <v>0</v>
      </c>
    </row>
    <row r="18" spans="1:6" ht="35.1" customHeight="1">
      <c r="A18" s="23" t="s">
        <v>123</v>
      </c>
      <c r="B18" s="24" t="s">
        <v>142</v>
      </c>
      <c r="C18" s="14" t="s">
        <v>128</v>
      </c>
      <c r="D18" s="21">
        <v>1</v>
      </c>
      <c r="E18" s="15">
        <v>0</v>
      </c>
      <c r="F18" s="16">
        <f t="shared" si="0"/>
        <v>0</v>
      </c>
    </row>
    <row r="19" spans="1:6" ht="35.1" customHeight="1">
      <c r="A19" s="23" t="s">
        <v>124</v>
      </c>
      <c r="B19" s="36" t="s">
        <v>121</v>
      </c>
      <c r="C19" s="14" t="s">
        <v>128</v>
      </c>
      <c r="D19" s="21">
        <v>1</v>
      </c>
      <c r="E19" s="15">
        <v>0</v>
      </c>
      <c r="F19" s="16">
        <f t="shared" si="0"/>
        <v>0</v>
      </c>
    </row>
    <row r="20" spans="1:6" ht="35.1" customHeight="1">
      <c r="A20" s="23" t="s">
        <v>125</v>
      </c>
      <c r="B20" s="36" t="s">
        <v>122</v>
      </c>
      <c r="C20" s="14" t="s">
        <v>128</v>
      </c>
      <c r="D20" s="21">
        <v>1</v>
      </c>
      <c r="E20" s="15">
        <v>0</v>
      </c>
      <c r="F20" s="16">
        <f t="shared" si="0"/>
        <v>0</v>
      </c>
    </row>
    <row r="21" spans="1:6" ht="35.1" customHeight="1">
      <c r="A21" s="23" t="s">
        <v>147</v>
      </c>
      <c r="B21" s="36" t="s">
        <v>135</v>
      </c>
      <c r="C21" s="14" t="s">
        <v>128</v>
      </c>
      <c r="D21" s="22">
        <v>100</v>
      </c>
      <c r="E21" s="15">
        <v>0</v>
      </c>
      <c r="F21" s="16">
        <f t="shared" si="0"/>
        <v>0</v>
      </c>
    </row>
    <row r="22" spans="1:6" ht="35.1" customHeight="1">
      <c r="A22" s="23" t="s">
        <v>133</v>
      </c>
      <c r="B22" s="36" t="s">
        <v>144</v>
      </c>
      <c r="C22" s="14" t="s">
        <v>136</v>
      </c>
      <c r="D22" s="22">
        <v>20</v>
      </c>
      <c r="E22" s="15">
        <v>0</v>
      </c>
      <c r="F22" s="16">
        <f t="shared" si="0"/>
        <v>0</v>
      </c>
    </row>
    <row r="23" spans="1:6" ht="35.1" customHeight="1">
      <c r="A23" s="23" t="s">
        <v>134</v>
      </c>
      <c r="B23" s="36" t="s">
        <v>143</v>
      </c>
      <c r="C23" s="14" t="s">
        <v>136</v>
      </c>
      <c r="D23" s="22">
        <v>10</v>
      </c>
      <c r="E23" s="15">
        <v>0</v>
      </c>
      <c r="F23" s="16">
        <f t="shared" si="0"/>
        <v>0</v>
      </c>
    </row>
    <row r="24" spans="1:6" ht="35.1" customHeight="1">
      <c r="A24" s="23" t="s">
        <v>137</v>
      </c>
      <c r="B24" s="36" t="s">
        <v>145</v>
      </c>
      <c r="C24" s="14" t="s">
        <v>176</v>
      </c>
      <c r="D24" s="22">
        <v>5</v>
      </c>
      <c r="E24" s="15">
        <v>0</v>
      </c>
      <c r="F24" s="16">
        <f t="shared" si="0"/>
        <v>0</v>
      </c>
    </row>
    <row r="25" spans="1:6" ht="35.1" customHeight="1">
      <c r="A25" s="23" t="s">
        <v>148</v>
      </c>
      <c r="B25" s="36" t="s">
        <v>146</v>
      </c>
      <c r="C25" s="14" t="s">
        <v>176</v>
      </c>
      <c r="D25" s="22">
        <v>5</v>
      </c>
      <c r="E25" s="15">
        <v>0</v>
      </c>
      <c r="F25" s="16">
        <f t="shared" si="0"/>
        <v>0</v>
      </c>
    </row>
    <row r="26" spans="1:6" ht="35.1" customHeight="1">
      <c r="A26" s="23" t="s">
        <v>149</v>
      </c>
      <c r="B26" s="24" t="s">
        <v>170</v>
      </c>
      <c r="C26" s="25" t="s">
        <v>128</v>
      </c>
      <c r="D26" s="26">
        <v>4</v>
      </c>
      <c r="E26" s="15">
        <v>0</v>
      </c>
      <c r="F26" s="16">
        <f t="shared" si="0"/>
        <v>0</v>
      </c>
    </row>
    <row r="27" spans="1:6" ht="35.1" customHeight="1">
      <c r="A27" s="23" t="s">
        <v>150</v>
      </c>
      <c r="B27" s="36" t="s">
        <v>178</v>
      </c>
      <c r="C27" s="14" t="s">
        <v>128</v>
      </c>
      <c r="D27" s="22">
        <v>6</v>
      </c>
      <c r="E27" s="15">
        <v>0</v>
      </c>
      <c r="F27" s="16">
        <f t="shared" si="0"/>
        <v>0</v>
      </c>
    </row>
    <row r="28" spans="1:6" ht="35.1" customHeight="1">
      <c r="A28" s="23" t="s">
        <v>151</v>
      </c>
      <c r="B28" s="36" t="s">
        <v>177</v>
      </c>
      <c r="C28" s="14" t="s">
        <v>128</v>
      </c>
      <c r="D28" s="22">
        <v>6</v>
      </c>
      <c r="E28" s="15">
        <v>0</v>
      </c>
      <c r="F28" s="16">
        <f t="shared" si="0"/>
        <v>0</v>
      </c>
    </row>
    <row r="29" spans="1:6" ht="35.1" customHeight="1">
      <c r="A29" s="23" t="s">
        <v>152</v>
      </c>
      <c r="B29" s="24" t="s">
        <v>193</v>
      </c>
      <c r="C29" s="14" t="s">
        <v>128</v>
      </c>
      <c r="D29" s="22">
        <v>15</v>
      </c>
      <c r="E29" s="15">
        <v>0</v>
      </c>
      <c r="F29" s="16">
        <f t="shared" si="0"/>
        <v>0</v>
      </c>
    </row>
    <row r="30" spans="1:6" ht="35.1" customHeight="1">
      <c r="A30" s="23" t="s">
        <v>153</v>
      </c>
      <c r="B30" s="36" t="s">
        <v>156</v>
      </c>
      <c r="C30" s="14" t="s">
        <v>128</v>
      </c>
      <c r="D30" s="22">
        <v>5</v>
      </c>
      <c r="E30" s="15">
        <v>0</v>
      </c>
      <c r="F30" s="16">
        <f t="shared" si="0"/>
        <v>0</v>
      </c>
    </row>
    <row r="31" spans="1:6" ht="35.1" customHeight="1">
      <c r="A31" s="23" t="s">
        <v>154</v>
      </c>
      <c r="B31" s="36" t="s">
        <v>157</v>
      </c>
      <c r="C31" s="14" t="s">
        <v>128</v>
      </c>
      <c r="D31" s="22">
        <v>5</v>
      </c>
      <c r="E31" s="15">
        <v>0</v>
      </c>
      <c r="F31" s="16">
        <f t="shared" si="0"/>
        <v>0</v>
      </c>
    </row>
    <row r="32" spans="1:6" ht="58.5" customHeight="1">
      <c r="A32" s="23" t="s">
        <v>155</v>
      </c>
      <c r="B32" s="36" t="s">
        <v>180</v>
      </c>
      <c r="C32" s="14" t="s">
        <v>128</v>
      </c>
      <c r="D32" s="22">
        <v>30</v>
      </c>
      <c r="E32" s="15">
        <v>0</v>
      </c>
      <c r="F32" s="16">
        <f t="shared" si="0"/>
        <v>0</v>
      </c>
    </row>
    <row r="33" spans="1:8" ht="35.1" customHeight="1">
      <c r="A33" s="23" t="s">
        <v>158</v>
      </c>
      <c r="B33" s="36" t="s">
        <v>161</v>
      </c>
      <c r="C33" s="14" t="s">
        <v>128</v>
      </c>
      <c r="D33" s="22">
        <v>20</v>
      </c>
      <c r="E33" s="15">
        <v>0</v>
      </c>
      <c r="F33" s="16">
        <f t="shared" si="0"/>
        <v>0</v>
      </c>
    </row>
    <row r="34" spans="1:8" ht="35.1" customHeight="1">
      <c r="A34" s="23" t="s">
        <v>159</v>
      </c>
      <c r="B34" s="36" t="s">
        <v>164</v>
      </c>
      <c r="C34" s="14" t="s">
        <v>128</v>
      </c>
      <c r="D34" s="22">
        <v>5</v>
      </c>
      <c r="E34" s="15">
        <v>0</v>
      </c>
      <c r="F34" s="16">
        <f t="shared" si="0"/>
        <v>0</v>
      </c>
    </row>
    <row r="35" spans="1:8" ht="35.1" customHeight="1">
      <c r="A35" s="23" t="s">
        <v>160</v>
      </c>
      <c r="B35" s="36" t="s">
        <v>165</v>
      </c>
      <c r="C35" s="14" t="s">
        <v>128</v>
      </c>
      <c r="D35" s="22">
        <v>5</v>
      </c>
      <c r="E35" s="15">
        <v>0</v>
      </c>
      <c r="F35" s="16">
        <f t="shared" si="0"/>
        <v>0</v>
      </c>
    </row>
    <row r="36" spans="1:8" ht="35.1" customHeight="1">
      <c r="A36" s="23" t="s">
        <v>162</v>
      </c>
      <c r="B36" s="36" t="s">
        <v>169</v>
      </c>
      <c r="C36" s="14" t="s">
        <v>128</v>
      </c>
      <c r="D36" s="22">
        <v>5</v>
      </c>
      <c r="E36" s="15">
        <v>0</v>
      </c>
      <c r="F36" s="16">
        <f t="shared" si="0"/>
        <v>0</v>
      </c>
    </row>
    <row r="37" spans="1:8" ht="35.1" customHeight="1">
      <c r="A37" s="23" t="s">
        <v>163</v>
      </c>
      <c r="B37" s="36" t="s">
        <v>171</v>
      </c>
      <c r="C37" s="14" t="s">
        <v>128</v>
      </c>
      <c r="D37" s="22">
        <v>6</v>
      </c>
      <c r="E37" s="15">
        <v>0</v>
      </c>
      <c r="F37" s="16">
        <f t="shared" si="0"/>
        <v>0</v>
      </c>
    </row>
    <row r="38" spans="1:8" ht="35.1" customHeight="1">
      <c r="A38" s="23" t="s">
        <v>166</v>
      </c>
      <c r="B38" s="24" t="s">
        <v>172</v>
      </c>
      <c r="C38" s="14" t="s">
        <v>130</v>
      </c>
      <c r="D38" s="22">
        <v>3</v>
      </c>
      <c r="E38" s="15">
        <v>0</v>
      </c>
      <c r="F38" s="16">
        <f t="shared" si="0"/>
        <v>0</v>
      </c>
    </row>
    <row r="39" spans="1:8" ht="35.1" customHeight="1">
      <c r="A39" s="23" t="s">
        <v>167</v>
      </c>
      <c r="B39" s="24" t="s">
        <v>181</v>
      </c>
      <c r="C39" s="14" t="s">
        <v>128</v>
      </c>
      <c r="D39" s="22">
        <v>3</v>
      </c>
      <c r="E39" s="15">
        <v>0</v>
      </c>
      <c r="F39" s="16">
        <f t="shared" si="0"/>
        <v>0</v>
      </c>
    </row>
    <row r="40" spans="1:8" ht="35.1" customHeight="1">
      <c r="A40" s="23" t="s">
        <v>168</v>
      </c>
      <c r="B40" s="36" t="s">
        <v>194</v>
      </c>
      <c r="C40" s="14" t="s">
        <v>175</v>
      </c>
      <c r="D40" s="22">
        <v>10</v>
      </c>
      <c r="E40" s="15">
        <v>0</v>
      </c>
      <c r="F40" s="16">
        <f t="shared" si="0"/>
        <v>0</v>
      </c>
    </row>
    <row r="41" spans="1:8" ht="35.1" customHeight="1">
      <c r="A41" s="23" t="s">
        <v>173</v>
      </c>
      <c r="B41" s="36" t="s">
        <v>195</v>
      </c>
      <c r="C41" s="14" t="s">
        <v>189</v>
      </c>
      <c r="D41" s="22">
        <v>30</v>
      </c>
      <c r="E41" s="15">
        <v>0</v>
      </c>
      <c r="F41" s="16">
        <f t="shared" si="0"/>
        <v>0</v>
      </c>
    </row>
    <row r="42" spans="1:8" ht="35.1" customHeight="1">
      <c r="A42" s="23" t="s">
        <v>174</v>
      </c>
      <c r="B42" s="36" t="s">
        <v>196</v>
      </c>
      <c r="C42" s="14" t="s">
        <v>128</v>
      </c>
      <c r="D42" s="22">
        <v>50</v>
      </c>
      <c r="E42" s="15">
        <v>0</v>
      </c>
      <c r="F42" s="16">
        <f t="shared" si="0"/>
        <v>0</v>
      </c>
    </row>
    <row r="43" spans="1:8" ht="35.1" customHeight="1">
      <c r="A43" s="23" t="s">
        <v>179</v>
      </c>
      <c r="B43" s="24" t="s">
        <v>182</v>
      </c>
      <c r="C43" s="14" t="s">
        <v>128</v>
      </c>
      <c r="D43" s="27">
        <v>3</v>
      </c>
      <c r="E43" s="15">
        <v>0</v>
      </c>
      <c r="F43" s="16">
        <f t="shared" si="0"/>
        <v>0</v>
      </c>
    </row>
    <row r="44" spans="1:8" ht="35.1" customHeight="1" thickBot="1">
      <c r="A44" s="30" t="s">
        <v>184</v>
      </c>
      <c r="B44" s="24" t="s">
        <v>183</v>
      </c>
      <c r="C44" s="31" t="s">
        <v>128</v>
      </c>
      <c r="D44" s="32">
        <v>3</v>
      </c>
      <c r="E44" s="33">
        <v>0</v>
      </c>
      <c r="F44" s="34">
        <f t="shared" si="0"/>
        <v>0</v>
      </c>
    </row>
    <row r="45" spans="1:8" ht="40.5" customHeight="1" thickBot="1">
      <c r="A45" s="45" t="s">
        <v>187</v>
      </c>
      <c r="B45" s="46"/>
      <c r="C45" s="46"/>
      <c r="D45" s="46"/>
      <c r="E45" s="46"/>
      <c r="F45" s="35">
        <f>SUM(F4:F44)</f>
        <v>0</v>
      </c>
      <c r="G45" s="18"/>
      <c r="H45" s="18"/>
    </row>
    <row r="46" spans="1:8">
      <c r="G46" s="18"/>
      <c r="H46" s="18"/>
    </row>
    <row r="48" spans="1:8">
      <c r="B48" s="49" t="s">
        <v>190</v>
      </c>
      <c r="C48" s="50"/>
      <c r="D48" s="50"/>
      <c r="E48" s="50"/>
    </row>
    <row r="49" spans="2:5" ht="15.75">
      <c r="B49" s="28"/>
      <c r="C49" s="28"/>
    </row>
    <row r="50" spans="2:5">
      <c r="B50" s="41" t="s">
        <v>191</v>
      </c>
      <c r="C50" s="42"/>
      <c r="D50" s="42"/>
      <c r="E50" s="42"/>
    </row>
    <row r="52" spans="2:5">
      <c r="B52" s="43" t="s">
        <v>192</v>
      </c>
      <c r="C52" s="44"/>
      <c r="D52" s="44"/>
      <c r="E52" s="44"/>
    </row>
  </sheetData>
  <mergeCells count="5">
    <mergeCell ref="B50:E50"/>
    <mergeCell ref="B52:E52"/>
    <mergeCell ref="A45:E45"/>
    <mergeCell ref="B2:F2"/>
    <mergeCell ref="B48:E48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&amp;C&amp;"Lato,Pogrubiony"WYKAZ PODSTAWOWYCH MATERIAŁÓW INWESTYCYJNYCH W ZAKRESIE WĘZŁÓW CIEPLNYCH NA 2021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MATERIAŁY SPAWALNICZE</vt:lpstr>
      <vt:lpstr>Arkusz1!OLE_LINK9</vt:lpstr>
      <vt:lpstr>'MATERIAŁY SPAWALNICZE'!Tytuły_wydruku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ASpiewak</dc:creator>
  <cp:lastModifiedBy>Małgorzata Wiśniewska</cp:lastModifiedBy>
  <cp:lastPrinted>2024-02-14T08:17:53Z</cp:lastPrinted>
  <dcterms:created xsi:type="dcterms:W3CDTF">2020-09-28T04:56:56Z</dcterms:created>
  <dcterms:modified xsi:type="dcterms:W3CDTF">2024-02-14T08:18:17Z</dcterms:modified>
</cp:coreProperties>
</file>