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ZLAKI 2022\"/>
    </mc:Choice>
  </mc:AlternateContent>
  <bookViews>
    <workbookView xWindow="120" yWindow="15" windowWidth="18960" windowHeight="113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S94" i="1" l="1"/>
  <c r="R94" i="1"/>
  <c r="Q94" i="1"/>
</calcChain>
</file>

<file path=xl/sharedStrings.xml><?xml version="1.0" encoding="utf-8"?>
<sst xmlns="http://schemas.openxmlformats.org/spreadsheetml/2006/main" count="208" uniqueCount="144">
  <si>
    <r>
      <rPr>
        <b/>
        <sz val="12"/>
        <rFont val="Arial"/>
        <family val="2"/>
      </rPr>
      <t>Przedmiar robót</t>
    </r>
  </si>
  <si>
    <r>
      <rPr>
        <b/>
        <sz val="8"/>
        <rFont val="Arial"/>
        <family val="2"/>
      </rPr>
      <t>Nr</t>
    </r>
  </si>
  <si>
    <r>
      <rPr>
        <b/>
        <sz val="8"/>
        <rFont val="Arial"/>
        <family val="2"/>
      </rPr>
      <t>Opis robót, wyliczenie ilości robót</t>
    </r>
  </si>
  <si>
    <r>
      <rPr>
        <b/>
        <sz val="8"/>
        <rFont val="Arial"/>
        <family val="2"/>
      </rPr>
      <t>Jm</t>
    </r>
  </si>
  <si>
    <r>
      <rPr>
        <b/>
        <sz val="8"/>
        <rFont val="Arial"/>
        <family val="2"/>
      </rPr>
      <t>Ilość</t>
    </r>
  </si>
  <si>
    <r>
      <rPr>
        <sz val="8"/>
        <rFont val="Arial"/>
        <family val="2"/>
      </rPr>
      <t>Kosztorys</t>
    </r>
  </si>
  <si>
    <r>
      <rPr>
        <b/>
        <sz val="9.5"/>
        <rFont val="Arial"/>
        <family val="2"/>
      </rPr>
      <t xml:space="preserve">Wykonanie i utrzymanie szlaku zrywkowego  w oddziale 51, 47 Leśnictwa
</t>
    </r>
    <r>
      <rPr>
        <b/>
        <sz val="9.5"/>
        <rFont val="Arial"/>
        <family val="2"/>
      </rPr>
      <t>Szymbark: Odcinek I dł 780 m + łą cznie 70 m zjazdów; Odcinek II dł 240 m</t>
    </r>
  </si>
  <si>
    <r>
      <rPr>
        <sz val="8"/>
        <rFont val="Arial"/>
        <family val="2"/>
      </rPr>
      <t>Rozdział</t>
    </r>
  </si>
  <si>
    <r>
      <rPr>
        <sz val="8"/>
        <rFont val="Arial"/>
        <family val="2"/>
      </rPr>
      <t>1.1</t>
    </r>
  </si>
  <si>
    <r>
      <rPr>
        <sz val="8"/>
        <rFont val="Arial"/>
        <family val="2"/>
      </rPr>
      <t>Element</t>
    </r>
  </si>
  <si>
    <r>
      <rPr>
        <b/>
        <sz val="9"/>
        <rFont val="Arial"/>
        <family val="2"/>
      </rPr>
      <t>Roboty przygotowawcze</t>
    </r>
  </si>
  <si>
    <r>
      <rPr>
        <sz val="8"/>
        <rFont val="Arial"/>
        <family val="2"/>
      </rPr>
      <t>1.1.1</t>
    </r>
  </si>
  <si>
    <r>
      <rPr>
        <sz val="8"/>
        <rFont val="Arial"/>
        <family val="2"/>
      </rPr>
      <t>KNR 201/105/2</t>
    </r>
  </si>
  <si>
    <r>
      <rPr>
        <sz val="8"/>
        <rFont val="Arial"/>
        <family val="2"/>
      </rPr>
      <t>Mechaniczne karczowanie pni, Fi˙16-25˙cm</t>
    </r>
  </si>
  <si>
    <r>
      <rPr>
        <sz val="8"/>
        <rFont val="Arial"/>
        <family val="2"/>
      </rPr>
      <t>szt</t>
    </r>
  </si>
  <si>
    <r>
      <rPr>
        <sz val="8"/>
        <rFont val="Arial"/>
        <family val="2"/>
      </rPr>
      <t>1.1.2</t>
    </r>
  </si>
  <si>
    <r>
      <rPr>
        <sz val="8"/>
        <rFont val="Arial"/>
        <family val="2"/>
      </rPr>
      <t>KNR 201/105/3</t>
    </r>
  </si>
  <si>
    <r>
      <rPr>
        <sz val="8"/>
        <rFont val="Arial"/>
        <family val="2"/>
      </rPr>
      <t>Mechaniczne karczowanie pni, Fi˙26-35˙cm</t>
    </r>
  </si>
  <si>
    <r>
      <rPr>
        <sz val="8"/>
        <rFont val="Arial"/>
        <family val="2"/>
      </rPr>
      <t>1.1.3</t>
    </r>
  </si>
  <si>
    <r>
      <rPr>
        <sz val="8"/>
        <rFont val="Arial"/>
        <family val="2"/>
      </rPr>
      <t>KNR 201/105/4</t>
    </r>
  </si>
  <si>
    <r>
      <rPr>
        <sz val="8"/>
        <rFont val="Arial"/>
        <family val="2"/>
      </rPr>
      <t>Mechaniczne karczowanie pni, Fi˙36-45˙cm</t>
    </r>
  </si>
  <si>
    <r>
      <rPr>
        <sz val="8"/>
        <rFont val="Arial"/>
        <family val="2"/>
      </rPr>
      <t>1.1.4</t>
    </r>
  </si>
  <si>
    <r>
      <rPr>
        <sz val="8"/>
        <rFont val="Arial"/>
        <family val="2"/>
      </rPr>
      <t>KNKRB 1/105/6</t>
    </r>
  </si>
  <si>
    <r>
      <rPr>
        <sz val="8"/>
        <rFont val="Arial"/>
        <family val="2"/>
      </rPr>
      <t>Mechaniczne i ręczne karczowanie zagajników i krzaków krzaki i podszycia rzadkie</t>
    </r>
  </si>
  <si>
    <r>
      <rPr>
        <sz val="8"/>
        <rFont val="Arial"/>
        <family val="2"/>
      </rPr>
      <t>ha</t>
    </r>
  </si>
  <si>
    <r>
      <rPr>
        <sz val="8"/>
        <rFont val="Arial"/>
        <family val="2"/>
      </rPr>
      <t>Wyliczenie ilości robót:</t>
    </r>
  </si>
  <si>
    <r>
      <rPr>
        <sz val="8"/>
        <rFont val="Arial"/>
        <family val="2"/>
      </rPr>
      <t>RAZEM:</t>
    </r>
  </si>
  <si>
    <r>
      <rPr>
        <sz val="8"/>
        <rFont val="Arial"/>
        <family val="2"/>
      </rPr>
      <t>1.2</t>
    </r>
  </si>
  <si>
    <r>
      <rPr>
        <b/>
        <sz val="9"/>
        <rFont val="Arial"/>
        <family val="2"/>
      </rPr>
      <t>Roboty ziemne wykonane spycharką</t>
    </r>
  </si>
  <si>
    <r>
      <rPr>
        <sz val="8"/>
        <rFont val="Arial"/>
        <family val="2"/>
      </rPr>
      <t>1.2.1</t>
    </r>
  </si>
  <si>
    <r>
      <rPr>
        <sz val="8"/>
        <rFont val="Arial"/>
        <family val="2"/>
      </rPr>
      <t>KNR 201/228/6</t>
    </r>
  </si>
  <si>
    <r>
      <rPr>
        <sz val="8"/>
        <rFont val="Arial"/>
        <family val="2"/>
      </rPr>
      <t>Wykopy wykonywane spycharkami, 74˙kW (100˙KM), grunt kategorii IV</t>
    </r>
  </si>
  <si>
    <r>
      <rPr>
        <sz val="8"/>
        <rFont val="Arial"/>
        <family val="2"/>
      </rPr>
      <t>m3</t>
    </r>
  </si>
  <si>
    <r>
      <rPr>
        <sz val="8"/>
        <rFont val="Arial"/>
        <family val="2"/>
      </rPr>
      <t>według obmiaru:</t>
    </r>
  </si>
  <si>
    <r>
      <rPr>
        <sz val="8"/>
        <rFont val="Arial"/>
        <family val="2"/>
      </rPr>
      <t xml:space="preserve">- rowek dostokowy o głębokości 0,30 m i szerokości 0,50 m na łą cznej długości
</t>
    </r>
    <r>
      <rPr>
        <sz val="8"/>
        <rFont val="Arial"/>
        <family val="2"/>
      </rPr>
      <t>242 m + 520  (wg sytuacji)</t>
    </r>
  </si>
  <si>
    <r>
      <rPr>
        <sz val="8"/>
        <rFont val="Arial"/>
        <family val="2"/>
      </rPr>
      <t>(242+520)*0,075</t>
    </r>
  </si>
  <si>
    <r>
      <rPr>
        <sz val="8"/>
        <rFont val="Arial"/>
        <family val="2"/>
      </rPr>
      <t xml:space="preserve">- szlak zrywkowy o długości 780 m +
</t>
    </r>
    <r>
      <rPr>
        <sz val="8"/>
        <rFont val="Arial"/>
        <family val="2"/>
      </rPr>
      <t>240 m</t>
    </r>
  </si>
  <si>
    <r>
      <rPr>
        <sz val="8"/>
        <rFont val="Arial"/>
        <family val="2"/>
      </rPr>
      <t>1.2.2</t>
    </r>
  </si>
  <si>
    <r>
      <rPr>
        <sz val="8"/>
        <rFont val="Arial"/>
        <family val="2"/>
      </rPr>
      <t>KNR 201/229/3 (1)</t>
    </r>
  </si>
  <si>
    <r>
      <rPr>
        <sz val="8"/>
        <rFont val="Arial"/>
        <family val="2"/>
      </rPr>
      <t>Przemieszczenie spycharkami mas ziemnych, na odległość do 10˙m, grunt kategorii IV, spycharka 55˙kW (75˙KM)</t>
    </r>
  </si>
  <si>
    <r>
      <rPr>
        <sz val="8"/>
        <rFont val="Arial"/>
        <family val="2"/>
      </rPr>
      <t>1.2.3</t>
    </r>
  </si>
  <si>
    <r>
      <rPr>
        <sz val="8"/>
        <rFont val="Arial"/>
        <family val="2"/>
      </rPr>
      <t>KNR 201/229/4 (1)</t>
    </r>
  </si>
  <si>
    <r>
      <rPr>
        <sz val="8"/>
        <rFont val="Arial"/>
        <family val="2"/>
      </rPr>
      <t>Przemieszczenie spycharkami mas ziemnych, nakłady dodatkowe za dalsze rozpoczęte 10˙m w przedziale 10-30˙m, grunt kategorii I-II, spycharka 55˙kW (75˙KM)</t>
    </r>
  </si>
  <si>
    <r>
      <rPr>
        <sz val="8"/>
        <rFont val="Arial"/>
        <family val="2"/>
      </rPr>
      <t>1.2.4</t>
    </r>
  </si>
  <si>
    <r>
      <rPr>
        <sz val="8"/>
        <rFont val="Arial"/>
        <family val="2"/>
      </rPr>
      <t>KNR 201/235/2 (1)</t>
    </r>
  </si>
  <si>
    <r>
      <rPr>
        <sz val="8"/>
        <rFont val="Arial"/>
        <family val="2"/>
      </rPr>
      <t>Formowanie i zagęszczanie nasypów spycharkami, wysokość do 3,0˙m, grunt kategorii III-IV, spycharka 55˙kW (75˙KM)</t>
    </r>
  </si>
  <si>
    <r>
      <rPr>
        <sz val="8"/>
        <rFont val="Arial"/>
        <family val="2"/>
      </rPr>
      <t>1.2.5</t>
    </r>
  </si>
  <si>
    <r>
      <rPr>
        <sz val="8"/>
        <rFont val="Arial"/>
        <family val="2"/>
      </rPr>
      <t>KNR 231/1401/6</t>
    </r>
  </si>
  <si>
    <r>
      <rPr>
        <sz val="8"/>
        <rFont val="Arial"/>
        <family val="2"/>
      </rPr>
      <t>Naprawy dróg gruntowych wykonywane ręcznie, mechanicznie, profilowanie</t>
    </r>
  </si>
  <si>
    <r>
      <rPr>
        <sz val="8"/>
        <rFont val="Arial"/>
        <family val="2"/>
      </rPr>
      <t>m2</t>
    </r>
  </si>
  <si>
    <r>
      <rPr>
        <sz val="8"/>
        <rFont val="Arial"/>
        <family val="2"/>
      </rPr>
      <t>3 270,00</t>
    </r>
  </si>
  <si>
    <r>
      <rPr>
        <sz val="8"/>
        <rFont val="Arial"/>
        <family val="2"/>
      </rPr>
      <t xml:space="preserve">Profilowanie szlaku wg obmiaru, spadek dostokowy 5-7 % w ilości  780 m + 240 m
</t>
    </r>
    <r>
      <rPr>
        <sz val="8"/>
        <rFont val="Arial"/>
        <family val="2"/>
      </rPr>
      <t>+ 2 szt  łą cznie 70 m zjazdu</t>
    </r>
  </si>
  <si>
    <r>
      <rPr>
        <sz val="8"/>
        <rFont val="Arial"/>
        <family val="2"/>
      </rPr>
      <t>wg obmiaru:</t>
    </r>
  </si>
  <si>
    <r>
      <rPr>
        <sz val="8"/>
        <rFont val="Arial"/>
        <family val="2"/>
      </rPr>
      <t>(240+780+70)*3</t>
    </r>
  </si>
  <si>
    <r>
      <rPr>
        <sz val="8"/>
        <rFont val="Arial"/>
        <family val="2"/>
      </rPr>
      <t>3 270,000000</t>
    </r>
  </si>
  <si>
    <r>
      <rPr>
        <sz val="8"/>
        <rFont val="Arial"/>
        <family val="2"/>
      </rPr>
      <t>1.2.6</t>
    </r>
  </si>
  <si>
    <r>
      <rPr>
        <sz val="8"/>
        <rFont val="Arial"/>
        <family val="2"/>
      </rPr>
      <t>KNR 231/1401/7</t>
    </r>
  </si>
  <si>
    <r>
      <rPr>
        <sz val="8"/>
        <rFont val="Arial"/>
        <family val="2"/>
      </rPr>
      <t>Naprawy dróg gruntowych wykonywane ręcznie, mechanicznie, zagęszczanie</t>
    </r>
  </si>
  <si>
    <r>
      <rPr>
        <sz val="8"/>
        <rFont val="Arial"/>
        <family val="2"/>
      </rPr>
      <t>1.3</t>
    </r>
  </si>
  <si>
    <r>
      <rPr>
        <b/>
        <sz val="9"/>
        <rFont val="Arial"/>
        <family val="2"/>
      </rPr>
      <t>Prace koparką</t>
    </r>
  </si>
  <si>
    <r>
      <rPr>
        <sz val="8"/>
        <rFont val="Arial"/>
        <family val="2"/>
      </rPr>
      <t>1.3.1</t>
    </r>
  </si>
  <si>
    <r>
      <rPr>
        <sz val="8"/>
        <rFont val="Arial"/>
        <family val="2"/>
      </rPr>
      <t>KNR 201/217/6</t>
    </r>
  </si>
  <si>
    <r>
      <rPr>
        <sz val="8"/>
        <rFont val="Arial"/>
        <family val="2"/>
      </rPr>
      <t>Wykopy oraz przekopy wykonywane koparkami podsiębiernymi na odkład, koparka 0,40˙m3, grunt kategorii III</t>
    </r>
  </si>
  <si>
    <r>
      <rPr>
        <sz val="8"/>
        <rFont val="Arial"/>
        <family val="2"/>
      </rPr>
      <t>- wykonanie wykopów pod są czek</t>
    </r>
  </si>
  <si>
    <r>
      <rPr>
        <sz val="8"/>
        <rFont val="Arial"/>
        <family val="2"/>
      </rPr>
      <t>3*6</t>
    </r>
  </si>
  <si>
    <r>
      <rPr>
        <sz val="8"/>
        <rFont val="Arial"/>
        <family val="2"/>
      </rPr>
      <t>- wykonanie wykopów pod wodospust</t>
    </r>
  </si>
  <si>
    <r>
      <rPr>
        <sz val="8"/>
        <rFont val="Arial"/>
        <family val="2"/>
      </rPr>
      <t>8*6*0,075</t>
    </r>
  </si>
  <si>
    <r>
      <rPr>
        <sz val="8"/>
        <rFont val="Arial"/>
        <family val="2"/>
      </rPr>
      <t xml:space="preserve">- wykonanie rowów  gł 0,5 m na łą cznej
</t>
    </r>
    <r>
      <rPr>
        <sz val="8"/>
        <rFont val="Arial"/>
        <family val="2"/>
      </rPr>
      <t>dł 225 m</t>
    </r>
  </si>
  <si>
    <r>
      <rPr>
        <sz val="8"/>
        <rFont val="Arial"/>
        <family val="2"/>
      </rPr>
      <t xml:space="preserve">- czyszczenie rowu na dł 280 m z
</t>
    </r>
    <r>
      <rPr>
        <sz val="8"/>
        <rFont val="Arial"/>
        <family val="2"/>
      </rPr>
      <t>namułu o gł. 20 cm</t>
    </r>
  </si>
  <si>
    <r>
      <rPr>
        <sz val="8"/>
        <rFont val="Arial"/>
        <family val="2"/>
      </rPr>
      <t>280*0,5*0,2</t>
    </r>
  </si>
  <si>
    <r>
      <rPr>
        <sz val="8"/>
        <rFont val="Arial"/>
        <family val="2"/>
      </rPr>
      <t>1.3.2</t>
    </r>
  </si>
  <si>
    <r>
      <rPr>
        <sz val="8"/>
        <rFont val="Arial"/>
        <family val="2"/>
      </rPr>
      <t>KNR 201/314/2</t>
    </r>
  </si>
  <si>
    <r>
      <rPr>
        <sz val="8"/>
        <rFont val="Arial"/>
        <family val="2"/>
      </rPr>
      <t>Ręczne formowanie nasypów z ziemi leżą cej na odkładzie, kategoria gruntu III-IV</t>
    </r>
  </si>
  <si>
    <r>
      <rPr>
        <sz val="8"/>
        <rFont val="Arial"/>
        <family val="2"/>
      </rPr>
      <t>1.4</t>
    </r>
  </si>
  <si>
    <r>
      <rPr>
        <b/>
        <sz val="9"/>
        <rFont val="Arial"/>
        <family val="2"/>
      </rPr>
      <t>Wodospusty - Wykonanie 8 sztuk wodospustów z 3 okorowanych żerdzi długości 6 mb, średnicy minimalnej żerdzi 15 cm zastabilizowane i osadzone w rowku o głębokości 0,30 m i szerokości 0,50 m.</t>
    </r>
  </si>
  <si>
    <r>
      <rPr>
        <sz val="8"/>
        <rFont val="Arial"/>
        <family val="2"/>
      </rPr>
      <t>1.4.1</t>
    </r>
  </si>
  <si>
    <r>
      <rPr>
        <sz val="8"/>
        <rFont val="Arial"/>
        <family val="2"/>
      </rPr>
      <t>KNR 211/301/8</t>
    </r>
  </si>
  <si>
    <r>
      <rPr>
        <sz val="8"/>
        <rFont val="Arial"/>
        <family val="2"/>
      </rPr>
      <t>Różne konstrukcje drewniane, z wyrębami, z drewna okrą głego</t>
    </r>
  </si>
  <si>
    <r>
      <rPr>
        <sz val="8"/>
        <rFont val="Arial"/>
        <family val="2"/>
      </rPr>
      <t xml:space="preserve">Wykonanie wodospustów z drewna okrą głego okorowanego o średnicy minimalnej 15 cm zastabilizowanego i zagłębionego w rowku, spiętych 3 szt kalmrami o średnicy 10 mm oraz 10 szt
</t>
    </r>
    <r>
      <rPr>
        <sz val="8"/>
        <rFont val="Arial"/>
        <family val="2"/>
      </rPr>
      <t>gwożdzi o długości 25 cm wg obmiaru:</t>
    </r>
  </si>
  <si>
    <r>
      <rPr>
        <sz val="8"/>
        <rFont val="Arial"/>
        <family val="2"/>
      </rPr>
      <t>3,14*0,075*0,075*6*3*8</t>
    </r>
  </si>
  <si>
    <r>
      <rPr>
        <sz val="8"/>
        <rFont val="Arial"/>
        <family val="2"/>
      </rPr>
      <t>1.4.2</t>
    </r>
  </si>
  <si>
    <r>
      <rPr>
        <sz val="8"/>
        <rFont val="Arial"/>
        <family val="2"/>
      </rPr>
      <t>KNR 231/103/2</t>
    </r>
  </si>
  <si>
    <r>
      <rPr>
        <sz val="8"/>
        <rFont val="Arial"/>
        <family val="2"/>
      </rPr>
      <t>Profilowanie i zagęszczanie podłoża pod warstwy konstrukcyjne nawierzchni, ręcznie, grunt kategorii III-IV</t>
    </r>
  </si>
  <si>
    <r>
      <rPr>
        <sz val="8"/>
        <rFont val="Arial"/>
        <family val="2"/>
      </rPr>
      <t xml:space="preserve">Zagęszczenie najazdów na wodospusty
</t>
    </r>
    <r>
      <rPr>
        <sz val="8"/>
        <rFont val="Arial"/>
        <family val="2"/>
      </rPr>
      <t>wg obmiaru:</t>
    </r>
  </si>
  <si>
    <r>
      <rPr>
        <sz val="8"/>
        <rFont val="Arial"/>
        <family val="2"/>
      </rPr>
      <t>6*2*0,5*8</t>
    </r>
  </si>
  <si>
    <r>
      <rPr>
        <sz val="8"/>
        <rFont val="Arial"/>
        <family val="2"/>
      </rPr>
      <t>1.4.3</t>
    </r>
  </si>
  <si>
    <r>
      <rPr>
        <sz val="8"/>
        <rFont val="Arial"/>
        <family val="2"/>
      </rPr>
      <t>KNR 201/236/2</t>
    </r>
  </si>
  <si>
    <r>
      <rPr>
        <sz val="8"/>
        <rFont val="Arial"/>
        <family val="2"/>
      </rPr>
      <t>Zagęszczanie nasypów, ubijakami mechanicznymi, grunt spoisty kategorii III-IV</t>
    </r>
  </si>
  <si>
    <r>
      <rPr>
        <sz val="8"/>
        <rFont val="Arial"/>
        <family val="2"/>
      </rPr>
      <t>6*0,075*8</t>
    </r>
  </si>
  <si>
    <r>
      <rPr>
        <sz val="8"/>
        <rFont val="Arial"/>
        <family val="2"/>
      </rPr>
      <t>1.4.4</t>
    </r>
  </si>
  <si>
    <r>
      <rPr>
        <sz val="8"/>
        <rFont val="Arial"/>
        <family val="2"/>
      </rPr>
      <t>KNR 211/405/8 (1)</t>
    </r>
  </si>
  <si>
    <r>
      <rPr>
        <sz val="8"/>
        <rFont val="Arial"/>
        <family val="2"/>
      </rPr>
      <t>Wykonanie bruku z kamienia naturalnego, średniego, na koronach o powierzchniach płaskich, bruk grubości 30˙cm, wykonanie z brzegu</t>
    </r>
  </si>
  <si>
    <r>
      <rPr>
        <sz val="8"/>
        <rFont val="Arial"/>
        <family val="2"/>
      </rPr>
      <t>1*1*8</t>
    </r>
  </si>
  <si>
    <r>
      <rPr>
        <sz val="8"/>
        <rFont val="Arial"/>
        <family val="2"/>
      </rPr>
      <t>1.5</t>
    </r>
  </si>
  <si>
    <r>
      <rPr>
        <sz val="8"/>
        <rFont val="Arial"/>
        <family val="2"/>
      </rPr>
      <t>1.5.1</t>
    </r>
  </si>
  <si>
    <r>
      <rPr>
        <sz val="8"/>
        <rFont val="Arial"/>
        <family val="2"/>
      </rPr>
      <t>KNR 211/301/4</t>
    </r>
  </si>
  <si>
    <r>
      <rPr>
        <sz val="8"/>
        <rFont val="Arial"/>
        <family val="2"/>
      </rPr>
      <t>Różne konstrukcje drewniane, bez wyrębów, z drewna okrą głego</t>
    </r>
  </si>
  <si>
    <r>
      <rPr>
        <sz val="8"/>
        <rFont val="Arial"/>
        <family val="2"/>
      </rPr>
      <t>3,14*0,08*0,08*6*7*3</t>
    </r>
  </si>
  <si>
    <r>
      <rPr>
        <sz val="8"/>
        <rFont val="Arial"/>
        <family val="2"/>
      </rPr>
      <t>1.5.2</t>
    </r>
  </si>
  <si>
    <r>
      <rPr>
        <sz val="8"/>
        <rFont val="Arial"/>
        <family val="2"/>
      </rPr>
      <t xml:space="preserve">Wykonanie ścianek czołowych z drewna okorowanego o średnicy 20 cm w kształcie skrzyni o wymiarach 0,50 m * 0,50 m * 0,40 m przy są czkach z żerdzi
</t>
    </r>
    <r>
      <rPr>
        <sz val="8"/>
        <rFont val="Arial"/>
        <family val="2"/>
      </rPr>
      <t>wg obmiaru:</t>
    </r>
  </si>
  <si>
    <r>
      <rPr>
        <sz val="8"/>
        <rFont val="Arial"/>
        <family val="2"/>
      </rPr>
      <t>3,14*0,10*0,10*0,9*2*4*3</t>
    </r>
  </si>
  <si>
    <r>
      <rPr>
        <sz val="8"/>
        <rFont val="Arial"/>
        <family val="2"/>
      </rPr>
      <t>1.6</t>
    </r>
  </si>
  <si>
    <r>
      <rPr>
        <b/>
        <sz val="9"/>
        <rFont val="Arial"/>
        <family val="2"/>
      </rPr>
      <t>Nawierzchnia z płyt żelbetowych</t>
    </r>
  </si>
  <si>
    <r>
      <rPr>
        <sz val="8"/>
        <rFont val="Arial"/>
        <family val="2"/>
      </rPr>
      <t>1.6.1</t>
    </r>
  </si>
  <si>
    <r>
      <rPr>
        <sz val="8"/>
        <rFont val="Arial"/>
        <family val="2"/>
      </rPr>
      <t>KNNR 6/1301/2</t>
    </r>
  </si>
  <si>
    <r>
      <rPr>
        <sz val="8"/>
        <rFont val="Arial"/>
        <family val="2"/>
      </rPr>
      <t>Naprawy dróg gruntowych oraz plantowanie poboczy, zagęszczenie</t>
    </r>
  </si>
  <si>
    <r>
      <rPr>
        <sz val="8"/>
        <rFont val="Arial"/>
        <family val="2"/>
      </rPr>
      <t>- wg obmiaru:</t>
    </r>
  </si>
  <si>
    <r>
      <rPr>
        <sz val="8"/>
        <rFont val="Arial"/>
        <family val="2"/>
      </rPr>
      <t xml:space="preserve">Wykonanie zagęszczenia gruntu pod
</t>
    </r>
    <r>
      <rPr>
        <sz val="8"/>
        <rFont val="Arial"/>
        <family val="2"/>
      </rPr>
      <t>ułożenie płyt  żelbetowych</t>
    </r>
  </si>
  <si>
    <r>
      <rPr>
        <sz val="8"/>
        <rFont val="Arial"/>
        <family val="2"/>
      </rPr>
      <t>170*3</t>
    </r>
  </si>
  <si>
    <r>
      <rPr>
        <sz val="8"/>
        <rFont val="Arial"/>
        <family val="2"/>
      </rPr>
      <t>1.6.2</t>
    </r>
  </si>
  <si>
    <r>
      <rPr>
        <sz val="8"/>
        <rFont val="Arial"/>
        <family val="2"/>
      </rPr>
      <t>KNR 201/129/5</t>
    </r>
  </si>
  <si>
    <r>
      <rPr>
        <sz val="8"/>
        <rFont val="Arial"/>
        <family val="2"/>
      </rPr>
      <t>Układanie rozbieranie i utrzymanie czasowych dróg kołowych i placów z płyt żelbetowych, układanie płyt pełnych o powierzchni do 3˙m2</t>
    </r>
  </si>
  <si>
    <r>
      <rPr>
        <sz val="8"/>
        <rFont val="Arial"/>
        <family val="2"/>
      </rPr>
      <t xml:space="preserve">Ułożenie płyt żelbetowych zbrojonych o grubości 15 cm o wymiarach 1 m x 3 m;
</t>
    </r>
    <r>
      <rPr>
        <sz val="8"/>
        <rFont val="Arial"/>
        <family val="2"/>
      </rPr>
      <t>128 szt. płyt</t>
    </r>
  </si>
  <si>
    <r>
      <rPr>
        <sz val="8"/>
        <rFont val="Arial"/>
        <family val="2"/>
      </rPr>
      <t>170*2,25</t>
    </r>
  </si>
  <si>
    <r>
      <rPr>
        <sz val="8"/>
        <rFont val="Arial"/>
        <family val="2"/>
      </rPr>
      <t>1.7</t>
    </r>
  </si>
  <si>
    <r>
      <rPr>
        <sz val="8"/>
        <rFont val="Arial"/>
        <family val="2"/>
      </rPr>
      <t>1.7.1</t>
    </r>
  </si>
  <si>
    <r>
      <rPr>
        <sz val="8"/>
        <rFont val="Arial"/>
        <family val="2"/>
      </rPr>
      <t>KNR 201/215/4</t>
    </r>
  </si>
  <si>
    <r>
      <rPr>
        <sz val="8"/>
        <rFont val="Arial"/>
        <family val="2"/>
      </rPr>
      <t>Wykopy oraz przekopy wykonywane koparkami przedsiębiernymi na odkład, koparka 0,25˙m3, grunt kategorii III</t>
    </r>
  </si>
  <si>
    <r>
      <rPr>
        <sz val="8"/>
        <rFont val="Arial"/>
        <family val="2"/>
      </rPr>
      <t xml:space="preserve">według obmiaru:
</t>
    </r>
    <r>
      <rPr>
        <sz val="8"/>
        <rFont val="Arial"/>
        <family val="2"/>
      </rPr>
      <t>Wykonanie wykopów pod przepust - wyrównanie i przygotowanie terenu pod przepust - wykop pod ławe</t>
    </r>
  </si>
  <si>
    <r>
      <rPr>
        <sz val="8"/>
        <rFont val="Arial"/>
        <family val="2"/>
      </rPr>
      <t>1.7.2</t>
    </r>
  </si>
  <si>
    <r>
      <rPr>
        <sz val="8"/>
        <rFont val="Arial"/>
        <family val="2"/>
      </rPr>
      <t>KNR 233/601/2 (1)</t>
    </r>
  </si>
  <si>
    <r>
      <rPr>
        <sz val="8"/>
        <rFont val="Arial"/>
        <family val="2"/>
      </rPr>
      <t xml:space="preserve">Czesci przelotowe prefabrykowanych przepustów drogowych rurowych 1-otworowych, WIPRO rury Fi˙60˙cm na
</t>
    </r>
    <r>
      <rPr>
        <sz val="8"/>
        <rFont val="Arial"/>
        <family val="2"/>
      </rPr>
      <t>ławie żwirowej 5 x 0,15 x 0,6</t>
    </r>
  </si>
  <si>
    <r>
      <rPr>
        <sz val="8"/>
        <rFont val="Arial"/>
        <family val="2"/>
      </rPr>
      <t>m</t>
    </r>
  </si>
  <si>
    <r>
      <rPr>
        <sz val="8"/>
        <rFont val="Arial"/>
        <family val="2"/>
      </rPr>
      <t>1.7.3</t>
    </r>
  </si>
  <si>
    <r>
      <rPr>
        <sz val="8"/>
        <rFont val="Arial"/>
        <family val="2"/>
      </rPr>
      <t xml:space="preserve">Wykonanie scianek czołowych z drewna okorowanego o srednicy 20 cm na wlocie i
</t>
    </r>
    <r>
      <rPr>
        <sz val="8"/>
        <rFont val="Arial"/>
        <family val="2"/>
      </rPr>
      <t xml:space="preserve">wylocie przepustu wraz ze studnią  na wlocie i zabudową  dna wylotu zgodnie z rysunkiem
</t>
    </r>
    <r>
      <rPr>
        <sz val="8"/>
        <rFont val="Arial"/>
        <family val="2"/>
      </rPr>
      <t>obmiar 1,13 m3</t>
    </r>
  </si>
  <si>
    <r>
      <rPr>
        <sz val="8"/>
        <rFont val="Arial"/>
        <family val="2"/>
      </rPr>
      <t>1.7.4</t>
    </r>
  </si>
  <si>
    <r>
      <rPr>
        <sz val="8"/>
        <rFont val="Arial"/>
        <family val="2"/>
      </rPr>
      <t>KNR 201/230/2 (1)</t>
    </r>
  </si>
  <si>
    <r>
      <rPr>
        <sz val="8"/>
        <rFont val="Arial"/>
        <family val="2"/>
      </rPr>
      <t>Zasypywanie wykopów spycharkami, przemieszczanie na odległość do 10˙m, grunt kategorii IV, spycharka 55˙kW (75˙KM)</t>
    </r>
  </si>
  <si>
    <r>
      <rPr>
        <sz val="8"/>
        <rFont val="Arial"/>
        <family val="2"/>
      </rPr>
      <t>1.7.5</t>
    </r>
  </si>
  <si>
    <r>
      <rPr>
        <b/>
        <sz val="9"/>
        <rFont val="Arial"/>
        <family val="2"/>
      </rPr>
      <t xml:space="preserve">Przepust WIPRO - 1 szt- Wykonanie przepustu o srednicy 60 cm o długosci 5,0 mb z rury
</t>
    </r>
    <r>
      <rPr>
        <b/>
        <sz val="9"/>
        <rFont val="Arial"/>
        <family val="2"/>
      </rPr>
      <t>WIPRO</t>
    </r>
  </si>
  <si>
    <r>
      <rPr>
        <sz val="1"/>
        <color rgb="FFF8F8F8"/>
        <rFont val="Arial"/>
        <family val="2"/>
      </rPr>
      <t>&lt;-                                                                                                                                                                                  &lt;-                                                                                                                                                                                                                                                                                                                                                                                                                                                                             &lt;-                                                                                                                                                                                                                                                                                                                                                                                                                                                                                                                                                                                                                                                                                                                                                                                                                                                                                                                                                                                                                                                                                                                                                                                                                                                                                                                                                                                                                                                                                                                                                                                                                                                                                                                                                                                                                                                                                                                                                                                                                                                                                                                                                                                                                                                                                                                                                             &lt;-                                                                                                                           &lt;-                                                                                                                                                                                                                                                                                                                      &lt;-                                                                                                                                                                                                                                                                                                                               &lt;-</t>
    </r>
  </si>
  <si>
    <r>
      <rPr>
        <sz val="8"/>
        <rFont val="Arial"/>
        <family val="2"/>
      </rPr>
      <t>...............................................................................</t>
    </r>
  </si>
  <si>
    <r>
      <rPr>
        <b/>
        <sz val="8"/>
        <rFont val="Arial"/>
        <family val="2"/>
      </rPr>
      <t>Kod pozycji</t>
    </r>
  </si>
  <si>
    <r>
      <rPr>
        <sz val="1"/>
        <color rgb="FFF8F8F8"/>
        <rFont val="Arial"/>
        <family val="2"/>
      </rPr>
      <t>&lt;-                                                                                                                                                                                  &lt;-                                                                                                                                                                                                                                                                                                                                                                                                                                                                             &lt;-                                                                                                                                                                                                                                                                                                                                                                                                                                                                                                                                                                                                                                                                                                                                                                                                                                                                                                                                                                                                                                                                                                                                                                                                                                                                                                                                                                                                                                                                                                                                                                                                                                                                                                                                                                                                                                                                                                                                                                                                                                                                                                                                                                                                                                                                                                                                                                                                                                                                                                                                                                                                                                                                                                                                                                   &lt;-                                                                                                                           &lt;-                                                                                                                                                                                                                                                                                                                                                                                                                                                         &lt;-</t>
    </r>
  </si>
  <si>
    <r>
      <rPr>
        <sz val="8"/>
        <rFont val="Arial"/>
        <family val="2"/>
      </rPr>
      <t xml:space="preserve">Zastabilizowanie i zagęszczenie gruntu przy wykonaniu wodospustów wg
</t>
    </r>
    <r>
      <rPr>
        <sz val="8"/>
        <rFont val="Arial"/>
        <family val="2"/>
      </rPr>
      <t>obmiaru jak przy wykopach koparką :</t>
    </r>
  </si>
  <si>
    <r>
      <rPr>
        <sz val="8"/>
        <rFont val="Arial"/>
        <family val="2"/>
      </rPr>
      <t xml:space="preserve">Wykonanie narzutu kamiennego ciężkiego o wymiarach 1 m * 1 m
</t>
    </r>
    <r>
      <rPr>
        <sz val="8"/>
        <rFont val="Arial"/>
        <family val="2"/>
      </rPr>
      <t>grubości 0,30 m:</t>
    </r>
  </si>
  <si>
    <r>
      <rPr>
        <b/>
        <sz val="9"/>
        <rFont val="Arial"/>
        <family val="2"/>
      </rPr>
      <t>Są czki - Wykonanie 3 szt są czka z 7-miu żerdzi o średnicy 16 cm i długości 6 m zakopane na głębokości dna rowu i osłonięte od góry cetyną  wraz ze studnią wpadową  o wymiarach 0,50 m * 0,50 m * 0,30 m</t>
    </r>
  </si>
  <si>
    <r>
      <rPr>
        <sz val="8"/>
        <rFont val="Arial"/>
        <family val="2"/>
      </rPr>
      <t xml:space="preserve">Wykonanie są czków z 7 żerdzi o
</t>
    </r>
    <r>
      <rPr>
        <sz val="8"/>
        <rFont val="Arial"/>
        <family val="2"/>
      </rPr>
      <t>średnicy 16 cm i długości 6 m z drewna wg obmiaru:</t>
    </r>
  </si>
  <si>
    <t>Kosztorys ofertowy</t>
  </si>
  <si>
    <t>Cena netto</t>
  </si>
  <si>
    <t>Cena brutto</t>
  </si>
  <si>
    <t>VAT (8%)</t>
  </si>
  <si>
    <t>Razem</t>
  </si>
  <si>
    <r>
      <rPr>
        <sz val="8"/>
        <rFont val="Arial"/>
        <family val="2"/>
      </rPr>
      <t xml:space="preserve">Adres obiektu budowlanego:    </t>
    </r>
    <r>
      <rPr>
        <b/>
        <sz val="8"/>
        <rFont val="Arial"/>
        <family val="2"/>
      </rPr>
      <t xml:space="preserve">Leśnictwo Szymbark  oddział 51, 47
</t>
    </r>
    <r>
      <rPr>
        <sz val="8"/>
        <rFont val="Arial"/>
        <family val="2"/>
      </rPr>
      <t xml:space="preserve">Nazwa i adres zamawiają cego:    </t>
    </r>
    <r>
      <rPr>
        <b/>
        <sz val="8"/>
        <rFont val="Arial"/>
        <family val="2"/>
      </rPr>
      <t xml:space="preserve">Nadleśnictwo Łosie
</t>
    </r>
    <r>
      <rPr>
        <sz val="8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</si>
</sst>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0"/>
  </numFmts>
  <fonts count="15" x14ac:knownFonts="1">
    <font>
      <sz val="10"/>
      <color rgb="FF000000"/>
      <name val="Times New Roman"/>
      <charset val="204"/>
    </font>
    <font>
      <b/>
      <sz val="12"/>
      <name val="Arial"/>
    </font>
    <font>
      <b/>
      <sz val="8"/>
      <name val="Arial"/>
    </font>
    <font>
      <sz val="8"/>
      <name val="Arial"/>
    </font>
    <font>
      <sz val="8"/>
      <color rgb="FF000000"/>
      <name val="Arial"/>
      <family val="2"/>
    </font>
    <font>
      <b/>
      <sz val="9"/>
      <name val="Arial"/>
    </font>
    <font>
      <sz val="1"/>
      <name val="Arial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.5"/>
      <name val="Arial"/>
      <family val="2"/>
    </font>
    <font>
      <b/>
      <sz val="9"/>
      <name val="Arial"/>
      <family val="2"/>
    </font>
    <font>
      <sz val="1"/>
      <color rgb="FFF8F8F8"/>
      <name val="Arial"/>
      <family val="2"/>
    </font>
    <font>
      <sz val="10"/>
      <color rgb="FF000000"/>
      <name val="Times New Roman"/>
      <family val="1"/>
      <charset val="238"/>
    </font>
    <font>
      <b/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5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 indent="1"/>
    </xf>
    <xf numFmtId="0" fontId="0" fillId="0" borderId="1" xfId="0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>
      <alignment horizontal="center" vertical="top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top" wrapText="1"/>
      <protection locked="0"/>
    </xf>
    <xf numFmtId="0" fontId="0" fillId="0" borderId="5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 indent="1"/>
    </xf>
    <xf numFmtId="0" fontId="7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 indent="7"/>
    </xf>
    <xf numFmtId="0" fontId="0" fillId="0" borderId="0" xfId="0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2" xfId="0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0" fillId="0" borderId="4" xfId="0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1" fontId="4" fillId="0" borderId="2" xfId="0" applyNumberFormat="1" applyFont="1" applyFill="1" applyBorder="1" applyAlignment="1" applyProtection="1">
      <alignment horizontal="right" vertical="top" shrinkToFit="1"/>
      <protection locked="0"/>
    </xf>
    <xf numFmtId="1" fontId="4" fillId="0" borderId="3" xfId="0" applyNumberFormat="1" applyFont="1" applyFill="1" applyBorder="1" applyAlignment="1" applyProtection="1">
      <alignment horizontal="right" vertical="top" shrinkToFit="1"/>
      <protection locked="0"/>
    </xf>
    <xf numFmtId="1" fontId="4" fillId="0" borderId="4" xfId="0" applyNumberFormat="1" applyFont="1" applyFill="1" applyBorder="1" applyAlignment="1" applyProtection="1">
      <alignment horizontal="right" vertical="top" shrinkToFit="1"/>
      <protection locked="0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 applyProtection="1">
      <alignment horizontal="center" wrapText="1"/>
      <protection locked="0"/>
    </xf>
    <xf numFmtId="0" fontId="3" fillId="0" borderId="10" xfId="0" applyFont="1" applyFill="1" applyBorder="1" applyAlignment="1" applyProtection="1">
      <alignment horizontal="center" wrapText="1"/>
      <protection locked="0"/>
    </xf>
    <xf numFmtId="0" fontId="3" fillId="0" borderId="11" xfId="0" applyFont="1" applyFill="1" applyBorder="1" applyAlignment="1" applyProtection="1">
      <alignment horizontal="center" wrapText="1"/>
      <protection locked="0"/>
    </xf>
    <xf numFmtId="0" fontId="3" fillId="0" borderId="12" xfId="0" applyFont="1" applyFill="1" applyBorder="1" applyAlignment="1" applyProtection="1">
      <alignment horizontal="center" wrapText="1"/>
      <protection locked="0"/>
    </xf>
    <xf numFmtId="0" fontId="3" fillId="0" borderId="13" xfId="0" applyFont="1" applyFill="1" applyBorder="1" applyAlignment="1" applyProtection="1">
      <alignment horizontal="center" wrapText="1"/>
      <protection locked="0"/>
    </xf>
    <xf numFmtId="0" fontId="3" fillId="0" borderId="15" xfId="0" applyFont="1" applyFill="1" applyBorder="1" applyAlignment="1" applyProtection="1">
      <alignment horizontal="center" wrapText="1"/>
      <protection locked="0"/>
    </xf>
    <xf numFmtId="164" fontId="4" fillId="0" borderId="8" xfId="0" applyNumberFormat="1" applyFont="1" applyFill="1" applyBorder="1" applyAlignment="1" applyProtection="1">
      <alignment shrinkToFit="1"/>
      <protection locked="0"/>
    </xf>
    <xf numFmtId="164" fontId="4" fillId="0" borderId="9" xfId="0" applyNumberFormat="1" applyFont="1" applyFill="1" applyBorder="1" applyAlignment="1" applyProtection="1">
      <alignment shrinkToFit="1"/>
      <protection locked="0"/>
    </xf>
    <xf numFmtId="164" fontId="4" fillId="0" borderId="10" xfId="0" applyNumberFormat="1" applyFont="1" applyFill="1" applyBorder="1" applyAlignment="1" applyProtection="1">
      <alignment shrinkToFit="1"/>
      <protection locked="0"/>
    </xf>
    <xf numFmtId="164" fontId="4" fillId="0" borderId="11" xfId="0" applyNumberFormat="1" applyFont="1" applyFill="1" applyBorder="1" applyAlignment="1" applyProtection="1">
      <alignment shrinkToFit="1"/>
      <protection locked="0"/>
    </xf>
    <xf numFmtId="164" fontId="4" fillId="0" borderId="0" xfId="0" applyNumberFormat="1" applyFont="1" applyFill="1" applyBorder="1" applyAlignment="1" applyProtection="1">
      <alignment shrinkToFit="1"/>
      <protection locked="0"/>
    </xf>
    <xf numFmtId="164" fontId="4" fillId="0" borderId="12" xfId="0" applyNumberFormat="1" applyFont="1" applyFill="1" applyBorder="1" applyAlignment="1" applyProtection="1">
      <alignment shrinkToFit="1"/>
      <protection locked="0"/>
    </xf>
    <xf numFmtId="164" fontId="4" fillId="0" borderId="13" xfId="0" applyNumberFormat="1" applyFont="1" applyFill="1" applyBorder="1" applyAlignment="1" applyProtection="1">
      <alignment shrinkToFit="1"/>
      <protection locked="0"/>
    </xf>
    <xf numFmtId="164" fontId="4" fillId="0" borderId="14" xfId="0" applyNumberFormat="1" applyFont="1" applyFill="1" applyBorder="1" applyAlignment="1" applyProtection="1">
      <alignment shrinkToFit="1"/>
      <protection locked="0"/>
    </xf>
    <xf numFmtId="164" fontId="4" fillId="0" borderId="15" xfId="0" applyNumberFormat="1" applyFont="1" applyFill="1" applyBorder="1" applyAlignment="1" applyProtection="1">
      <alignment shrinkToFit="1"/>
      <protection locked="0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165" fontId="4" fillId="0" borderId="2" xfId="0" applyNumberFormat="1" applyFont="1" applyFill="1" applyBorder="1" applyAlignment="1">
      <alignment horizontal="left" vertical="top" shrinkToFit="1"/>
    </xf>
    <xf numFmtId="165" fontId="4" fillId="0" borderId="3" xfId="0" applyNumberFormat="1" applyFont="1" applyFill="1" applyBorder="1" applyAlignment="1">
      <alignment horizontal="left" vertical="top" shrinkToFit="1"/>
    </xf>
    <xf numFmtId="165" fontId="4" fillId="0" borderId="4" xfId="0" applyNumberFormat="1" applyFont="1" applyFill="1" applyBorder="1" applyAlignment="1">
      <alignment horizontal="left" vertical="top" shrinkToFit="1"/>
    </xf>
    <xf numFmtId="166" fontId="4" fillId="0" borderId="2" xfId="0" applyNumberFormat="1" applyFont="1" applyFill="1" applyBorder="1" applyAlignment="1">
      <alignment horizontal="right" vertical="top" shrinkToFit="1"/>
    </xf>
    <xf numFmtId="166" fontId="4" fillId="0" borderId="3" xfId="0" applyNumberFormat="1" applyFont="1" applyFill="1" applyBorder="1" applyAlignment="1">
      <alignment horizontal="right" vertical="top" shrinkToFit="1"/>
    </xf>
    <xf numFmtId="166" fontId="4" fillId="0" borderId="4" xfId="0" applyNumberFormat="1" applyFont="1" applyFill="1" applyBorder="1" applyAlignment="1">
      <alignment horizontal="right" vertical="top" shrinkToFit="1"/>
    </xf>
    <xf numFmtId="0" fontId="3" fillId="0" borderId="2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0" fillId="0" borderId="2" xfId="0" applyFill="1" applyBorder="1" applyAlignment="1" applyProtection="1">
      <alignment horizontal="center" wrapText="1"/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2" fontId="4" fillId="0" borderId="8" xfId="0" applyNumberFormat="1" applyFont="1" applyFill="1" applyBorder="1" applyAlignment="1" applyProtection="1">
      <alignment shrinkToFit="1"/>
      <protection locked="0"/>
    </xf>
    <xf numFmtId="2" fontId="4" fillId="0" borderId="9" xfId="0" applyNumberFormat="1" applyFont="1" applyFill="1" applyBorder="1" applyAlignment="1" applyProtection="1">
      <alignment shrinkToFit="1"/>
      <protection locked="0"/>
    </xf>
    <xf numFmtId="2" fontId="4" fillId="0" borderId="10" xfId="0" applyNumberFormat="1" applyFont="1" applyFill="1" applyBorder="1" applyAlignment="1" applyProtection="1">
      <alignment shrinkToFit="1"/>
      <protection locked="0"/>
    </xf>
    <xf numFmtId="2" fontId="4" fillId="0" borderId="11" xfId="0" applyNumberFormat="1" applyFont="1" applyFill="1" applyBorder="1" applyAlignment="1" applyProtection="1">
      <alignment shrinkToFit="1"/>
      <protection locked="0"/>
    </xf>
    <xf numFmtId="2" fontId="4" fillId="0" borderId="0" xfId="0" applyNumberFormat="1" applyFont="1" applyFill="1" applyBorder="1" applyAlignment="1" applyProtection="1">
      <alignment shrinkToFit="1"/>
      <protection locked="0"/>
    </xf>
    <xf numFmtId="2" fontId="4" fillId="0" borderId="12" xfId="0" applyNumberFormat="1" applyFont="1" applyFill="1" applyBorder="1" applyAlignment="1" applyProtection="1">
      <alignment shrinkToFit="1"/>
      <protection locked="0"/>
    </xf>
    <xf numFmtId="2" fontId="4" fillId="0" borderId="13" xfId="0" applyNumberFormat="1" applyFont="1" applyFill="1" applyBorder="1" applyAlignment="1" applyProtection="1">
      <alignment shrinkToFit="1"/>
      <protection locked="0"/>
    </xf>
    <xf numFmtId="2" fontId="4" fillId="0" borderId="14" xfId="0" applyNumberFormat="1" applyFont="1" applyFill="1" applyBorder="1" applyAlignment="1" applyProtection="1">
      <alignment shrinkToFit="1"/>
      <protection locked="0"/>
    </xf>
    <xf numFmtId="2" fontId="4" fillId="0" borderId="15" xfId="0" applyNumberFormat="1" applyFont="1" applyFill="1" applyBorder="1" applyAlignment="1" applyProtection="1">
      <alignment shrinkToFit="1"/>
      <protection locked="0"/>
    </xf>
    <xf numFmtId="0" fontId="0" fillId="0" borderId="3" xfId="0" applyFill="1" applyBorder="1" applyAlignment="1">
      <alignment horizontal="left" wrapText="1"/>
    </xf>
    <xf numFmtId="166" fontId="4" fillId="0" borderId="2" xfId="0" applyNumberFormat="1" applyFont="1" applyFill="1" applyBorder="1" applyAlignment="1">
      <alignment horizontal="right" shrinkToFit="1"/>
    </xf>
    <xf numFmtId="166" fontId="4" fillId="0" borderId="3" xfId="0" applyNumberFormat="1" applyFont="1" applyFill="1" applyBorder="1" applyAlignment="1">
      <alignment horizontal="right" shrinkToFit="1"/>
    </xf>
    <xf numFmtId="166" fontId="4" fillId="0" borderId="4" xfId="0" applyNumberFormat="1" applyFont="1" applyFill="1" applyBorder="1" applyAlignment="1">
      <alignment horizontal="right" shrinkToFit="1"/>
    </xf>
    <xf numFmtId="2" fontId="4" fillId="0" borderId="2" xfId="0" applyNumberFormat="1" applyFont="1" applyFill="1" applyBorder="1" applyAlignment="1">
      <alignment horizontal="left" vertical="top" shrinkToFit="1"/>
    </xf>
    <xf numFmtId="2" fontId="4" fillId="0" borderId="3" xfId="0" applyNumberFormat="1" applyFont="1" applyFill="1" applyBorder="1" applyAlignment="1">
      <alignment horizontal="left" vertical="top" shrinkToFit="1"/>
    </xf>
    <xf numFmtId="2" fontId="4" fillId="0" borderId="4" xfId="0" applyNumberFormat="1" applyFont="1" applyFill="1" applyBorder="1" applyAlignment="1">
      <alignment horizontal="left" vertical="top" shrinkToFit="1"/>
    </xf>
    <xf numFmtId="166" fontId="4" fillId="0" borderId="2" xfId="0" applyNumberFormat="1" applyFont="1" applyFill="1" applyBorder="1" applyAlignment="1">
      <alignment horizontal="right" vertical="center" shrinkToFit="1"/>
    </xf>
    <xf numFmtId="166" fontId="4" fillId="0" borderId="3" xfId="0" applyNumberFormat="1" applyFont="1" applyFill="1" applyBorder="1" applyAlignment="1">
      <alignment horizontal="right" vertical="center" shrinkToFit="1"/>
    </xf>
    <xf numFmtId="166" fontId="4" fillId="0" borderId="4" xfId="0" applyNumberFormat="1" applyFont="1" applyFill="1" applyBorder="1" applyAlignment="1">
      <alignment horizontal="right" vertical="center" shrinkToFi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2" fontId="4" fillId="0" borderId="2" xfId="0" applyNumberFormat="1" applyFont="1" applyFill="1" applyBorder="1" applyAlignment="1" applyProtection="1">
      <alignment horizontal="right" vertical="center" shrinkToFit="1"/>
      <protection locked="0"/>
    </xf>
    <xf numFmtId="2" fontId="4" fillId="0" borderId="3" xfId="0" applyNumberFormat="1" applyFont="1" applyFill="1" applyBorder="1" applyAlignment="1" applyProtection="1">
      <alignment horizontal="right" vertical="center" shrinkToFit="1"/>
      <protection locked="0"/>
    </xf>
    <xf numFmtId="2" fontId="4" fillId="0" borderId="4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8" xfId="0" applyFont="1" applyFill="1" applyBorder="1" applyAlignment="1" applyProtection="1">
      <alignment horizontal="left" wrapText="1" indent="4"/>
      <protection locked="0"/>
    </xf>
    <xf numFmtId="0" fontId="3" fillId="0" borderId="9" xfId="0" applyFont="1" applyFill="1" applyBorder="1" applyAlignment="1" applyProtection="1">
      <alignment horizontal="left" wrapText="1" indent="4"/>
      <protection locked="0"/>
    </xf>
    <xf numFmtId="0" fontId="3" fillId="0" borderId="10" xfId="0" applyFont="1" applyFill="1" applyBorder="1" applyAlignment="1" applyProtection="1">
      <alignment horizontal="left" wrapText="1" indent="4"/>
      <protection locked="0"/>
    </xf>
    <xf numFmtId="0" fontId="3" fillId="0" borderId="11" xfId="0" applyFont="1" applyFill="1" applyBorder="1" applyAlignment="1" applyProtection="1">
      <alignment horizontal="left" wrapText="1" indent="4"/>
      <protection locked="0"/>
    </xf>
    <xf numFmtId="0" fontId="3" fillId="0" borderId="0" xfId="0" applyFont="1" applyFill="1" applyBorder="1" applyAlignment="1" applyProtection="1">
      <alignment horizontal="left" wrapText="1" indent="4"/>
      <protection locked="0"/>
    </xf>
    <xf numFmtId="0" fontId="3" fillId="0" borderId="12" xfId="0" applyFont="1" applyFill="1" applyBorder="1" applyAlignment="1" applyProtection="1">
      <alignment horizontal="left" wrapText="1" indent="4"/>
      <protection locked="0"/>
    </xf>
    <xf numFmtId="0" fontId="3" fillId="0" borderId="13" xfId="0" applyFont="1" applyFill="1" applyBorder="1" applyAlignment="1" applyProtection="1">
      <alignment horizontal="left" wrapText="1" indent="4"/>
      <protection locked="0"/>
    </xf>
    <xf numFmtId="0" fontId="3" fillId="0" borderId="14" xfId="0" applyFont="1" applyFill="1" applyBorder="1" applyAlignment="1" applyProtection="1">
      <alignment horizontal="left" wrapText="1" indent="4"/>
      <protection locked="0"/>
    </xf>
    <xf numFmtId="0" fontId="3" fillId="0" borderId="15" xfId="0" applyFont="1" applyFill="1" applyBorder="1" applyAlignment="1" applyProtection="1">
      <alignment horizontal="left" wrapText="1" indent="4"/>
      <protection locked="0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right" vertical="top" wrapText="1"/>
      <protection locked="0"/>
    </xf>
    <xf numFmtId="0" fontId="3" fillId="0" borderId="3" xfId="0" applyFont="1" applyFill="1" applyBorder="1" applyAlignment="1" applyProtection="1">
      <alignment horizontal="right" vertical="top" wrapText="1"/>
      <protection locked="0"/>
    </xf>
    <xf numFmtId="0" fontId="3" fillId="0" borderId="4" xfId="0" applyFont="1" applyFill="1" applyBorder="1" applyAlignment="1" applyProtection="1">
      <alignment horizontal="right" vertical="top" wrapText="1"/>
      <protection locked="0"/>
    </xf>
    <xf numFmtId="2" fontId="4" fillId="0" borderId="2" xfId="0" applyNumberFormat="1" applyFont="1" applyFill="1" applyBorder="1" applyAlignment="1" applyProtection="1">
      <alignment horizontal="right" vertical="top" shrinkToFit="1"/>
      <protection locked="0"/>
    </xf>
    <xf numFmtId="2" fontId="4" fillId="0" borderId="3" xfId="0" applyNumberFormat="1" applyFont="1" applyFill="1" applyBorder="1" applyAlignment="1" applyProtection="1">
      <alignment horizontal="right" vertical="top" shrinkToFit="1"/>
      <protection locked="0"/>
    </xf>
    <xf numFmtId="2" fontId="4" fillId="0" borderId="4" xfId="0" applyNumberFormat="1" applyFont="1" applyFill="1" applyBorder="1" applyAlignment="1" applyProtection="1">
      <alignment horizontal="right" vertical="top" shrinkToFit="1"/>
      <protection locked="0"/>
    </xf>
    <xf numFmtId="0" fontId="0" fillId="0" borderId="2" xfId="0" applyFill="1" applyBorder="1" applyAlignment="1" applyProtection="1">
      <alignment horizontal="center" vertical="top" wrapText="1"/>
      <protection locked="0"/>
    </xf>
    <xf numFmtId="0" fontId="0" fillId="0" borderId="4" xfId="0" applyFill="1" applyBorder="1" applyAlignment="1" applyProtection="1">
      <alignment horizontal="center" vertical="top" wrapText="1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2" fontId="4" fillId="0" borderId="8" xfId="0" applyNumberFormat="1" applyFont="1" applyFill="1" applyBorder="1" applyAlignment="1" applyProtection="1">
      <alignment horizontal="right" shrinkToFit="1"/>
      <protection locked="0"/>
    </xf>
    <xf numFmtId="2" fontId="4" fillId="0" borderId="9" xfId="0" applyNumberFormat="1" applyFont="1" applyFill="1" applyBorder="1" applyAlignment="1" applyProtection="1">
      <alignment horizontal="right" shrinkToFit="1"/>
      <protection locked="0"/>
    </xf>
    <xf numFmtId="2" fontId="4" fillId="0" borderId="10" xfId="0" applyNumberFormat="1" applyFont="1" applyFill="1" applyBorder="1" applyAlignment="1" applyProtection="1">
      <alignment horizontal="right" shrinkToFit="1"/>
      <protection locked="0"/>
    </xf>
    <xf numFmtId="2" fontId="4" fillId="0" borderId="11" xfId="0" applyNumberFormat="1" applyFont="1" applyFill="1" applyBorder="1" applyAlignment="1" applyProtection="1">
      <alignment horizontal="right" shrinkToFit="1"/>
      <protection locked="0"/>
    </xf>
    <xf numFmtId="2" fontId="4" fillId="0" borderId="0" xfId="0" applyNumberFormat="1" applyFont="1" applyFill="1" applyBorder="1" applyAlignment="1" applyProtection="1">
      <alignment horizontal="right" shrinkToFit="1"/>
      <protection locked="0"/>
    </xf>
    <xf numFmtId="2" fontId="4" fillId="0" borderId="12" xfId="0" applyNumberFormat="1" applyFont="1" applyFill="1" applyBorder="1" applyAlignment="1" applyProtection="1">
      <alignment horizontal="right" shrinkToFit="1"/>
      <protection locked="0"/>
    </xf>
    <xf numFmtId="2" fontId="4" fillId="0" borderId="13" xfId="0" applyNumberFormat="1" applyFont="1" applyFill="1" applyBorder="1" applyAlignment="1" applyProtection="1">
      <alignment horizontal="right" shrinkToFit="1"/>
      <protection locked="0"/>
    </xf>
    <xf numFmtId="2" fontId="4" fillId="0" borderId="14" xfId="0" applyNumberFormat="1" applyFont="1" applyFill="1" applyBorder="1" applyAlignment="1" applyProtection="1">
      <alignment horizontal="right" shrinkToFit="1"/>
      <protection locked="0"/>
    </xf>
    <xf numFmtId="2" fontId="4" fillId="0" borderId="15" xfId="0" applyNumberFormat="1" applyFont="1" applyFill="1" applyBorder="1" applyAlignment="1" applyProtection="1">
      <alignment horizontal="right" shrinkToFit="1"/>
      <protection locked="0"/>
    </xf>
    <xf numFmtId="1" fontId="4" fillId="0" borderId="2" xfId="0" applyNumberFormat="1" applyFont="1" applyFill="1" applyBorder="1" applyAlignment="1">
      <alignment horizontal="left" vertical="top" shrinkToFit="1"/>
    </xf>
    <xf numFmtId="1" fontId="4" fillId="0" borderId="3" xfId="0" applyNumberFormat="1" applyFont="1" applyFill="1" applyBorder="1" applyAlignment="1">
      <alignment horizontal="left" vertical="top" shrinkToFit="1"/>
    </xf>
    <xf numFmtId="1" fontId="4" fillId="0" borderId="4" xfId="0" applyNumberFormat="1" applyFont="1" applyFill="1" applyBorder="1" applyAlignment="1">
      <alignment horizontal="left" vertical="top" shrinkToFit="1"/>
    </xf>
    <xf numFmtId="0" fontId="3" fillId="0" borderId="2" xfId="0" applyFont="1" applyFill="1" applyBorder="1" applyAlignment="1" applyProtection="1">
      <alignment horizontal="center" wrapText="1"/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2" fontId="4" fillId="0" borderId="2" xfId="0" applyNumberFormat="1" applyFont="1" applyFill="1" applyBorder="1" applyAlignment="1" applyProtection="1">
      <alignment horizontal="right" shrinkToFit="1"/>
      <protection locked="0"/>
    </xf>
    <xf numFmtId="2" fontId="4" fillId="0" borderId="3" xfId="0" applyNumberFormat="1" applyFont="1" applyFill="1" applyBorder="1" applyAlignment="1" applyProtection="1">
      <alignment horizontal="right" shrinkToFit="1"/>
      <protection locked="0"/>
    </xf>
    <xf numFmtId="2" fontId="4" fillId="0" borderId="4" xfId="0" applyNumberFormat="1" applyFont="1" applyFill="1" applyBorder="1" applyAlignment="1" applyProtection="1">
      <alignment horizontal="right" shrinkToFit="1"/>
      <protection locked="0"/>
    </xf>
    <xf numFmtId="0" fontId="8" fillId="0" borderId="0" xfId="0" applyFont="1" applyFill="1" applyBorder="1" applyAlignment="1">
      <alignment horizontal="left" vertical="top" wrapText="1" indent="7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172720</xdr:colOff>
      <xdr:row>2</xdr:row>
      <xdr:rowOff>204129</xdr:rowOff>
    </xdr:to>
    <xdr:sp macro="" textlink="">
      <xdr:nvSpPr>
        <xdr:cNvPr id="2" name="Shape 2"/>
        <xdr:cNvSpPr/>
      </xdr:nvSpPr>
      <xdr:spPr>
        <a:xfrm>
          <a:off x="0" y="0"/>
          <a:ext cx="490220" cy="486409"/>
        </a:xfrm>
        <a:custGeom>
          <a:avLst/>
          <a:gdLst/>
          <a:ahLst/>
          <a:cxnLst/>
          <a:rect l="0" t="0" r="0" b="0"/>
          <a:pathLst>
            <a:path w="490220" h="486409">
              <a:moveTo>
                <a:pt x="88292" y="383597"/>
              </a:moveTo>
              <a:lnTo>
                <a:pt x="45665" y="411313"/>
              </a:lnTo>
              <a:lnTo>
                <a:pt x="18518" y="438094"/>
              </a:lnTo>
              <a:lnTo>
                <a:pt x="4185" y="461320"/>
              </a:lnTo>
              <a:lnTo>
                <a:pt x="0" y="478374"/>
              </a:lnTo>
              <a:lnTo>
                <a:pt x="0" y="486356"/>
              </a:lnTo>
              <a:lnTo>
                <a:pt x="37410" y="486356"/>
              </a:lnTo>
              <a:lnTo>
                <a:pt x="40316" y="485357"/>
              </a:lnTo>
              <a:lnTo>
                <a:pt x="9477" y="485357"/>
              </a:lnTo>
              <a:lnTo>
                <a:pt x="13795" y="467213"/>
              </a:lnTo>
              <a:lnTo>
                <a:pt x="29804" y="441585"/>
              </a:lnTo>
              <a:lnTo>
                <a:pt x="55354" y="412404"/>
              </a:lnTo>
              <a:lnTo>
                <a:pt x="88292" y="383597"/>
              </a:lnTo>
              <a:close/>
            </a:path>
            <a:path w="490220" h="486409">
              <a:moveTo>
                <a:pt x="209506" y="0"/>
              </a:moveTo>
              <a:lnTo>
                <a:pt x="199701" y="6547"/>
              </a:lnTo>
              <a:lnTo>
                <a:pt x="194666" y="21698"/>
              </a:lnTo>
              <a:lnTo>
                <a:pt x="192811" y="38721"/>
              </a:lnTo>
              <a:lnTo>
                <a:pt x="192546" y="50880"/>
              </a:lnTo>
              <a:lnTo>
                <a:pt x="192905" y="61877"/>
              </a:lnTo>
              <a:lnTo>
                <a:pt x="199966" y="112313"/>
              </a:lnTo>
              <a:lnTo>
                <a:pt x="209506" y="153139"/>
              </a:lnTo>
              <a:lnTo>
                <a:pt x="203796" y="175291"/>
              </a:lnTo>
              <a:lnTo>
                <a:pt x="188143" y="216623"/>
              </a:lnTo>
              <a:lnTo>
                <a:pt x="164761" y="270312"/>
              </a:lnTo>
              <a:lnTo>
                <a:pt x="135867" y="329537"/>
              </a:lnTo>
              <a:lnTo>
                <a:pt x="103676" y="387475"/>
              </a:lnTo>
              <a:lnTo>
                <a:pt x="70404" y="437306"/>
              </a:lnTo>
              <a:lnTo>
                <a:pt x="38266" y="472208"/>
              </a:lnTo>
              <a:lnTo>
                <a:pt x="9477" y="485357"/>
              </a:lnTo>
              <a:lnTo>
                <a:pt x="40316" y="485357"/>
              </a:lnTo>
              <a:lnTo>
                <a:pt x="41971" y="484788"/>
              </a:lnTo>
              <a:lnTo>
                <a:pt x="67777" y="462349"/>
              </a:lnTo>
              <a:lnTo>
                <a:pt x="99102" y="422607"/>
              </a:lnTo>
              <a:lnTo>
                <a:pt x="136179" y="363644"/>
              </a:lnTo>
              <a:lnTo>
                <a:pt x="141080" y="362147"/>
              </a:lnTo>
              <a:lnTo>
                <a:pt x="136179" y="362147"/>
              </a:lnTo>
              <a:lnTo>
                <a:pt x="171557" y="297370"/>
              </a:lnTo>
              <a:lnTo>
                <a:pt x="195103" y="247604"/>
              </a:lnTo>
              <a:lnTo>
                <a:pt x="209764" y="209717"/>
              </a:lnTo>
              <a:lnTo>
                <a:pt x="218485" y="180575"/>
              </a:lnTo>
              <a:lnTo>
                <a:pt x="235995" y="180575"/>
              </a:lnTo>
              <a:lnTo>
                <a:pt x="224970" y="151643"/>
              </a:lnTo>
              <a:lnTo>
                <a:pt x="228574" y="126203"/>
              </a:lnTo>
              <a:lnTo>
                <a:pt x="218485" y="126203"/>
              </a:lnTo>
              <a:lnTo>
                <a:pt x="212749" y="104317"/>
              </a:lnTo>
              <a:lnTo>
                <a:pt x="208883" y="83179"/>
              </a:lnTo>
              <a:lnTo>
                <a:pt x="206701" y="63350"/>
              </a:lnTo>
              <a:lnTo>
                <a:pt x="206015" y="45393"/>
              </a:lnTo>
              <a:lnTo>
                <a:pt x="206178" y="37856"/>
              </a:lnTo>
              <a:lnTo>
                <a:pt x="207324" y="25128"/>
              </a:lnTo>
              <a:lnTo>
                <a:pt x="210434" y="11932"/>
              </a:lnTo>
              <a:lnTo>
                <a:pt x="216490" y="2992"/>
              </a:lnTo>
              <a:lnTo>
                <a:pt x="228640" y="2992"/>
              </a:lnTo>
              <a:lnTo>
                <a:pt x="222227" y="498"/>
              </a:lnTo>
              <a:lnTo>
                <a:pt x="209506" y="0"/>
              </a:lnTo>
              <a:close/>
            </a:path>
            <a:path w="490220" h="486409">
              <a:moveTo>
                <a:pt x="484858" y="361150"/>
              </a:moveTo>
              <a:lnTo>
                <a:pt x="470891" y="361150"/>
              </a:lnTo>
              <a:lnTo>
                <a:pt x="465404" y="366138"/>
              </a:lnTo>
              <a:lnTo>
                <a:pt x="465404" y="379606"/>
              </a:lnTo>
              <a:lnTo>
                <a:pt x="470891" y="384594"/>
              </a:lnTo>
              <a:lnTo>
                <a:pt x="484858" y="384594"/>
              </a:lnTo>
              <a:lnTo>
                <a:pt x="487353" y="382100"/>
              </a:lnTo>
              <a:lnTo>
                <a:pt x="472388" y="382100"/>
              </a:lnTo>
              <a:lnTo>
                <a:pt x="467898" y="378110"/>
              </a:lnTo>
              <a:lnTo>
                <a:pt x="467898" y="367634"/>
              </a:lnTo>
              <a:lnTo>
                <a:pt x="472388" y="363644"/>
              </a:lnTo>
              <a:lnTo>
                <a:pt x="487353" y="363644"/>
              </a:lnTo>
              <a:lnTo>
                <a:pt x="484858" y="361150"/>
              </a:lnTo>
              <a:close/>
            </a:path>
            <a:path w="490220" h="486409">
              <a:moveTo>
                <a:pt x="487353" y="363644"/>
              </a:moveTo>
              <a:lnTo>
                <a:pt x="483362" y="363644"/>
              </a:lnTo>
              <a:lnTo>
                <a:pt x="486854" y="367634"/>
              </a:lnTo>
              <a:lnTo>
                <a:pt x="486854" y="378110"/>
              </a:lnTo>
              <a:lnTo>
                <a:pt x="483362" y="382100"/>
              </a:lnTo>
              <a:lnTo>
                <a:pt x="487353" y="382100"/>
              </a:lnTo>
              <a:lnTo>
                <a:pt x="489847" y="379606"/>
              </a:lnTo>
              <a:lnTo>
                <a:pt x="489847" y="366138"/>
              </a:lnTo>
              <a:lnTo>
                <a:pt x="487353" y="363644"/>
              </a:lnTo>
              <a:close/>
            </a:path>
            <a:path w="490220" h="486409">
              <a:moveTo>
                <a:pt x="480868" y="365140"/>
              </a:moveTo>
              <a:lnTo>
                <a:pt x="472887" y="365140"/>
              </a:lnTo>
              <a:lnTo>
                <a:pt x="472887" y="379606"/>
              </a:lnTo>
              <a:lnTo>
                <a:pt x="475381" y="379606"/>
              </a:lnTo>
              <a:lnTo>
                <a:pt x="475381" y="374119"/>
              </a:lnTo>
              <a:lnTo>
                <a:pt x="481699" y="374119"/>
              </a:lnTo>
              <a:lnTo>
                <a:pt x="481367" y="373620"/>
              </a:lnTo>
              <a:lnTo>
                <a:pt x="479870" y="373121"/>
              </a:lnTo>
              <a:lnTo>
                <a:pt x="482863" y="372124"/>
              </a:lnTo>
              <a:lnTo>
                <a:pt x="475381" y="372124"/>
              </a:lnTo>
              <a:lnTo>
                <a:pt x="475381" y="368133"/>
              </a:lnTo>
              <a:lnTo>
                <a:pt x="482531" y="368133"/>
              </a:lnTo>
              <a:lnTo>
                <a:pt x="482364" y="367136"/>
              </a:lnTo>
              <a:lnTo>
                <a:pt x="480868" y="365140"/>
              </a:lnTo>
              <a:close/>
            </a:path>
            <a:path w="490220" h="486409">
              <a:moveTo>
                <a:pt x="481699" y="374119"/>
              </a:moveTo>
              <a:lnTo>
                <a:pt x="478374" y="374119"/>
              </a:lnTo>
              <a:lnTo>
                <a:pt x="479371" y="375616"/>
              </a:lnTo>
              <a:lnTo>
                <a:pt x="479870" y="377112"/>
              </a:lnTo>
              <a:lnTo>
                <a:pt x="480369" y="379606"/>
              </a:lnTo>
              <a:lnTo>
                <a:pt x="482863" y="379606"/>
              </a:lnTo>
              <a:lnTo>
                <a:pt x="482364" y="377112"/>
              </a:lnTo>
              <a:lnTo>
                <a:pt x="482364" y="375117"/>
              </a:lnTo>
              <a:lnTo>
                <a:pt x="481699" y="374119"/>
              </a:lnTo>
              <a:close/>
            </a:path>
            <a:path w="490220" h="486409">
              <a:moveTo>
                <a:pt x="482531" y="368133"/>
              </a:moveTo>
              <a:lnTo>
                <a:pt x="478873" y="368133"/>
              </a:lnTo>
              <a:lnTo>
                <a:pt x="479870" y="368632"/>
              </a:lnTo>
              <a:lnTo>
                <a:pt x="479870" y="371625"/>
              </a:lnTo>
              <a:lnTo>
                <a:pt x="478374" y="372124"/>
              </a:lnTo>
              <a:lnTo>
                <a:pt x="482863" y="372124"/>
              </a:lnTo>
              <a:lnTo>
                <a:pt x="482863" y="370128"/>
              </a:lnTo>
              <a:lnTo>
                <a:pt x="482531" y="368133"/>
              </a:lnTo>
              <a:close/>
            </a:path>
            <a:path w="490220" h="486409">
              <a:moveTo>
                <a:pt x="235995" y="180575"/>
              </a:moveTo>
              <a:lnTo>
                <a:pt x="218485" y="180575"/>
              </a:lnTo>
              <a:lnTo>
                <a:pt x="245406" y="234627"/>
              </a:lnTo>
              <a:lnTo>
                <a:pt x="273356" y="271423"/>
              </a:lnTo>
              <a:lnTo>
                <a:pt x="299435" y="294845"/>
              </a:lnTo>
              <a:lnTo>
                <a:pt x="320745" y="308773"/>
              </a:lnTo>
              <a:lnTo>
                <a:pt x="275913" y="317674"/>
              </a:lnTo>
              <a:lnTo>
                <a:pt x="229210" y="329474"/>
              </a:lnTo>
              <a:lnTo>
                <a:pt x="182133" y="344267"/>
              </a:lnTo>
              <a:lnTo>
                <a:pt x="136179" y="362147"/>
              </a:lnTo>
              <a:lnTo>
                <a:pt x="141080" y="362147"/>
              </a:lnTo>
              <a:lnTo>
                <a:pt x="182913" y="349373"/>
              </a:lnTo>
              <a:lnTo>
                <a:pt x="233949" y="337393"/>
              </a:lnTo>
              <a:lnTo>
                <a:pt x="286856" y="327939"/>
              </a:lnTo>
              <a:lnTo>
                <a:pt x="339201" y="321244"/>
              </a:lnTo>
              <a:lnTo>
                <a:pt x="376657" y="321244"/>
              </a:lnTo>
              <a:lnTo>
                <a:pt x="368632" y="317752"/>
              </a:lnTo>
              <a:lnTo>
                <a:pt x="402466" y="316201"/>
              </a:lnTo>
              <a:lnTo>
                <a:pt x="479672" y="316201"/>
              </a:lnTo>
              <a:lnTo>
                <a:pt x="466714" y="309209"/>
              </a:lnTo>
              <a:lnTo>
                <a:pt x="448108" y="305281"/>
              </a:lnTo>
              <a:lnTo>
                <a:pt x="346684" y="305281"/>
              </a:lnTo>
              <a:lnTo>
                <a:pt x="335109" y="298656"/>
              </a:lnTo>
              <a:lnTo>
                <a:pt x="301789" y="276349"/>
              </a:lnTo>
              <a:lnTo>
                <a:pt x="255897" y="220917"/>
              </a:lnTo>
              <a:lnTo>
                <a:pt x="238516" y="187192"/>
              </a:lnTo>
              <a:lnTo>
                <a:pt x="235995" y="180575"/>
              </a:lnTo>
              <a:close/>
            </a:path>
            <a:path w="490220" h="486409">
              <a:moveTo>
                <a:pt x="376657" y="321244"/>
              </a:moveTo>
              <a:lnTo>
                <a:pt x="339201" y="321244"/>
              </a:lnTo>
              <a:lnTo>
                <a:pt x="371937" y="336037"/>
              </a:lnTo>
              <a:lnTo>
                <a:pt x="404298" y="347182"/>
              </a:lnTo>
              <a:lnTo>
                <a:pt x="434041" y="354213"/>
              </a:lnTo>
              <a:lnTo>
                <a:pt x="458920" y="356660"/>
              </a:lnTo>
              <a:lnTo>
                <a:pt x="469216" y="355990"/>
              </a:lnTo>
              <a:lnTo>
                <a:pt x="476940" y="353917"/>
              </a:lnTo>
              <a:lnTo>
                <a:pt x="482138" y="350347"/>
              </a:lnTo>
              <a:lnTo>
                <a:pt x="483018" y="348679"/>
              </a:lnTo>
              <a:lnTo>
                <a:pt x="469395" y="348679"/>
              </a:lnTo>
              <a:lnTo>
                <a:pt x="449652" y="346442"/>
              </a:lnTo>
              <a:lnTo>
                <a:pt x="425186" y="340137"/>
              </a:lnTo>
              <a:lnTo>
                <a:pt x="397634" y="330370"/>
              </a:lnTo>
              <a:lnTo>
                <a:pt x="376657" y="321244"/>
              </a:lnTo>
              <a:close/>
            </a:path>
            <a:path w="490220" h="486409">
              <a:moveTo>
                <a:pt x="484858" y="345187"/>
              </a:moveTo>
              <a:lnTo>
                <a:pt x="481367" y="346684"/>
              </a:lnTo>
              <a:lnTo>
                <a:pt x="475880" y="348679"/>
              </a:lnTo>
              <a:lnTo>
                <a:pt x="483018" y="348679"/>
              </a:lnTo>
              <a:lnTo>
                <a:pt x="484858" y="345187"/>
              </a:lnTo>
              <a:close/>
            </a:path>
            <a:path w="490220" h="486409">
              <a:moveTo>
                <a:pt x="479672" y="316201"/>
              </a:moveTo>
              <a:lnTo>
                <a:pt x="402466" y="316201"/>
              </a:lnTo>
              <a:lnTo>
                <a:pt x="441772" y="317315"/>
              </a:lnTo>
              <a:lnTo>
                <a:pt x="474064" y="324135"/>
              </a:lnTo>
              <a:lnTo>
                <a:pt x="486854" y="339700"/>
              </a:lnTo>
              <a:lnTo>
                <a:pt x="488350" y="336208"/>
              </a:lnTo>
              <a:lnTo>
                <a:pt x="489847" y="334712"/>
              </a:lnTo>
              <a:lnTo>
                <a:pt x="489847" y="331220"/>
              </a:lnTo>
              <a:lnTo>
                <a:pt x="483775" y="318414"/>
              </a:lnTo>
              <a:lnTo>
                <a:pt x="479672" y="316201"/>
              </a:lnTo>
              <a:close/>
            </a:path>
            <a:path w="490220" h="486409">
              <a:moveTo>
                <a:pt x="406543" y="301789"/>
              </a:moveTo>
              <a:lnTo>
                <a:pt x="393191" y="302124"/>
              </a:lnTo>
              <a:lnTo>
                <a:pt x="378671" y="302974"/>
              </a:lnTo>
              <a:lnTo>
                <a:pt x="346684" y="305281"/>
              </a:lnTo>
              <a:lnTo>
                <a:pt x="448108" y="305281"/>
              </a:lnTo>
              <a:lnTo>
                <a:pt x="440393" y="303652"/>
              </a:lnTo>
              <a:lnTo>
                <a:pt x="406543" y="301789"/>
              </a:lnTo>
              <a:close/>
            </a:path>
            <a:path w="490220" h="486409">
              <a:moveTo>
                <a:pt x="233450" y="40903"/>
              </a:moveTo>
              <a:lnTo>
                <a:pt x="230761" y="55634"/>
              </a:lnTo>
              <a:lnTo>
                <a:pt x="227651" y="74574"/>
              </a:lnTo>
              <a:lnTo>
                <a:pt x="223700" y="98003"/>
              </a:lnTo>
              <a:lnTo>
                <a:pt x="218485" y="126203"/>
              </a:lnTo>
              <a:lnTo>
                <a:pt x="228574" y="126203"/>
              </a:lnTo>
              <a:lnTo>
                <a:pt x="229031" y="122976"/>
              </a:lnTo>
              <a:lnTo>
                <a:pt x="231268" y="95525"/>
              </a:lnTo>
              <a:lnTo>
                <a:pt x="232476" y="68448"/>
              </a:lnTo>
              <a:lnTo>
                <a:pt x="233450" y="40903"/>
              </a:lnTo>
              <a:close/>
            </a:path>
            <a:path w="490220" h="486409">
              <a:moveTo>
                <a:pt x="228640" y="2992"/>
              </a:moveTo>
              <a:lnTo>
                <a:pt x="216490" y="2992"/>
              </a:lnTo>
              <a:lnTo>
                <a:pt x="221876" y="6391"/>
              </a:lnTo>
              <a:lnTo>
                <a:pt x="227028" y="11847"/>
              </a:lnTo>
              <a:lnTo>
                <a:pt x="231151" y="20108"/>
              </a:lnTo>
              <a:lnTo>
                <a:pt x="233450" y="31924"/>
              </a:lnTo>
              <a:lnTo>
                <a:pt x="235321" y="13468"/>
              </a:lnTo>
              <a:lnTo>
                <a:pt x="231205" y="3990"/>
              </a:lnTo>
              <a:lnTo>
                <a:pt x="228640" y="2992"/>
              </a:lnTo>
              <a:close/>
            </a:path>
          </a:pathLst>
        </a:custGeom>
        <a:solidFill>
          <a:srgbClr val="FFD8D8"/>
        </a:solidFill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370840</xdr:colOff>
      <xdr:row>1</xdr:row>
      <xdr:rowOff>180339</xdr:rowOff>
    </xdr:to>
    <xdr:sp macro="" textlink="">
      <xdr:nvSpPr>
        <xdr:cNvPr id="3" name="Textbox 3"/>
        <xdr:cNvSpPr txBox="1"/>
      </xdr:nvSpPr>
      <xdr:spPr>
        <a:xfrm>
          <a:off x="0" y="0"/>
          <a:ext cx="688340" cy="247015"/>
        </a:xfrm>
        <a:prstGeom prst="rect">
          <a:avLst/>
        </a:prstGeom>
      </xdr:spPr>
      <xdr:txBody>
        <a:bodyPr vertOverflow="clip" lIns="0" tIns="0" rIns="0" bIns="0" anchor="t"/>
        <a:lstStyle/>
        <a:p>
          <a:r>
            <a:rPr sz="1600" b="0">
              <a:latin typeface="Calibri"/>
              <a:cs typeface="Calibri"/>
            </a:rPr>
            <a:t>Walczy</a:t>
          </a:r>
          <a:r>
            <a:rPr sz="1600" b="0" spc="-540">
              <a:latin typeface="Calibri"/>
              <a:cs typeface="Calibri"/>
            </a:rPr>
            <a:t>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tabSelected="1" workbookViewId="0">
      <selection activeCell="V5" sqref="V5"/>
    </sheetView>
  </sheetViews>
  <sheetFormatPr defaultRowHeight="12.75" x14ac:dyDescent="0.2"/>
  <cols>
    <col min="1" max="1" width="5.83203125" customWidth="1"/>
    <col min="2" max="2" width="15.1640625" customWidth="1"/>
    <col min="3" max="3" width="20.83203125" customWidth="1"/>
    <col min="4" max="4" width="38.5" customWidth="1"/>
    <col min="5" max="6" width="5.83203125" customWidth="1"/>
    <col min="7" max="9" width="2.1640625" customWidth="1"/>
    <col min="10" max="10" width="1.1640625" customWidth="1"/>
    <col min="11" max="11" width="6.83203125" customWidth="1"/>
    <col min="12" max="13" width="2.1640625" customWidth="1"/>
    <col min="14" max="14" width="4.6640625" customWidth="1"/>
    <col min="15" max="15" width="3.33203125" customWidth="1"/>
    <col min="16" max="16" width="5.83203125" customWidth="1"/>
    <col min="17" max="17" width="14" customWidth="1"/>
    <col min="18" max="18" width="13" customWidth="1"/>
    <col min="19" max="19" width="17.83203125" customWidth="1"/>
  </cols>
  <sheetData>
    <row r="1" spans="1:19" ht="5.25" customHeight="1" x14ac:dyDescent="0.2">
      <c r="A1" s="23" t="s">
        <v>130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9" ht="17.25" customHeight="1" x14ac:dyDescent="0.2">
      <c r="A2" s="24" t="s">
        <v>138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9" ht="33.75" customHeight="1" x14ac:dyDescent="0.2">
      <c r="A3" s="154" t="s">
        <v>143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9" ht="29.25" customHeight="1" x14ac:dyDescent="0.2">
      <c r="A4" s="27"/>
      <c r="B4" s="27"/>
      <c r="C4" s="27"/>
      <c r="D4" s="27"/>
      <c r="E4" s="27"/>
      <c r="F4" s="28" t="s">
        <v>131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9" ht="17.25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9" ht="40.9" customHeight="1" x14ac:dyDescent="0.2">
      <c r="A6" s="1" t="s">
        <v>1</v>
      </c>
      <c r="B6" s="1" t="s">
        <v>132</v>
      </c>
      <c r="C6" s="29" t="s">
        <v>2</v>
      </c>
      <c r="D6" s="30"/>
      <c r="E6" s="30"/>
      <c r="F6" s="30"/>
      <c r="G6" s="30"/>
      <c r="H6" s="30"/>
      <c r="I6" s="30"/>
      <c r="J6" s="30"/>
      <c r="K6" s="31"/>
      <c r="L6" s="29" t="s">
        <v>3</v>
      </c>
      <c r="M6" s="31"/>
      <c r="N6" s="29" t="s">
        <v>4</v>
      </c>
      <c r="O6" s="30"/>
      <c r="P6" s="31"/>
      <c r="Q6" s="8" t="s">
        <v>139</v>
      </c>
      <c r="R6" s="10" t="s">
        <v>141</v>
      </c>
      <c r="S6" s="9" t="s">
        <v>140</v>
      </c>
    </row>
    <row r="7" spans="1:19" ht="27" customHeight="1" x14ac:dyDescent="0.2">
      <c r="A7" s="2"/>
      <c r="B7" s="3" t="s">
        <v>5</v>
      </c>
      <c r="C7" s="32" t="s">
        <v>6</v>
      </c>
      <c r="D7" s="33"/>
      <c r="E7" s="33"/>
      <c r="F7" s="33"/>
      <c r="G7" s="33"/>
      <c r="H7" s="33"/>
      <c r="I7" s="33"/>
      <c r="J7" s="33"/>
      <c r="K7" s="34"/>
      <c r="L7" s="35"/>
      <c r="M7" s="36"/>
      <c r="N7" s="37"/>
      <c r="O7" s="38"/>
      <c r="P7" s="39"/>
      <c r="Q7" s="12"/>
      <c r="R7" s="13"/>
      <c r="S7" s="13"/>
    </row>
    <row r="8" spans="1:19" ht="27" customHeight="1" x14ac:dyDescent="0.2">
      <c r="A8" s="4">
        <v>1</v>
      </c>
      <c r="B8" s="3" t="s">
        <v>7</v>
      </c>
      <c r="C8" s="32" t="s">
        <v>6</v>
      </c>
      <c r="D8" s="33"/>
      <c r="E8" s="33"/>
      <c r="F8" s="33"/>
      <c r="G8" s="33"/>
      <c r="H8" s="33"/>
      <c r="I8" s="33"/>
      <c r="J8" s="33"/>
      <c r="K8" s="34"/>
      <c r="L8" s="35"/>
      <c r="M8" s="36"/>
      <c r="N8" s="37"/>
      <c r="O8" s="38"/>
      <c r="P8" s="39"/>
      <c r="Q8" s="12"/>
      <c r="R8" s="13"/>
      <c r="S8" s="13"/>
    </row>
    <row r="9" spans="1:19" ht="12.75" customHeight="1" x14ac:dyDescent="0.2">
      <c r="A9" s="3" t="s">
        <v>8</v>
      </c>
      <c r="B9" s="3" t="s">
        <v>9</v>
      </c>
      <c r="C9" s="40" t="s">
        <v>10</v>
      </c>
      <c r="D9" s="41"/>
      <c r="E9" s="41"/>
      <c r="F9" s="41"/>
      <c r="G9" s="41"/>
      <c r="H9" s="41"/>
      <c r="I9" s="41"/>
      <c r="J9" s="41"/>
      <c r="K9" s="42"/>
      <c r="L9" s="43"/>
      <c r="M9" s="44"/>
      <c r="N9" s="45"/>
      <c r="O9" s="46"/>
      <c r="P9" s="47"/>
      <c r="Q9" s="14"/>
      <c r="R9" s="13"/>
      <c r="S9" s="13"/>
    </row>
    <row r="10" spans="1:19" ht="11.25" customHeight="1" x14ac:dyDescent="0.2">
      <c r="A10" s="3" t="s">
        <v>11</v>
      </c>
      <c r="B10" s="3" t="s">
        <v>12</v>
      </c>
      <c r="C10" s="48" t="s">
        <v>13</v>
      </c>
      <c r="D10" s="49"/>
      <c r="E10" s="49"/>
      <c r="F10" s="49"/>
      <c r="G10" s="49"/>
      <c r="H10" s="49"/>
      <c r="I10" s="49"/>
      <c r="J10" s="49"/>
      <c r="K10" s="50"/>
      <c r="L10" s="51" t="s">
        <v>14</v>
      </c>
      <c r="M10" s="52"/>
      <c r="N10" s="53">
        <v>15</v>
      </c>
      <c r="O10" s="54"/>
      <c r="P10" s="55"/>
      <c r="Q10" s="15"/>
      <c r="R10" s="7"/>
      <c r="S10" s="7"/>
    </row>
    <row r="11" spans="1:19" ht="11.25" customHeight="1" x14ac:dyDescent="0.2">
      <c r="A11" s="3" t="s">
        <v>15</v>
      </c>
      <c r="B11" s="3" t="s">
        <v>16</v>
      </c>
      <c r="C11" s="48" t="s">
        <v>17</v>
      </c>
      <c r="D11" s="49"/>
      <c r="E11" s="49"/>
      <c r="F11" s="49"/>
      <c r="G11" s="49"/>
      <c r="H11" s="49"/>
      <c r="I11" s="49"/>
      <c r="J11" s="49"/>
      <c r="K11" s="50"/>
      <c r="L11" s="51" t="s">
        <v>14</v>
      </c>
      <c r="M11" s="52"/>
      <c r="N11" s="53">
        <v>9</v>
      </c>
      <c r="O11" s="54"/>
      <c r="P11" s="55"/>
      <c r="Q11" s="15"/>
      <c r="R11" s="7"/>
      <c r="S11" s="7"/>
    </row>
    <row r="12" spans="1:19" ht="11.25" customHeight="1" x14ac:dyDescent="0.2">
      <c r="A12" s="3" t="s">
        <v>18</v>
      </c>
      <c r="B12" s="3" t="s">
        <v>19</v>
      </c>
      <c r="C12" s="48" t="s">
        <v>20</v>
      </c>
      <c r="D12" s="49"/>
      <c r="E12" s="49"/>
      <c r="F12" s="49"/>
      <c r="G12" s="49"/>
      <c r="H12" s="49"/>
      <c r="I12" s="49"/>
      <c r="J12" s="49"/>
      <c r="K12" s="50"/>
      <c r="L12" s="51" t="s">
        <v>14</v>
      </c>
      <c r="M12" s="52"/>
      <c r="N12" s="53">
        <v>6</v>
      </c>
      <c r="O12" s="54"/>
      <c r="P12" s="55"/>
      <c r="Q12" s="15"/>
      <c r="R12" s="7"/>
      <c r="S12" s="7"/>
    </row>
    <row r="13" spans="1:19" ht="18" customHeight="1" x14ac:dyDescent="0.2">
      <c r="A13" s="56" t="s">
        <v>21</v>
      </c>
      <c r="B13" s="3" t="s">
        <v>22</v>
      </c>
      <c r="C13" s="48" t="s">
        <v>23</v>
      </c>
      <c r="D13" s="49"/>
      <c r="E13" s="49"/>
      <c r="F13" s="49"/>
      <c r="G13" s="49"/>
      <c r="H13" s="49"/>
      <c r="I13" s="49"/>
      <c r="J13" s="49"/>
      <c r="K13" s="50"/>
      <c r="L13" s="59" t="s">
        <v>24</v>
      </c>
      <c r="M13" s="60"/>
      <c r="N13" s="65">
        <v>3.2000000000000001E-2</v>
      </c>
      <c r="O13" s="66"/>
      <c r="P13" s="67"/>
      <c r="Q13" s="74"/>
      <c r="R13" s="18"/>
      <c r="S13" s="18"/>
    </row>
    <row r="14" spans="1:19" ht="11.25" customHeight="1" x14ac:dyDescent="0.2">
      <c r="A14" s="57"/>
      <c r="B14" s="48" t="s">
        <v>25</v>
      </c>
      <c r="C14" s="49"/>
      <c r="D14" s="49"/>
      <c r="E14" s="49"/>
      <c r="F14" s="49"/>
      <c r="G14" s="49"/>
      <c r="H14" s="49"/>
      <c r="I14" s="49"/>
      <c r="J14" s="49"/>
      <c r="K14" s="50"/>
      <c r="L14" s="61"/>
      <c r="M14" s="62"/>
      <c r="N14" s="68"/>
      <c r="O14" s="69"/>
      <c r="P14" s="70"/>
      <c r="Q14" s="75"/>
      <c r="R14" s="19"/>
      <c r="S14" s="19"/>
    </row>
    <row r="15" spans="1:19" ht="11.25" customHeight="1" x14ac:dyDescent="0.2">
      <c r="A15" s="57"/>
      <c r="B15" s="77"/>
      <c r="C15" s="78"/>
      <c r="D15" s="79">
        <v>3.2000000000000001E-2</v>
      </c>
      <c r="E15" s="80"/>
      <c r="F15" s="81"/>
      <c r="G15" s="82">
        <v>3.2000000000000001E-2</v>
      </c>
      <c r="H15" s="83"/>
      <c r="I15" s="83"/>
      <c r="J15" s="83"/>
      <c r="K15" s="84"/>
      <c r="L15" s="61"/>
      <c r="M15" s="62"/>
      <c r="N15" s="68"/>
      <c r="O15" s="69"/>
      <c r="P15" s="70"/>
      <c r="Q15" s="75"/>
      <c r="R15" s="19"/>
      <c r="S15" s="19"/>
    </row>
    <row r="16" spans="1:19" ht="11.25" customHeight="1" x14ac:dyDescent="0.2">
      <c r="A16" s="58"/>
      <c r="B16" s="85" t="s">
        <v>26</v>
      </c>
      <c r="C16" s="86"/>
      <c r="D16" s="86"/>
      <c r="E16" s="86"/>
      <c r="F16" s="87"/>
      <c r="G16" s="82">
        <v>3.2000000000000001E-2</v>
      </c>
      <c r="H16" s="83"/>
      <c r="I16" s="83"/>
      <c r="J16" s="83"/>
      <c r="K16" s="84"/>
      <c r="L16" s="63"/>
      <c r="M16" s="64"/>
      <c r="N16" s="71"/>
      <c r="O16" s="72"/>
      <c r="P16" s="73"/>
      <c r="Q16" s="76"/>
      <c r="R16" s="20"/>
      <c r="S16" s="20"/>
    </row>
    <row r="17" spans="1:19" ht="12.75" customHeight="1" x14ac:dyDescent="0.2">
      <c r="A17" s="3" t="s">
        <v>27</v>
      </c>
      <c r="B17" s="3" t="s">
        <v>9</v>
      </c>
      <c r="C17" s="40" t="s">
        <v>28</v>
      </c>
      <c r="D17" s="41"/>
      <c r="E17" s="41"/>
      <c r="F17" s="41"/>
      <c r="G17" s="41"/>
      <c r="H17" s="41"/>
      <c r="I17" s="41"/>
      <c r="J17" s="41"/>
      <c r="K17" s="42"/>
      <c r="L17" s="88"/>
      <c r="M17" s="89"/>
      <c r="N17" s="45"/>
      <c r="O17" s="46"/>
      <c r="P17" s="47"/>
      <c r="Q17" s="14"/>
      <c r="R17" s="13"/>
      <c r="S17" s="13"/>
    </row>
    <row r="18" spans="1:19" ht="21.75" customHeight="1" x14ac:dyDescent="0.2">
      <c r="A18" s="56" t="s">
        <v>29</v>
      </c>
      <c r="B18" s="3" t="s">
        <v>30</v>
      </c>
      <c r="C18" s="48" t="s">
        <v>31</v>
      </c>
      <c r="D18" s="49"/>
      <c r="E18" s="49"/>
      <c r="F18" s="49"/>
      <c r="G18" s="49"/>
      <c r="H18" s="49"/>
      <c r="I18" s="49"/>
      <c r="J18" s="49"/>
      <c r="K18" s="50"/>
      <c r="L18" s="59" t="s">
        <v>32</v>
      </c>
      <c r="M18" s="60"/>
      <c r="N18" s="90">
        <v>179.4</v>
      </c>
      <c r="O18" s="91"/>
      <c r="P18" s="92"/>
      <c r="Q18" s="74"/>
      <c r="R18" s="18"/>
      <c r="S18" s="18"/>
    </row>
    <row r="19" spans="1:19" ht="11.25" customHeight="1" x14ac:dyDescent="0.2">
      <c r="A19" s="57"/>
      <c r="B19" s="48" t="s">
        <v>25</v>
      </c>
      <c r="C19" s="49"/>
      <c r="D19" s="49"/>
      <c r="E19" s="49"/>
      <c r="F19" s="49"/>
      <c r="G19" s="49"/>
      <c r="H19" s="49"/>
      <c r="I19" s="49"/>
      <c r="J19" s="49"/>
      <c r="K19" s="50"/>
      <c r="L19" s="61"/>
      <c r="M19" s="62"/>
      <c r="N19" s="93"/>
      <c r="O19" s="94"/>
      <c r="P19" s="95"/>
      <c r="Q19" s="75"/>
      <c r="R19" s="19"/>
      <c r="S19" s="19"/>
    </row>
    <row r="20" spans="1:19" ht="11.25" customHeight="1" x14ac:dyDescent="0.2">
      <c r="A20" s="57"/>
      <c r="B20" s="48" t="s">
        <v>33</v>
      </c>
      <c r="C20" s="50"/>
      <c r="D20" s="77"/>
      <c r="E20" s="99"/>
      <c r="F20" s="78"/>
      <c r="G20" s="77"/>
      <c r="H20" s="99"/>
      <c r="I20" s="99"/>
      <c r="J20" s="99"/>
      <c r="K20" s="78"/>
      <c r="L20" s="61"/>
      <c r="M20" s="62"/>
      <c r="N20" s="93"/>
      <c r="O20" s="94"/>
      <c r="P20" s="95"/>
      <c r="Q20" s="75"/>
      <c r="R20" s="19"/>
      <c r="S20" s="19"/>
    </row>
    <row r="21" spans="1:19" ht="38.25" customHeight="1" x14ac:dyDescent="0.2">
      <c r="A21" s="57"/>
      <c r="B21" s="32" t="s">
        <v>34</v>
      </c>
      <c r="C21" s="34"/>
      <c r="D21" s="48" t="s">
        <v>35</v>
      </c>
      <c r="E21" s="49"/>
      <c r="F21" s="50"/>
      <c r="G21" s="100">
        <v>57.15</v>
      </c>
      <c r="H21" s="101"/>
      <c r="I21" s="101"/>
      <c r="J21" s="101"/>
      <c r="K21" s="102"/>
      <c r="L21" s="61"/>
      <c r="M21" s="62"/>
      <c r="N21" s="93"/>
      <c r="O21" s="94"/>
      <c r="P21" s="95"/>
      <c r="Q21" s="75"/>
      <c r="R21" s="19"/>
      <c r="S21" s="19"/>
    </row>
    <row r="22" spans="1:19" ht="24.75" customHeight="1" x14ac:dyDescent="0.2">
      <c r="A22" s="57"/>
      <c r="B22" s="32" t="s">
        <v>36</v>
      </c>
      <c r="C22" s="34"/>
      <c r="D22" s="103">
        <v>122.25</v>
      </c>
      <c r="E22" s="104"/>
      <c r="F22" s="105"/>
      <c r="G22" s="106">
        <v>122.25</v>
      </c>
      <c r="H22" s="107"/>
      <c r="I22" s="107"/>
      <c r="J22" s="107"/>
      <c r="K22" s="108"/>
      <c r="L22" s="61"/>
      <c r="M22" s="62"/>
      <c r="N22" s="93"/>
      <c r="O22" s="94"/>
      <c r="P22" s="95"/>
      <c r="Q22" s="75"/>
      <c r="R22" s="19"/>
      <c r="S22" s="19"/>
    </row>
    <row r="23" spans="1:19" ht="11.25" customHeight="1" x14ac:dyDescent="0.2">
      <c r="A23" s="58"/>
      <c r="B23" s="85" t="s">
        <v>26</v>
      </c>
      <c r="C23" s="86"/>
      <c r="D23" s="86"/>
      <c r="E23" s="86"/>
      <c r="F23" s="87"/>
      <c r="G23" s="82">
        <v>179.4</v>
      </c>
      <c r="H23" s="83"/>
      <c r="I23" s="83"/>
      <c r="J23" s="83"/>
      <c r="K23" s="84"/>
      <c r="L23" s="63"/>
      <c r="M23" s="64"/>
      <c r="N23" s="96"/>
      <c r="O23" s="97"/>
      <c r="P23" s="98"/>
      <c r="Q23" s="76"/>
      <c r="R23" s="20"/>
      <c r="S23" s="20"/>
    </row>
    <row r="24" spans="1:19" ht="23.25" customHeight="1" x14ac:dyDescent="0.2">
      <c r="A24" s="3" t="s">
        <v>37</v>
      </c>
      <c r="B24" s="3" t="s">
        <v>38</v>
      </c>
      <c r="C24" s="48" t="s">
        <v>39</v>
      </c>
      <c r="D24" s="49"/>
      <c r="E24" s="49"/>
      <c r="F24" s="49"/>
      <c r="G24" s="49"/>
      <c r="H24" s="49"/>
      <c r="I24" s="49"/>
      <c r="J24" s="49"/>
      <c r="K24" s="50"/>
      <c r="L24" s="109" t="s">
        <v>32</v>
      </c>
      <c r="M24" s="110"/>
      <c r="N24" s="111">
        <v>179.4</v>
      </c>
      <c r="O24" s="112"/>
      <c r="P24" s="113"/>
      <c r="Q24" s="16"/>
      <c r="R24" s="7"/>
      <c r="S24" s="7"/>
    </row>
    <row r="25" spans="1:19" ht="23.25" customHeight="1" x14ac:dyDescent="0.2">
      <c r="A25" s="3" t="s">
        <v>40</v>
      </c>
      <c r="B25" s="3" t="s">
        <v>41</v>
      </c>
      <c r="C25" s="48" t="s">
        <v>42</v>
      </c>
      <c r="D25" s="49"/>
      <c r="E25" s="49"/>
      <c r="F25" s="49"/>
      <c r="G25" s="49"/>
      <c r="H25" s="49"/>
      <c r="I25" s="49"/>
      <c r="J25" s="49"/>
      <c r="K25" s="50"/>
      <c r="L25" s="109" t="s">
        <v>32</v>
      </c>
      <c r="M25" s="110"/>
      <c r="N25" s="111">
        <v>179.4</v>
      </c>
      <c r="O25" s="112"/>
      <c r="P25" s="113"/>
      <c r="Q25" s="16"/>
      <c r="R25" s="7"/>
      <c r="S25" s="7"/>
    </row>
    <row r="26" spans="1:19" ht="23.25" customHeight="1" x14ac:dyDescent="0.2">
      <c r="A26" s="3" t="s">
        <v>43</v>
      </c>
      <c r="B26" s="3" t="s">
        <v>44</v>
      </c>
      <c r="C26" s="48" t="s">
        <v>45</v>
      </c>
      <c r="D26" s="49"/>
      <c r="E26" s="49"/>
      <c r="F26" s="49"/>
      <c r="G26" s="49"/>
      <c r="H26" s="49"/>
      <c r="I26" s="49"/>
      <c r="J26" s="49"/>
      <c r="K26" s="50"/>
      <c r="L26" s="109" t="s">
        <v>32</v>
      </c>
      <c r="M26" s="110"/>
      <c r="N26" s="111">
        <v>179.4</v>
      </c>
      <c r="O26" s="112"/>
      <c r="P26" s="113"/>
      <c r="Q26" s="16"/>
      <c r="R26" s="7"/>
      <c r="S26" s="7"/>
    </row>
    <row r="27" spans="1:19" ht="25.9" customHeight="1" x14ac:dyDescent="0.2">
      <c r="A27" s="56" t="s">
        <v>46</v>
      </c>
      <c r="B27" s="3" t="s">
        <v>47</v>
      </c>
      <c r="C27" s="48" t="s">
        <v>48</v>
      </c>
      <c r="D27" s="49"/>
      <c r="E27" s="49"/>
      <c r="F27" s="49"/>
      <c r="G27" s="49"/>
      <c r="H27" s="49"/>
      <c r="I27" s="49"/>
      <c r="J27" s="49"/>
      <c r="K27" s="50"/>
      <c r="L27" s="59" t="s">
        <v>49</v>
      </c>
      <c r="M27" s="60"/>
      <c r="N27" s="114" t="s">
        <v>50</v>
      </c>
      <c r="O27" s="115"/>
      <c r="P27" s="116"/>
      <c r="Q27" s="74"/>
      <c r="R27" s="18"/>
      <c r="S27" s="18"/>
    </row>
    <row r="28" spans="1:19" ht="11.25" customHeight="1" x14ac:dyDescent="0.2">
      <c r="A28" s="57"/>
      <c r="B28" s="48" t="s">
        <v>25</v>
      </c>
      <c r="C28" s="49"/>
      <c r="D28" s="49"/>
      <c r="E28" s="49"/>
      <c r="F28" s="49"/>
      <c r="G28" s="49"/>
      <c r="H28" s="49"/>
      <c r="I28" s="49"/>
      <c r="J28" s="49"/>
      <c r="K28" s="50"/>
      <c r="L28" s="61"/>
      <c r="M28" s="62"/>
      <c r="N28" s="117"/>
      <c r="O28" s="118"/>
      <c r="P28" s="119"/>
      <c r="Q28" s="75"/>
      <c r="R28" s="19"/>
      <c r="S28" s="19"/>
    </row>
    <row r="29" spans="1:19" ht="32.65" customHeight="1" x14ac:dyDescent="0.2">
      <c r="A29" s="57"/>
      <c r="B29" s="32" t="s">
        <v>51</v>
      </c>
      <c r="C29" s="34"/>
      <c r="D29" s="123"/>
      <c r="E29" s="124"/>
      <c r="F29" s="125"/>
      <c r="G29" s="123"/>
      <c r="H29" s="124"/>
      <c r="I29" s="124"/>
      <c r="J29" s="124"/>
      <c r="K29" s="125"/>
      <c r="L29" s="61"/>
      <c r="M29" s="62"/>
      <c r="N29" s="117"/>
      <c r="O29" s="118"/>
      <c r="P29" s="119"/>
      <c r="Q29" s="75"/>
      <c r="R29" s="19"/>
      <c r="S29" s="19"/>
    </row>
    <row r="30" spans="1:19" ht="11.25" customHeight="1" x14ac:dyDescent="0.2">
      <c r="A30" s="57"/>
      <c r="B30" s="48" t="s">
        <v>52</v>
      </c>
      <c r="C30" s="50"/>
      <c r="D30" s="48" t="s">
        <v>53</v>
      </c>
      <c r="E30" s="49"/>
      <c r="F30" s="50"/>
      <c r="G30" s="85" t="s">
        <v>54</v>
      </c>
      <c r="H30" s="86"/>
      <c r="I30" s="86"/>
      <c r="J30" s="86"/>
      <c r="K30" s="87"/>
      <c r="L30" s="61"/>
      <c r="M30" s="62"/>
      <c r="N30" s="117"/>
      <c r="O30" s="118"/>
      <c r="P30" s="119"/>
      <c r="Q30" s="75"/>
      <c r="R30" s="19"/>
      <c r="S30" s="19"/>
    </row>
    <row r="31" spans="1:19" ht="11.25" customHeight="1" x14ac:dyDescent="0.2">
      <c r="A31" s="58"/>
      <c r="B31" s="85" t="s">
        <v>26</v>
      </c>
      <c r="C31" s="86"/>
      <c r="D31" s="86"/>
      <c r="E31" s="86"/>
      <c r="F31" s="87"/>
      <c r="G31" s="85" t="s">
        <v>54</v>
      </c>
      <c r="H31" s="86"/>
      <c r="I31" s="86"/>
      <c r="J31" s="86"/>
      <c r="K31" s="87"/>
      <c r="L31" s="63"/>
      <c r="M31" s="64"/>
      <c r="N31" s="120"/>
      <c r="O31" s="121"/>
      <c r="P31" s="122"/>
      <c r="Q31" s="76"/>
      <c r="R31" s="20"/>
      <c r="S31" s="20"/>
    </row>
    <row r="32" spans="1:19" ht="11.25" customHeight="1" x14ac:dyDescent="0.2">
      <c r="A32" s="3" t="s">
        <v>55</v>
      </c>
      <c r="B32" s="3" t="s">
        <v>56</v>
      </c>
      <c r="C32" s="48" t="s">
        <v>57</v>
      </c>
      <c r="D32" s="49"/>
      <c r="E32" s="49"/>
      <c r="F32" s="49"/>
      <c r="G32" s="49"/>
      <c r="H32" s="49"/>
      <c r="I32" s="49"/>
      <c r="J32" s="49"/>
      <c r="K32" s="50"/>
      <c r="L32" s="51" t="s">
        <v>49</v>
      </c>
      <c r="M32" s="52"/>
      <c r="N32" s="126" t="s">
        <v>50</v>
      </c>
      <c r="O32" s="127"/>
      <c r="P32" s="128"/>
      <c r="Q32" s="15"/>
      <c r="R32" s="7"/>
      <c r="S32" s="7"/>
    </row>
    <row r="33" spans="1:19" ht="12.75" customHeight="1" x14ac:dyDescent="0.2">
      <c r="A33" s="3" t="s">
        <v>58</v>
      </c>
      <c r="B33" s="3" t="s">
        <v>9</v>
      </c>
      <c r="C33" s="40" t="s">
        <v>59</v>
      </c>
      <c r="D33" s="41"/>
      <c r="E33" s="41"/>
      <c r="F33" s="41"/>
      <c r="G33" s="41"/>
      <c r="H33" s="41"/>
      <c r="I33" s="41"/>
      <c r="J33" s="41"/>
      <c r="K33" s="42"/>
      <c r="L33" s="88"/>
      <c r="M33" s="89"/>
      <c r="N33" s="45"/>
      <c r="O33" s="46"/>
      <c r="P33" s="47"/>
      <c r="Q33" s="14"/>
      <c r="R33" s="13"/>
      <c r="S33" s="13"/>
    </row>
    <row r="34" spans="1:19" ht="38.25" customHeight="1" x14ac:dyDescent="0.2">
      <c r="A34" s="56" t="s">
        <v>60</v>
      </c>
      <c r="B34" s="3" t="s">
        <v>61</v>
      </c>
      <c r="C34" s="48" t="s">
        <v>62</v>
      </c>
      <c r="D34" s="49"/>
      <c r="E34" s="49"/>
      <c r="F34" s="49"/>
      <c r="G34" s="49"/>
      <c r="H34" s="49"/>
      <c r="I34" s="49"/>
      <c r="J34" s="49"/>
      <c r="K34" s="50"/>
      <c r="L34" s="59" t="s">
        <v>32</v>
      </c>
      <c r="M34" s="60"/>
      <c r="N34" s="90">
        <v>150.85</v>
      </c>
      <c r="O34" s="91"/>
      <c r="P34" s="92"/>
      <c r="Q34" s="74"/>
      <c r="R34" s="18"/>
      <c r="S34" s="18"/>
    </row>
    <row r="35" spans="1:19" ht="11.25" customHeight="1" x14ac:dyDescent="0.2">
      <c r="A35" s="57"/>
      <c r="B35" s="48" t="s">
        <v>25</v>
      </c>
      <c r="C35" s="49"/>
      <c r="D35" s="49"/>
      <c r="E35" s="49"/>
      <c r="F35" s="49"/>
      <c r="G35" s="49"/>
      <c r="H35" s="49"/>
      <c r="I35" s="49"/>
      <c r="J35" s="49"/>
      <c r="K35" s="50"/>
      <c r="L35" s="61"/>
      <c r="M35" s="62"/>
      <c r="N35" s="93"/>
      <c r="O35" s="94"/>
      <c r="P35" s="95"/>
      <c r="Q35" s="75"/>
      <c r="R35" s="19"/>
      <c r="S35" s="19"/>
    </row>
    <row r="36" spans="1:19" ht="11.25" customHeight="1" x14ac:dyDescent="0.2">
      <c r="A36" s="57"/>
      <c r="B36" s="48" t="s">
        <v>52</v>
      </c>
      <c r="C36" s="50"/>
      <c r="D36" s="77"/>
      <c r="E36" s="99"/>
      <c r="F36" s="78"/>
      <c r="G36" s="77"/>
      <c r="H36" s="99"/>
      <c r="I36" s="99"/>
      <c r="J36" s="99"/>
      <c r="K36" s="78"/>
      <c r="L36" s="61"/>
      <c r="M36" s="62"/>
      <c r="N36" s="93"/>
      <c r="O36" s="94"/>
      <c r="P36" s="95"/>
      <c r="Q36" s="75"/>
      <c r="R36" s="19"/>
      <c r="S36" s="19"/>
    </row>
    <row r="37" spans="1:19" ht="11.25" customHeight="1" x14ac:dyDescent="0.2">
      <c r="A37" s="57"/>
      <c r="B37" s="48" t="s">
        <v>63</v>
      </c>
      <c r="C37" s="50"/>
      <c r="D37" s="48" t="s">
        <v>64</v>
      </c>
      <c r="E37" s="49"/>
      <c r="F37" s="50"/>
      <c r="G37" s="82">
        <v>18</v>
      </c>
      <c r="H37" s="83"/>
      <c r="I37" s="83"/>
      <c r="J37" s="83"/>
      <c r="K37" s="84"/>
      <c r="L37" s="61"/>
      <c r="M37" s="62"/>
      <c r="N37" s="93"/>
      <c r="O37" s="94"/>
      <c r="P37" s="95"/>
      <c r="Q37" s="75"/>
      <c r="R37" s="19"/>
      <c r="S37" s="19"/>
    </row>
    <row r="38" spans="1:19" ht="11.25" customHeight="1" x14ac:dyDescent="0.2">
      <c r="A38" s="57"/>
      <c r="B38" s="48" t="s">
        <v>65</v>
      </c>
      <c r="C38" s="50"/>
      <c r="D38" s="48" t="s">
        <v>66</v>
      </c>
      <c r="E38" s="49"/>
      <c r="F38" s="50"/>
      <c r="G38" s="82">
        <v>3.6</v>
      </c>
      <c r="H38" s="83"/>
      <c r="I38" s="83"/>
      <c r="J38" s="83"/>
      <c r="K38" s="84"/>
      <c r="L38" s="61"/>
      <c r="M38" s="62"/>
      <c r="N38" s="93"/>
      <c r="O38" s="94"/>
      <c r="P38" s="95"/>
      <c r="Q38" s="75"/>
      <c r="R38" s="19"/>
      <c r="S38" s="19"/>
    </row>
    <row r="39" spans="1:19" ht="24.75" customHeight="1" x14ac:dyDescent="0.2">
      <c r="A39" s="57"/>
      <c r="B39" s="32" t="s">
        <v>67</v>
      </c>
      <c r="C39" s="34"/>
      <c r="D39" s="103">
        <v>101.25</v>
      </c>
      <c r="E39" s="104"/>
      <c r="F39" s="105"/>
      <c r="G39" s="106">
        <v>101.25</v>
      </c>
      <c r="H39" s="107"/>
      <c r="I39" s="107"/>
      <c r="J39" s="107"/>
      <c r="K39" s="108"/>
      <c r="L39" s="61"/>
      <c r="M39" s="62"/>
      <c r="N39" s="93"/>
      <c r="O39" s="94"/>
      <c r="P39" s="95"/>
      <c r="Q39" s="75"/>
      <c r="R39" s="19"/>
      <c r="S39" s="19"/>
    </row>
    <row r="40" spans="1:19" ht="24.75" customHeight="1" x14ac:dyDescent="0.2">
      <c r="A40" s="57"/>
      <c r="B40" s="32" t="s">
        <v>68</v>
      </c>
      <c r="C40" s="34"/>
      <c r="D40" s="48" t="s">
        <v>69</v>
      </c>
      <c r="E40" s="49"/>
      <c r="F40" s="50"/>
      <c r="G40" s="106">
        <v>28</v>
      </c>
      <c r="H40" s="107"/>
      <c r="I40" s="107"/>
      <c r="J40" s="107"/>
      <c r="K40" s="108"/>
      <c r="L40" s="61"/>
      <c r="M40" s="62"/>
      <c r="N40" s="93"/>
      <c r="O40" s="94"/>
      <c r="P40" s="95"/>
      <c r="Q40" s="75"/>
      <c r="R40" s="19"/>
      <c r="S40" s="19"/>
    </row>
    <row r="41" spans="1:19" ht="11.25" customHeight="1" x14ac:dyDescent="0.2">
      <c r="A41" s="58"/>
      <c r="B41" s="85" t="s">
        <v>26</v>
      </c>
      <c r="C41" s="86"/>
      <c r="D41" s="86"/>
      <c r="E41" s="86"/>
      <c r="F41" s="87"/>
      <c r="G41" s="82">
        <v>150.85</v>
      </c>
      <c r="H41" s="83"/>
      <c r="I41" s="83"/>
      <c r="J41" s="83"/>
      <c r="K41" s="84"/>
      <c r="L41" s="63"/>
      <c r="M41" s="64"/>
      <c r="N41" s="96"/>
      <c r="O41" s="97"/>
      <c r="P41" s="98"/>
      <c r="Q41" s="76"/>
      <c r="R41" s="20"/>
      <c r="S41" s="20"/>
    </row>
    <row r="42" spans="1:19" ht="11.25" customHeight="1" x14ac:dyDescent="0.2">
      <c r="A42" s="3" t="s">
        <v>70</v>
      </c>
      <c r="B42" s="3" t="s">
        <v>71</v>
      </c>
      <c r="C42" s="48" t="s">
        <v>72</v>
      </c>
      <c r="D42" s="49"/>
      <c r="E42" s="49"/>
      <c r="F42" s="49"/>
      <c r="G42" s="49"/>
      <c r="H42" s="49"/>
      <c r="I42" s="49"/>
      <c r="J42" s="49"/>
      <c r="K42" s="50"/>
      <c r="L42" s="51" t="s">
        <v>32</v>
      </c>
      <c r="M42" s="52"/>
      <c r="N42" s="129">
        <v>150.85</v>
      </c>
      <c r="O42" s="130"/>
      <c r="P42" s="131"/>
      <c r="Q42" s="15"/>
      <c r="R42" s="7"/>
      <c r="S42" s="7"/>
    </row>
    <row r="43" spans="1:19" ht="33.75" customHeight="1" x14ac:dyDescent="0.2">
      <c r="A43" s="3" t="s">
        <v>73</v>
      </c>
      <c r="B43" s="3" t="s">
        <v>9</v>
      </c>
      <c r="C43" s="40" t="s">
        <v>74</v>
      </c>
      <c r="D43" s="41"/>
      <c r="E43" s="41"/>
      <c r="F43" s="41"/>
      <c r="G43" s="41"/>
      <c r="H43" s="41"/>
      <c r="I43" s="41"/>
      <c r="J43" s="41"/>
      <c r="K43" s="42"/>
      <c r="L43" s="132"/>
      <c r="M43" s="133"/>
      <c r="N43" s="134"/>
      <c r="O43" s="135"/>
      <c r="P43" s="136"/>
      <c r="Q43" s="17"/>
      <c r="R43" s="13"/>
      <c r="S43" s="13"/>
    </row>
    <row r="44" spans="1:19" ht="17.25" customHeight="1" x14ac:dyDescent="0.2">
      <c r="A44" s="56" t="s">
        <v>75</v>
      </c>
      <c r="B44" s="3" t="s">
        <v>76</v>
      </c>
      <c r="C44" s="48" t="s">
        <v>77</v>
      </c>
      <c r="D44" s="49"/>
      <c r="E44" s="49"/>
      <c r="F44" s="49"/>
      <c r="G44" s="49"/>
      <c r="H44" s="49"/>
      <c r="I44" s="49"/>
      <c r="J44" s="49"/>
      <c r="K44" s="50"/>
      <c r="L44" s="59" t="s">
        <v>32</v>
      </c>
      <c r="M44" s="60"/>
      <c r="N44" s="137">
        <v>2.54</v>
      </c>
      <c r="O44" s="138"/>
      <c r="P44" s="139"/>
      <c r="Q44" s="74"/>
      <c r="R44" s="18"/>
      <c r="S44" s="18"/>
    </row>
    <row r="45" spans="1:19" ht="11.25" customHeight="1" x14ac:dyDescent="0.2">
      <c r="A45" s="57"/>
      <c r="B45" s="48" t="s">
        <v>25</v>
      </c>
      <c r="C45" s="49"/>
      <c r="D45" s="49"/>
      <c r="E45" s="49"/>
      <c r="F45" s="49"/>
      <c r="G45" s="49"/>
      <c r="H45" s="49"/>
      <c r="I45" s="49"/>
      <c r="J45" s="49"/>
      <c r="K45" s="50"/>
      <c r="L45" s="61"/>
      <c r="M45" s="62"/>
      <c r="N45" s="140"/>
      <c r="O45" s="141"/>
      <c r="P45" s="142"/>
      <c r="Q45" s="75"/>
      <c r="R45" s="19"/>
      <c r="S45" s="19"/>
    </row>
    <row r="46" spans="1:19" ht="78.75" customHeight="1" x14ac:dyDescent="0.2">
      <c r="A46" s="57"/>
      <c r="B46" s="32" t="s">
        <v>78</v>
      </c>
      <c r="C46" s="34"/>
      <c r="D46" s="48" t="s">
        <v>79</v>
      </c>
      <c r="E46" s="49"/>
      <c r="F46" s="50"/>
      <c r="G46" s="100">
        <v>2.5434000000000001</v>
      </c>
      <c r="H46" s="101"/>
      <c r="I46" s="101"/>
      <c r="J46" s="101"/>
      <c r="K46" s="102"/>
      <c r="L46" s="61"/>
      <c r="M46" s="62"/>
      <c r="N46" s="140"/>
      <c r="O46" s="141"/>
      <c r="P46" s="142"/>
      <c r="Q46" s="75"/>
      <c r="R46" s="19"/>
      <c r="S46" s="19"/>
    </row>
    <row r="47" spans="1:19" ht="11.25" customHeight="1" x14ac:dyDescent="0.2">
      <c r="A47" s="58"/>
      <c r="B47" s="85" t="s">
        <v>26</v>
      </c>
      <c r="C47" s="86"/>
      <c r="D47" s="86"/>
      <c r="E47" s="86"/>
      <c r="F47" s="87"/>
      <c r="G47" s="82">
        <v>2.5434000000000001</v>
      </c>
      <c r="H47" s="83"/>
      <c r="I47" s="83"/>
      <c r="J47" s="83"/>
      <c r="K47" s="84"/>
      <c r="L47" s="63"/>
      <c r="M47" s="64"/>
      <c r="N47" s="143"/>
      <c r="O47" s="144"/>
      <c r="P47" s="145"/>
      <c r="Q47" s="76"/>
      <c r="R47" s="20"/>
      <c r="S47" s="20"/>
    </row>
    <row r="48" spans="1:19" ht="29.25" customHeight="1" x14ac:dyDescent="0.2">
      <c r="A48" s="56" t="s">
        <v>80</v>
      </c>
      <c r="B48" s="3" t="s">
        <v>81</v>
      </c>
      <c r="C48" s="48" t="s">
        <v>82</v>
      </c>
      <c r="D48" s="49"/>
      <c r="E48" s="49"/>
      <c r="F48" s="49"/>
      <c r="G48" s="49"/>
      <c r="H48" s="49"/>
      <c r="I48" s="49"/>
      <c r="J48" s="49"/>
      <c r="K48" s="50"/>
      <c r="L48" s="59" t="s">
        <v>49</v>
      </c>
      <c r="M48" s="60"/>
      <c r="N48" s="90">
        <v>48</v>
      </c>
      <c r="O48" s="91"/>
      <c r="P48" s="92"/>
      <c r="Q48" s="74"/>
      <c r="R48" s="18"/>
      <c r="S48" s="18"/>
    </row>
    <row r="49" spans="1:19" ht="11.25" customHeight="1" x14ac:dyDescent="0.2">
      <c r="A49" s="57"/>
      <c r="B49" s="48" t="s">
        <v>25</v>
      </c>
      <c r="C49" s="49"/>
      <c r="D49" s="49"/>
      <c r="E49" s="49"/>
      <c r="F49" s="49"/>
      <c r="G49" s="49"/>
      <c r="H49" s="49"/>
      <c r="I49" s="49"/>
      <c r="J49" s="49"/>
      <c r="K49" s="50"/>
      <c r="L49" s="61"/>
      <c r="M49" s="62"/>
      <c r="N49" s="93"/>
      <c r="O49" s="94"/>
      <c r="P49" s="95"/>
      <c r="Q49" s="75"/>
      <c r="R49" s="19"/>
      <c r="S49" s="19"/>
    </row>
    <row r="50" spans="1:19" ht="24.75" customHeight="1" x14ac:dyDescent="0.2">
      <c r="A50" s="57"/>
      <c r="B50" s="32" t="s">
        <v>83</v>
      </c>
      <c r="C50" s="34"/>
      <c r="D50" s="48" t="s">
        <v>84</v>
      </c>
      <c r="E50" s="49"/>
      <c r="F50" s="50"/>
      <c r="G50" s="106">
        <v>48</v>
      </c>
      <c r="H50" s="107"/>
      <c r="I50" s="107"/>
      <c r="J50" s="107"/>
      <c r="K50" s="108"/>
      <c r="L50" s="61"/>
      <c r="M50" s="62"/>
      <c r="N50" s="93"/>
      <c r="O50" s="94"/>
      <c r="P50" s="95"/>
      <c r="Q50" s="75"/>
      <c r="R50" s="19"/>
      <c r="S50" s="19"/>
    </row>
    <row r="51" spans="1:19" ht="11.25" customHeight="1" x14ac:dyDescent="0.2">
      <c r="A51" s="58"/>
      <c r="B51" s="85" t="s">
        <v>26</v>
      </c>
      <c r="C51" s="86"/>
      <c r="D51" s="86"/>
      <c r="E51" s="86"/>
      <c r="F51" s="87"/>
      <c r="G51" s="82">
        <v>48</v>
      </c>
      <c r="H51" s="83"/>
      <c r="I51" s="83"/>
      <c r="J51" s="83"/>
      <c r="K51" s="84"/>
      <c r="L51" s="63"/>
      <c r="M51" s="64"/>
      <c r="N51" s="96"/>
      <c r="O51" s="97"/>
      <c r="P51" s="98"/>
      <c r="Q51" s="76"/>
      <c r="R51" s="20"/>
      <c r="S51" s="20"/>
    </row>
    <row r="52" spans="1:19" ht="18" customHeight="1" x14ac:dyDescent="0.2">
      <c r="A52" s="56" t="s">
        <v>85</v>
      </c>
      <c r="B52" s="3" t="s">
        <v>86</v>
      </c>
      <c r="C52" s="48" t="s">
        <v>87</v>
      </c>
      <c r="D52" s="49"/>
      <c r="E52" s="49"/>
      <c r="F52" s="49"/>
      <c r="G52" s="49"/>
      <c r="H52" s="49"/>
      <c r="I52" s="49"/>
      <c r="J52" s="49"/>
      <c r="K52" s="50"/>
      <c r="L52" s="59" t="s">
        <v>32</v>
      </c>
      <c r="M52" s="60"/>
      <c r="N52" s="137">
        <v>3.6</v>
      </c>
      <c r="O52" s="138"/>
      <c r="P52" s="139"/>
      <c r="Q52" s="74"/>
      <c r="R52" s="18"/>
      <c r="S52" s="18"/>
    </row>
    <row r="53" spans="1:19" ht="11.25" customHeight="1" x14ac:dyDescent="0.2">
      <c r="A53" s="57"/>
      <c r="B53" s="48" t="s">
        <v>25</v>
      </c>
      <c r="C53" s="49"/>
      <c r="D53" s="49"/>
      <c r="E53" s="49"/>
      <c r="F53" s="49"/>
      <c r="G53" s="49"/>
      <c r="H53" s="49"/>
      <c r="I53" s="49"/>
      <c r="J53" s="49"/>
      <c r="K53" s="50"/>
      <c r="L53" s="61"/>
      <c r="M53" s="62"/>
      <c r="N53" s="140"/>
      <c r="O53" s="141"/>
      <c r="P53" s="142"/>
      <c r="Q53" s="75"/>
      <c r="R53" s="19"/>
      <c r="S53" s="19"/>
    </row>
    <row r="54" spans="1:19" ht="38.25" customHeight="1" x14ac:dyDescent="0.2">
      <c r="A54" s="57"/>
      <c r="B54" s="32" t="s">
        <v>134</v>
      </c>
      <c r="C54" s="34"/>
      <c r="D54" s="48" t="s">
        <v>88</v>
      </c>
      <c r="E54" s="49"/>
      <c r="F54" s="50"/>
      <c r="G54" s="100">
        <v>3.6</v>
      </c>
      <c r="H54" s="101"/>
      <c r="I54" s="101"/>
      <c r="J54" s="101"/>
      <c r="K54" s="102"/>
      <c r="L54" s="61"/>
      <c r="M54" s="62"/>
      <c r="N54" s="140"/>
      <c r="O54" s="141"/>
      <c r="P54" s="142"/>
      <c r="Q54" s="75"/>
      <c r="R54" s="19"/>
      <c r="S54" s="19"/>
    </row>
    <row r="55" spans="1:19" ht="11.25" customHeight="1" x14ac:dyDescent="0.2">
      <c r="A55" s="58"/>
      <c r="B55" s="85" t="s">
        <v>26</v>
      </c>
      <c r="C55" s="86"/>
      <c r="D55" s="86"/>
      <c r="E55" s="86"/>
      <c r="F55" s="87"/>
      <c r="G55" s="82">
        <v>3.6</v>
      </c>
      <c r="H55" s="83"/>
      <c r="I55" s="83"/>
      <c r="J55" s="83"/>
      <c r="K55" s="84"/>
      <c r="L55" s="63"/>
      <c r="M55" s="64"/>
      <c r="N55" s="143"/>
      <c r="O55" s="144"/>
      <c r="P55" s="145"/>
      <c r="Q55" s="76"/>
      <c r="R55" s="20"/>
      <c r="S55" s="20"/>
    </row>
    <row r="56" spans="1:19" ht="30" customHeight="1" x14ac:dyDescent="0.2">
      <c r="A56" s="56" t="s">
        <v>89</v>
      </c>
      <c r="B56" s="3" t="s">
        <v>90</v>
      </c>
      <c r="C56" s="48" t="s">
        <v>91</v>
      </c>
      <c r="D56" s="49"/>
      <c r="E56" s="49"/>
      <c r="F56" s="49"/>
      <c r="G56" s="49"/>
      <c r="H56" s="49"/>
      <c r="I56" s="49"/>
      <c r="J56" s="49"/>
      <c r="K56" s="50"/>
      <c r="L56" s="59" t="s">
        <v>49</v>
      </c>
      <c r="M56" s="60"/>
      <c r="N56" s="137">
        <v>8</v>
      </c>
      <c r="O56" s="138"/>
      <c r="P56" s="139"/>
      <c r="Q56" s="74"/>
      <c r="R56" s="18"/>
      <c r="S56" s="18"/>
    </row>
    <row r="57" spans="1:19" ht="11.25" customHeight="1" x14ac:dyDescent="0.2">
      <c r="A57" s="57"/>
      <c r="B57" s="48" t="s">
        <v>25</v>
      </c>
      <c r="C57" s="49"/>
      <c r="D57" s="49"/>
      <c r="E57" s="49"/>
      <c r="F57" s="49"/>
      <c r="G57" s="49"/>
      <c r="H57" s="49"/>
      <c r="I57" s="49"/>
      <c r="J57" s="49"/>
      <c r="K57" s="50"/>
      <c r="L57" s="61"/>
      <c r="M57" s="62"/>
      <c r="N57" s="140"/>
      <c r="O57" s="141"/>
      <c r="P57" s="142"/>
      <c r="Q57" s="75"/>
      <c r="R57" s="19"/>
      <c r="S57" s="19"/>
    </row>
    <row r="58" spans="1:19" ht="38.25" customHeight="1" x14ac:dyDescent="0.2">
      <c r="A58" s="57"/>
      <c r="B58" s="32" t="s">
        <v>135</v>
      </c>
      <c r="C58" s="34"/>
      <c r="D58" s="48" t="s">
        <v>92</v>
      </c>
      <c r="E58" s="49"/>
      <c r="F58" s="50"/>
      <c r="G58" s="100">
        <v>8</v>
      </c>
      <c r="H58" s="101"/>
      <c r="I58" s="101"/>
      <c r="J58" s="101"/>
      <c r="K58" s="102"/>
      <c r="L58" s="61"/>
      <c r="M58" s="62"/>
      <c r="N58" s="140"/>
      <c r="O58" s="141"/>
      <c r="P58" s="142"/>
      <c r="Q58" s="75"/>
      <c r="R58" s="19"/>
      <c r="S58" s="19"/>
    </row>
    <row r="59" spans="1:19" ht="11.25" customHeight="1" x14ac:dyDescent="0.2">
      <c r="A59" s="58"/>
      <c r="B59" s="85" t="s">
        <v>26</v>
      </c>
      <c r="C59" s="86"/>
      <c r="D59" s="86"/>
      <c r="E59" s="86"/>
      <c r="F59" s="87"/>
      <c r="G59" s="82">
        <v>8</v>
      </c>
      <c r="H59" s="83"/>
      <c r="I59" s="83"/>
      <c r="J59" s="83"/>
      <c r="K59" s="84"/>
      <c r="L59" s="63"/>
      <c r="M59" s="64"/>
      <c r="N59" s="143"/>
      <c r="O59" s="144"/>
      <c r="P59" s="145"/>
      <c r="Q59" s="76"/>
      <c r="R59" s="20"/>
      <c r="S59" s="20"/>
    </row>
    <row r="60" spans="1:19" ht="33.75" customHeight="1" x14ac:dyDescent="0.2">
      <c r="A60" s="3" t="s">
        <v>93</v>
      </c>
      <c r="B60" s="3" t="s">
        <v>9</v>
      </c>
      <c r="C60" s="40" t="s">
        <v>136</v>
      </c>
      <c r="D60" s="41"/>
      <c r="E60" s="41"/>
      <c r="F60" s="41"/>
      <c r="G60" s="41"/>
      <c r="H60" s="41"/>
      <c r="I60" s="41"/>
      <c r="J60" s="41"/>
      <c r="K60" s="42"/>
      <c r="L60" s="132"/>
      <c r="M60" s="133"/>
      <c r="N60" s="134"/>
      <c r="O60" s="135"/>
      <c r="P60" s="136"/>
      <c r="Q60" s="17"/>
      <c r="R60" s="13"/>
      <c r="S60" s="13"/>
    </row>
    <row r="61" spans="1:19" ht="18" customHeight="1" x14ac:dyDescent="0.2">
      <c r="A61" s="56" t="s">
        <v>94</v>
      </c>
      <c r="B61" s="3" t="s">
        <v>95</v>
      </c>
      <c r="C61" s="48" t="s">
        <v>96</v>
      </c>
      <c r="D61" s="49"/>
      <c r="E61" s="49"/>
      <c r="F61" s="49"/>
      <c r="G61" s="49"/>
      <c r="H61" s="49"/>
      <c r="I61" s="49"/>
      <c r="J61" s="49"/>
      <c r="K61" s="50"/>
      <c r="L61" s="59" t="s">
        <v>32</v>
      </c>
      <c r="M61" s="60"/>
      <c r="N61" s="137">
        <v>2.5299999999999998</v>
      </c>
      <c r="O61" s="138"/>
      <c r="P61" s="139"/>
      <c r="Q61" s="74"/>
      <c r="R61" s="18"/>
      <c r="S61" s="18"/>
    </row>
    <row r="62" spans="1:19" ht="11.25" customHeight="1" x14ac:dyDescent="0.2">
      <c r="A62" s="57"/>
      <c r="B62" s="48" t="s">
        <v>25</v>
      </c>
      <c r="C62" s="49"/>
      <c r="D62" s="49"/>
      <c r="E62" s="49"/>
      <c r="F62" s="49"/>
      <c r="G62" s="49"/>
      <c r="H62" s="49"/>
      <c r="I62" s="49"/>
      <c r="J62" s="49"/>
      <c r="K62" s="50"/>
      <c r="L62" s="61"/>
      <c r="M62" s="62"/>
      <c r="N62" s="140"/>
      <c r="O62" s="141"/>
      <c r="P62" s="142"/>
      <c r="Q62" s="75"/>
      <c r="R62" s="19"/>
      <c r="S62" s="19"/>
    </row>
    <row r="63" spans="1:19" ht="38.25" customHeight="1" x14ac:dyDescent="0.2">
      <c r="A63" s="57"/>
      <c r="B63" s="32" t="s">
        <v>137</v>
      </c>
      <c r="C63" s="34"/>
      <c r="D63" s="48" t="s">
        <v>97</v>
      </c>
      <c r="E63" s="49"/>
      <c r="F63" s="50"/>
      <c r="G63" s="100">
        <v>2.5320960000000001</v>
      </c>
      <c r="H63" s="101"/>
      <c r="I63" s="101"/>
      <c r="J63" s="101"/>
      <c r="K63" s="102"/>
      <c r="L63" s="61"/>
      <c r="M63" s="62"/>
      <c r="N63" s="140"/>
      <c r="O63" s="141"/>
      <c r="P63" s="142"/>
      <c r="Q63" s="75"/>
      <c r="R63" s="19"/>
      <c r="S63" s="19"/>
    </row>
    <row r="64" spans="1:19" ht="11.25" customHeight="1" x14ac:dyDescent="0.2">
      <c r="A64" s="58"/>
      <c r="B64" s="85" t="s">
        <v>26</v>
      </c>
      <c r="C64" s="86"/>
      <c r="D64" s="86"/>
      <c r="E64" s="86"/>
      <c r="F64" s="87"/>
      <c r="G64" s="82">
        <v>2.5320960000000001</v>
      </c>
      <c r="H64" s="83"/>
      <c r="I64" s="83"/>
      <c r="J64" s="83"/>
      <c r="K64" s="84"/>
      <c r="L64" s="63"/>
      <c r="M64" s="64"/>
      <c r="N64" s="143"/>
      <c r="O64" s="144"/>
      <c r="P64" s="145"/>
      <c r="Q64" s="76"/>
      <c r="R64" s="20"/>
      <c r="S64" s="20"/>
    </row>
    <row r="65" spans="1:19" ht="17.25" customHeight="1" x14ac:dyDescent="0.2">
      <c r="A65" s="56" t="s">
        <v>98</v>
      </c>
      <c r="B65" s="3" t="s">
        <v>76</v>
      </c>
      <c r="C65" s="48" t="s">
        <v>77</v>
      </c>
      <c r="D65" s="49"/>
      <c r="E65" s="49"/>
      <c r="F65" s="49"/>
      <c r="G65" s="49"/>
      <c r="H65" s="49"/>
      <c r="I65" s="49"/>
      <c r="J65" s="49"/>
      <c r="K65" s="50"/>
      <c r="L65" s="59" t="s">
        <v>32</v>
      </c>
      <c r="M65" s="60"/>
      <c r="N65" s="137">
        <v>0.68</v>
      </c>
      <c r="O65" s="138"/>
      <c r="P65" s="139"/>
      <c r="Q65" s="74"/>
      <c r="R65" s="18"/>
      <c r="S65" s="18"/>
    </row>
    <row r="66" spans="1:19" ht="11.25" customHeight="1" x14ac:dyDescent="0.2">
      <c r="A66" s="57"/>
      <c r="B66" s="48" t="s">
        <v>25</v>
      </c>
      <c r="C66" s="49"/>
      <c r="D66" s="49"/>
      <c r="E66" s="49"/>
      <c r="F66" s="49"/>
      <c r="G66" s="49"/>
      <c r="H66" s="49"/>
      <c r="I66" s="49"/>
      <c r="J66" s="49"/>
      <c r="K66" s="50"/>
      <c r="L66" s="61"/>
      <c r="M66" s="62"/>
      <c r="N66" s="140"/>
      <c r="O66" s="141"/>
      <c r="P66" s="142"/>
      <c r="Q66" s="75"/>
      <c r="R66" s="19"/>
      <c r="S66" s="19"/>
    </row>
    <row r="67" spans="1:19" ht="65.25" customHeight="1" x14ac:dyDescent="0.2">
      <c r="A67" s="57"/>
      <c r="B67" s="32" t="s">
        <v>99</v>
      </c>
      <c r="C67" s="34"/>
      <c r="D67" s="48" t="s">
        <v>100</v>
      </c>
      <c r="E67" s="49"/>
      <c r="F67" s="50"/>
      <c r="G67" s="100">
        <v>0.67823999999999995</v>
      </c>
      <c r="H67" s="101"/>
      <c r="I67" s="101"/>
      <c r="J67" s="101"/>
      <c r="K67" s="102"/>
      <c r="L67" s="61"/>
      <c r="M67" s="62"/>
      <c r="N67" s="140"/>
      <c r="O67" s="141"/>
      <c r="P67" s="142"/>
      <c r="Q67" s="75"/>
      <c r="R67" s="19"/>
      <c r="S67" s="19"/>
    </row>
    <row r="68" spans="1:19" ht="11.25" customHeight="1" x14ac:dyDescent="0.2">
      <c r="A68" s="58"/>
      <c r="B68" s="85" t="s">
        <v>26</v>
      </c>
      <c r="C68" s="86"/>
      <c r="D68" s="86"/>
      <c r="E68" s="86"/>
      <c r="F68" s="87"/>
      <c r="G68" s="82">
        <v>0.67823999999999995</v>
      </c>
      <c r="H68" s="83"/>
      <c r="I68" s="83"/>
      <c r="J68" s="83"/>
      <c r="K68" s="84"/>
      <c r="L68" s="63"/>
      <c r="M68" s="64"/>
      <c r="N68" s="143"/>
      <c r="O68" s="144"/>
      <c r="P68" s="145"/>
      <c r="Q68" s="76"/>
      <c r="R68" s="20"/>
      <c r="S68" s="20"/>
    </row>
    <row r="69" spans="1:19" ht="12.75" customHeight="1" x14ac:dyDescent="0.2">
      <c r="A69" s="3" t="s">
        <v>101</v>
      </c>
      <c r="B69" s="3" t="s">
        <v>9</v>
      </c>
      <c r="C69" s="40" t="s">
        <v>102</v>
      </c>
      <c r="D69" s="41"/>
      <c r="E69" s="41"/>
      <c r="F69" s="41"/>
      <c r="G69" s="41"/>
      <c r="H69" s="41"/>
      <c r="I69" s="41"/>
      <c r="J69" s="41"/>
      <c r="K69" s="42"/>
      <c r="L69" s="88"/>
      <c r="M69" s="89"/>
      <c r="N69" s="45"/>
      <c r="O69" s="46"/>
      <c r="P69" s="47"/>
      <c r="Q69" s="14"/>
      <c r="R69" s="13"/>
      <c r="S69" s="13"/>
    </row>
    <row r="70" spans="1:19" ht="20.25" customHeight="1" x14ac:dyDescent="0.2">
      <c r="A70" s="56" t="s">
        <v>103</v>
      </c>
      <c r="B70" s="3" t="s">
        <v>104</v>
      </c>
      <c r="C70" s="48" t="s">
        <v>105</v>
      </c>
      <c r="D70" s="49"/>
      <c r="E70" s="49"/>
      <c r="F70" s="49"/>
      <c r="G70" s="49"/>
      <c r="H70" s="49"/>
      <c r="I70" s="49"/>
      <c r="J70" s="49"/>
      <c r="K70" s="50"/>
      <c r="L70" s="59" t="s">
        <v>49</v>
      </c>
      <c r="M70" s="60"/>
      <c r="N70" s="90">
        <v>510</v>
      </c>
      <c r="O70" s="91"/>
      <c r="P70" s="92"/>
      <c r="Q70" s="74"/>
      <c r="R70" s="18"/>
      <c r="S70" s="18"/>
    </row>
    <row r="71" spans="1:19" ht="11.25" customHeight="1" x14ac:dyDescent="0.2">
      <c r="A71" s="57"/>
      <c r="B71" s="48" t="s">
        <v>25</v>
      </c>
      <c r="C71" s="49"/>
      <c r="D71" s="49"/>
      <c r="E71" s="49"/>
      <c r="F71" s="49"/>
      <c r="G71" s="49"/>
      <c r="H71" s="49"/>
      <c r="I71" s="49"/>
      <c r="J71" s="49"/>
      <c r="K71" s="50"/>
      <c r="L71" s="61"/>
      <c r="M71" s="62"/>
      <c r="N71" s="93"/>
      <c r="O71" s="94"/>
      <c r="P71" s="95"/>
      <c r="Q71" s="75"/>
      <c r="R71" s="19"/>
      <c r="S71" s="19"/>
    </row>
    <row r="72" spans="1:19" ht="11.25" customHeight="1" x14ac:dyDescent="0.2">
      <c r="A72" s="57"/>
      <c r="B72" s="48" t="s">
        <v>106</v>
      </c>
      <c r="C72" s="50"/>
      <c r="D72" s="77"/>
      <c r="E72" s="99"/>
      <c r="F72" s="78"/>
      <c r="G72" s="77"/>
      <c r="H72" s="99"/>
      <c r="I72" s="99"/>
      <c r="J72" s="99"/>
      <c r="K72" s="78"/>
      <c r="L72" s="61"/>
      <c r="M72" s="62"/>
      <c r="N72" s="93"/>
      <c r="O72" s="94"/>
      <c r="P72" s="95"/>
      <c r="Q72" s="75"/>
      <c r="R72" s="19"/>
      <c r="S72" s="19"/>
    </row>
    <row r="73" spans="1:19" ht="24.75" customHeight="1" x14ac:dyDescent="0.2">
      <c r="A73" s="57"/>
      <c r="B73" s="32" t="s">
        <v>107</v>
      </c>
      <c r="C73" s="34"/>
      <c r="D73" s="48" t="s">
        <v>108</v>
      </c>
      <c r="E73" s="49"/>
      <c r="F73" s="50"/>
      <c r="G73" s="106">
        <v>510</v>
      </c>
      <c r="H73" s="107"/>
      <c r="I73" s="107"/>
      <c r="J73" s="107"/>
      <c r="K73" s="108"/>
      <c r="L73" s="61"/>
      <c r="M73" s="62"/>
      <c r="N73" s="93"/>
      <c r="O73" s="94"/>
      <c r="P73" s="95"/>
      <c r="Q73" s="75"/>
      <c r="R73" s="19"/>
      <c r="S73" s="19"/>
    </row>
    <row r="74" spans="1:19" ht="11.25" customHeight="1" x14ac:dyDescent="0.2">
      <c r="A74" s="58"/>
      <c r="B74" s="85" t="s">
        <v>26</v>
      </c>
      <c r="C74" s="86"/>
      <c r="D74" s="86"/>
      <c r="E74" s="86"/>
      <c r="F74" s="87"/>
      <c r="G74" s="82">
        <v>510</v>
      </c>
      <c r="H74" s="83"/>
      <c r="I74" s="83"/>
      <c r="J74" s="83"/>
      <c r="K74" s="84"/>
      <c r="L74" s="63"/>
      <c r="M74" s="64"/>
      <c r="N74" s="96"/>
      <c r="O74" s="97"/>
      <c r="P74" s="98"/>
      <c r="Q74" s="76"/>
      <c r="R74" s="20"/>
      <c r="S74" s="20"/>
    </row>
    <row r="75" spans="1:19" ht="32.25" customHeight="1" x14ac:dyDescent="0.2">
      <c r="A75" s="56" t="s">
        <v>109</v>
      </c>
      <c r="B75" s="3" t="s">
        <v>110</v>
      </c>
      <c r="C75" s="48" t="s">
        <v>111</v>
      </c>
      <c r="D75" s="49"/>
      <c r="E75" s="49"/>
      <c r="F75" s="49"/>
      <c r="G75" s="49"/>
      <c r="H75" s="49"/>
      <c r="I75" s="49"/>
      <c r="J75" s="49"/>
      <c r="K75" s="50"/>
      <c r="L75" s="59" t="s">
        <v>49</v>
      </c>
      <c r="M75" s="60"/>
      <c r="N75" s="90">
        <v>382.5</v>
      </c>
      <c r="O75" s="91"/>
      <c r="P75" s="92"/>
      <c r="Q75" s="74"/>
      <c r="R75" s="18"/>
      <c r="S75" s="18"/>
    </row>
    <row r="76" spans="1:19" ht="11.25" customHeight="1" x14ac:dyDescent="0.2">
      <c r="A76" s="57"/>
      <c r="B76" s="48" t="s">
        <v>25</v>
      </c>
      <c r="C76" s="49"/>
      <c r="D76" s="49"/>
      <c r="E76" s="49"/>
      <c r="F76" s="49"/>
      <c r="G76" s="49"/>
      <c r="H76" s="49"/>
      <c r="I76" s="49"/>
      <c r="J76" s="49"/>
      <c r="K76" s="50"/>
      <c r="L76" s="61"/>
      <c r="M76" s="62"/>
      <c r="N76" s="93"/>
      <c r="O76" s="94"/>
      <c r="P76" s="95"/>
      <c r="Q76" s="75"/>
      <c r="R76" s="19"/>
      <c r="S76" s="19"/>
    </row>
    <row r="77" spans="1:19" ht="11.25" customHeight="1" x14ac:dyDescent="0.2">
      <c r="A77" s="57"/>
      <c r="B77" s="48" t="s">
        <v>106</v>
      </c>
      <c r="C77" s="50"/>
      <c r="D77" s="77"/>
      <c r="E77" s="99"/>
      <c r="F77" s="78"/>
      <c r="G77" s="77"/>
      <c r="H77" s="99"/>
      <c r="I77" s="99"/>
      <c r="J77" s="99"/>
      <c r="K77" s="78"/>
      <c r="L77" s="61"/>
      <c r="M77" s="62"/>
      <c r="N77" s="93"/>
      <c r="O77" s="94"/>
      <c r="P77" s="95"/>
      <c r="Q77" s="75"/>
      <c r="R77" s="19"/>
      <c r="S77" s="19"/>
    </row>
    <row r="78" spans="1:19" ht="38.25" customHeight="1" x14ac:dyDescent="0.2">
      <c r="A78" s="57"/>
      <c r="B78" s="32" t="s">
        <v>112</v>
      </c>
      <c r="C78" s="34"/>
      <c r="D78" s="48" t="s">
        <v>113</v>
      </c>
      <c r="E78" s="49"/>
      <c r="F78" s="50"/>
      <c r="G78" s="100">
        <v>382.5</v>
      </c>
      <c r="H78" s="101"/>
      <c r="I78" s="101"/>
      <c r="J78" s="101"/>
      <c r="K78" s="102"/>
      <c r="L78" s="61"/>
      <c r="M78" s="62"/>
      <c r="N78" s="93"/>
      <c r="O78" s="94"/>
      <c r="P78" s="95"/>
      <c r="Q78" s="75"/>
      <c r="R78" s="19"/>
      <c r="S78" s="19"/>
    </row>
    <row r="79" spans="1:19" ht="11.25" customHeight="1" x14ac:dyDescent="0.2">
      <c r="A79" s="58"/>
      <c r="B79" s="85" t="s">
        <v>26</v>
      </c>
      <c r="C79" s="86"/>
      <c r="D79" s="86"/>
      <c r="E79" s="86"/>
      <c r="F79" s="87"/>
      <c r="G79" s="82">
        <v>382.5</v>
      </c>
      <c r="H79" s="83"/>
      <c r="I79" s="83"/>
      <c r="J79" s="83"/>
      <c r="K79" s="84"/>
      <c r="L79" s="63"/>
      <c r="M79" s="64"/>
      <c r="N79" s="96"/>
      <c r="O79" s="97"/>
      <c r="P79" s="98"/>
      <c r="Q79" s="76"/>
      <c r="R79" s="20"/>
      <c r="S79" s="20"/>
    </row>
    <row r="80" spans="1:19" ht="33.75" customHeight="1" x14ac:dyDescent="0.2">
      <c r="A80" s="3" t="s">
        <v>114</v>
      </c>
      <c r="B80" s="3" t="s">
        <v>9</v>
      </c>
      <c r="C80" s="32" t="s">
        <v>129</v>
      </c>
      <c r="D80" s="33"/>
      <c r="E80" s="33"/>
      <c r="F80" s="33"/>
      <c r="G80" s="33"/>
      <c r="H80" s="33"/>
      <c r="I80" s="33"/>
      <c r="J80" s="33"/>
      <c r="K80" s="34"/>
      <c r="L80" s="132"/>
      <c r="M80" s="133"/>
      <c r="N80" s="134"/>
      <c r="O80" s="135"/>
      <c r="P80" s="136"/>
      <c r="Q80" s="17"/>
      <c r="R80" s="13"/>
      <c r="S80" s="13"/>
    </row>
    <row r="81" spans="1:19" ht="40.15" customHeight="1" x14ac:dyDescent="0.2">
      <c r="A81" s="56" t="s">
        <v>115</v>
      </c>
      <c r="B81" s="3" t="s">
        <v>116</v>
      </c>
      <c r="C81" s="48" t="s">
        <v>117</v>
      </c>
      <c r="D81" s="49"/>
      <c r="E81" s="49"/>
      <c r="F81" s="49"/>
      <c r="G81" s="49"/>
      <c r="H81" s="49"/>
      <c r="I81" s="49"/>
      <c r="J81" s="49"/>
      <c r="K81" s="50"/>
      <c r="L81" s="59" t="s">
        <v>32</v>
      </c>
      <c r="M81" s="60"/>
      <c r="N81" s="90">
        <v>15</v>
      </c>
      <c r="O81" s="91"/>
      <c r="P81" s="92"/>
      <c r="Q81" s="74"/>
      <c r="R81" s="18"/>
      <c r="S81" s="18"/>
    </row>
    <row r="82" spans="1:19" ht="11.25" customHeight="1" x14ac:dyDescent="0.2">
      <c r="A82" s="57"/>
      <c r="B82" s="48" t="s">
        <v>25</v>
      </c>
      <c r="C82" s="49"/>
      <c r="D82" s="49"/>
      <c r="E82" s="49"/>
      <c r="F82" s="49"/>
      <c r="G82" s="49"/>
      <c r="H82" s="49"/>
      <c r="I82" s="49"/>
      <c r="J82" s="49"/>
      <c r="K82" s="50"/>
      <c r="L82" s="61"/>
      <c r="M82" s="62"/>
      <c r="N82" s="93"/>
      <c r="O82" s="94"/>
      <c r="P82" s="95"/>
      <c r="Q82" s="75"/>
      <c r="R82" s="19"/>
      <c r="S82" s="19"/>
    </row>
    <row r="83" spans="1:19" ht="43.9" customHeight="1" x14ac:dyDescent="0.2">
      <c r="A83" s="57"/>
      <c r="B83" s="32" t="s">
        <v>118</v>
      </c>
      <c r="C83" s="34"/>
      <c r="D83" s="32"/>
      <c r="E83" s="33"/>
      <c r="F83" s="34"/>
      <c r="G83" s="32"/>
      <c r="H83" s="33"/>
      <c r="I83" s="33"/>
      <c r="J83" s="33"/>
      <c r="K83" s="34"/>
      <c r="L83" s="61"/>
      <c r="M83" s="62"/>
      <c r="N83" s="93"/>
      <c r="O83" s="94"/>
      <c r="P83" s="95"/>
      <c r="Q83" s="75"/>
      <c r="R83" s="19"/>
      <c r="S83" s="19"/>
    </row>
    <row r="84" spans="1:19" ht="11.25" customHeight="1" x14ac:dyDescent="0.2">
      <c r="A84" s="57"/>
      <c r="B84" s="48" t="s">
        <v>106</v>
      </c>
      <c r="C84" s="50"/>
      <c r="D84" s="146">
        <v>15</v>
      </c>
      <c r="E84" s="147"/>
      <c r="F84" s="148"/>
      <c r="G84" s="82">
        <v>15</v>
      </c>
      <c r="H84" s="83"/>
      <c r="I84" s="83"/>
      <c r="J84" s="83"/>
      <c r="K84" s="84"/>
      <c r="L84" s="61"/>
      <c r="M84" s="62"/>
      <c r="N84" s="93"/>
      <c r="O84" s="94"/>
      <c r="P84" s="95"/>
      <c r="Q84" s="75"/>
      <c r="R84" s="19"/>
      <c r="S84" s="19"/>
    </row>
    <row r="85" spans="1:19" ht="11.25" customHeight="1" x14ac:dyDescent="0.2">
      <c r="A85" s="58"/>
      <c r="B85" s="85" t="s">
        <v>26</v>
      </c>
      <c r="C85" s="86"/>
      <c r="D85" s="86"/>
      <c r="E85" s="86"/>
      <c r="F85" s="87"/>
      <c r="G85" s="82">
        <v>15</v>
      </c>
      <c r="H85" s="83"/>
      <c r="I85" s="83"/>
      <c r="J85" s="83"/>
      <c r="K85" s="84"/>
      <c r="L85" s="63"/>
      <c r="M85" s="64"/>
      <c r="N85" s="96"/>
      <c r="O85" s="97"/>
      <c r="P85" s="98"/>
      <c r="Q85" s="76"/>
      <c r="R85" s="20"/>
      <c r="S85" s="20"/>
    </row>
    <row r="86" spans="1:19" ht="33.75" customHeight="1" x14ac:dyDescent="0.2">
      <c r="A86" s="3" t="s">
        <v>119</v>
      </c>
      <c r="B86" s="3" t="s">
        <v>120</v>
      </c>
      <c r="C86" s="32" t="s">
        <v>121</v>
      </c>
      <c r="D86" s="33"/>
      <c r="E86" s="33"/>
      <c r="F86" s="33"/>
      <c r="G86" s="33"/>
      <c r="H86" s="33"/>
      <c r="I86" s="33"/>
      <c r="J86" s="33"/>
      <c r="K86" s="34"/>
      <c r="L86" s="149" t="s">
        <v>122</v>
      </c>
      <c r="M86" s="150"/>
      <c r="N86" s="151">
        <v>5</v>
      </c>
      <c r="O86" s="152"/>
      <c r="P86" s="153"/>
      <c r="Q86" s="16"/>
      <c r="R86" s="7"/>
      <c r="S86" s="7"/>
    </row>
    <row r="87" spans="1:19" ht="11.25" customHeight="1" x14ac:dyDescent="0.2">
      <c r="A87" s="56" t="s">
        <v>123</v>
      </c>
      <c r="B87" s="6" t="s">
        <v>76</v>
      </c>
      <c r="C87" s="48" t="s">
        <v>77</v>
      </c>
      <c r="D87" s="49"/>
      <c r="E87" s="49"/>
      <c r="F87" s="49"/>
      <c r="G87" s="49"/>
      <c r="H87" s="49"/>
      <c r="I87" s="49"/>
      <c r="J87" s="49"/>
      <c r="K87" s="50"/>
      <c r="L87" s="59" t="s">
        <v>32</v>
      </c>
      <c r="M87" s="60"/>
      <c r="N87" s="65">
        <v>1.1299999999999999</v>
      </c>
      <c r="O87" s="66"/>
      <c r="P87" s="67"/>
      <c r="Q87" s="74"/>
      <c r="R87" s="18"/>
      <c r="S87" s="18"/>
    </row>
    <row r="88" spans="1:19" ht="11.25" customHeight="1" x14ac:dyDescent="0.2">
      <c r="A88" s="57"/>
      <c r="B88" s="48" t="s">
        <v>25</v>
      </c>
      <c r="C88" s="49"/>
      <c r="D88" s="49"/>
      <c r="E88" s="49"/>
      <c r="F88" s="49"/>
      <c r="G88" s="49"/>
      <c r="H88" s="49"/>
      <c r="I88" s="49"/>
      <c r="J88" s="49"/>
      <c r="K88" s="50"/>
      <c r="L88" s="61"/>
      <c r="M88" s="62"/>
      <c r="N88" s="68"/>
      <c r="O88" s="69"/>
      <c r="P88" s="70"/>
      <c r="Q88" s="75"/>
      <c r="R88" s="19"/>
      <c r="S88" s="19"/>
    </row>
    <row r="89" spans="1:19" ht="92.25" customHeight="1" x14ac:dyDescent="0.2">
      <c r="A89" s="57"/>
      <c r="B89" s="32" t="s">
        <v>124</v>
      </c>
      <c r="C89" s="34"/>
      <c r="D89" s="103">
        <v>1.1299999999999999</v>
      </c>
      <c r="E89" s="104"/>
      <c r="F89" s="105"/>
      <c r="G89" s="100">
        <v>1.1299999999999999</v>
      </c>
      <c r="H89" s="101"/>
      <c r="I89" s="101"/>
      <c r="J89" s="101"/>
      <c r="K89" s="102"/>
      <c r="L89" s="61"/>
      <c r="M89" s="62"/>
      <c r="N89" s="68"/>
      <c r="O89" s="69"/>
      <c r="P89" s="70"/>
      <c r="Q89" s="75"/>
      <c r="R89" s="19"/>
      <c r="S89" s="19"/>
    </row>
    <row r="90" spans="1:19" ht="11.25" customHeight="1" x14ac:dyDescent="0.2">
      <c r="A90" s="58"/>
      <c r="B90" s="85" t="s">
        <v>26</v>
      </c>
      <c r="C90" s="86"/>
      <c r="D90" s="86"/>
      <c r="E90" s="86"/>
      <c r="F90" s="87"/>
      <c r="G90" s="82">
        <v>1.1299999999999999</v>
      </c>
      <c r="H90" s="83"/>
      <c r="I90" s="83"/>
      <c r="J90" s="83"/>
      <c r="K90" s="84"/>
      <c r="L90" s="63"/>
      <c r="M90" s="64"/>
      <c r="N90" s="71"/>
      <c r="O90" s="72"/>
      <c r="P90" s="73"/>
      <c r="Q90" s="76"/>
      <c r="R90" s="20"/>
      <c r="S90" s="20"/>
    </row>
    <row r="91" spans="1:19" ht="23.25" customHeight="1" x14ac:dyDescent="0.2">
      <c r="A91" s="5" t="s">
        <v>125</v>
      </c>
      <c r="B91" s="3" t="s">
        <v>126</v>
      </c>
      <c r="C91" s="48" t="s">
        <v>127</v>
      </c>
      <c r="D91" s="49"/>
      <c r="E91" s="49"/>
      <c r="F91" s="49"/>
      <c r="G91" s="49"/>
      <c r="H91" s="49"/>
      <c r="I91" s="49"/>
      <c r="J91" s="49"/>
      <c r="K91" s="50"/>
      <c r="L91" s="109" t="s">
        <v>32</v>
      </c>
      <c r="M91" s="110"/>
      <c r="N91" s="111">
        <v>15</v>
      </c>
      <c r="O91" s="112"/>
      <c r="P91" s="113"/>
      <c r="Q91" s="16"/>
      <c r="R91" s="7"/>
      <c r="S91" s="7"/>
    </row>
    <row r="92" spans="1:19" ht="11.25" customHeight="1" x14ac:dyDescent="0.2">
      <c r="A92" s="5" t="s">
        <v>128</v>
      </c>
      <c r="B92" s="6" t="s">
        <v>86</v>
      </c>
      <c r="C92" s="48" t="s">
        <v>87</v>
      </c>
      <c r="D92" s="49"/>
      <c r="E92" s="49"/>
      <c r="F92" s="49"/>
      <c r="G92" s="49"/>
      <c r="H92" s="49"/>
      <c r="I92" s="49"/>
      <c r="J92" s="49"/>
      <c r="K92" s="50"/>
      <c r="L92" s="51" t="s">
        <v>32</v>
      </c>
      <c r="M92" s="52"/>
      <c r="N92" s="129">
        <v>15</v>
      </c>
      <c r="O92" s="130"/>
      <c r="P92" s="131"/>
      <c r="Q92" s="15"/>
      <c r="R92" s="7"/>
      <c r="S92" s="7"/>
    </row>
    <row r="93" spans="1:19" ht="5.25" customHeight="1" x14ac:dyDescent="0.2">
      <c r="A93" s="23" t="s">
        <v>133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9" x14ac:dyDescent="0.2">
      <c r="N94" s="21" t="s">
        <v>142</v>
      </c>
      <c r="O94" s="22"/>
      <c r="P94" s="22"/>
      <c r="Q94" s="11">
        <f>SUM(Q9:Q92)</f>
        <v>0</v>
      </c>
      <c r="R94" s="11">
        <f>SUM(R7:R92)</f>
        <v>0</v>
      </c>
      <c r="S94" s="11">
        <f>SUM(S7:S92)</f>
        <v>0</v>
      </c>
    </row>
  </sheetData>
  <mergeCells count="283">
    <mergeCell ref="C91:K91"/>
    <mergeCell ref="L91:M91"/>
    <mergeCell ref="N91:P91"/>
    <mergeCell ref="C92:K92"/>
    <mergeCell ref="L92:M92"/>
    <mergeCell ref="N92:P92"/>
    <mergeCell ref="A93:R93"/>
    <mergeCell ref="C86:K86"/>
    <mergeCell ref="L86:M86"/>
    <mergeCell ref="N86:P86"/>
    <mergeCell ref="A87:A90"/>
    <mergeCell ref="C87:K87"/>
    <mergeCell ref="L87:M90"/>
    <mergeCell ref="N87:P90"/>
    <mergeCell ref="Q87:Q90"/>
    <mergeCell ref="B88:K88"/>
    <mergeCell ref="B89:C89"/>
    <mergeCell ref="D89:F89"/>
    <mergeCell ref="G89:K89"/>
    <mergeCell ref="B90:F90"/>
    <mergeCell ref="G90:K90"/>
    <mergeCell ref="C80:K80"/>
    <mergeCell ref="L80:M80"/>
    <mergeCell ref="N80:P80"/>
    <mergeCell ref="A81:A85"/>
    <mergeCell ref="C81:K81"/>
    <mergeCell ref="L81:M85"/>
    <mergeCell ref="N81:P85"/>
    <mergeCell ref="Q81:Q85"/>
    <mergeCell ref="B82:K82"/>
    <mergeCell ref="B83:C83"/>
    <mergeCell ref="D83:F83"/>
    <mergeCell ref="G83:K83"/>
    <mergeCell ref="B84:C84"/>
    <mergeCell ref="D84:F84"/>
    <mergeCell ref="G84:K84"/>
    <mergeCell ref="B85:F85"/>
    <mergeCell ref="G85:K85"/>
    <mergeCell ref="A75:A79"/>
    <mergeCell ref="C75:K75"/>
    <mergeCell ref="L75:M79"/>
    <mergeCell ref="N75:P79"/>
    <mergeCell ref="Q75:Q79"/>
    <mergeCell ref="B76:K76"/>
    <mergeCell ref="B77:C77"/>
    <mergeCell ref="D77:F77"/>
    <mergeCell ref="G77:K77"/>
    <mergeCell ref="B78:C78"/>
    <mergeCell ref="D78:F78"/>
    <mergeCell ref="G78:K78"/>
    <mergeCell ref="B79:F79"/>
    <mergeCell ref="G79:K79"/>
    <mergeCell ref="C69:K69"/>
    <mergeCell ref="L69:M69"/>
    <mergeCell ref="N69:P69"/>
    <mergeCell ref="A70:A74"/>
    <mergeCell ref="C70:K70"/>
    <mergeCell ref="L70:M74"/>
    <mergeCell ref="N70:P74"/>
    <mergeCell ref="Q70:Q74"/>
    <mergeCell ref="B71:K71"/>
    <mergeCell ref="B72:C72"/>
    <mergeCell ref="D72:F72"/>
    <mergeCell ref="G72:K72"/>
    <mergeCell ref="B73:C73"/>
    <mergeCell ref="D73:F73"/>
    <mergeCell ref="G73:K73"/>
    <mergeCell ref="B74:F74"/>
    <mergeCell ref="G74:K74"/>
    <mergeCell ref="A65:A68"/>
    <mergeCell ref="C65:K65"/>
    <mergeCell ref="L65:M68"/>
    <mergeCell ref="N65:P68"/>
    <mergeCell ref="Q65:Q68"/>
    <mergeCell ref="B66:K66"/>
    <mergeCell ref="B67:C67"/>
    <mergeCell ref="D67:F67"/>
    <mergeCell ref="G67:K67"/>
    <mergeCell ref="B68:F68"/>
    <mergeCell ref="G68:K68"/>
    <mergeCell ref="C60:K60"/>
    <mergeCell ref="L60:M60"/>
    <mergeCell ref="N60:P60"/>
    <mergeCell ref="A61:A64"/>
    <mergeCell ref="C61:K61"/>
    <mergeCell ref="L61:M64"/>
    <mergeCell ref="N61:P64"/>
    <mergeCell ref="Q61:Q64"/>
    <mergeCell ref="B62:K62"/>
    <mergeCell ref="B63:C63"/>
    <mergeCell ref="D63:F63"/>
    <mergeCell ref="G63:K63"/>
    <mergeCell ref="B64:F64"/>
    <mergeCell ref="G64:K64"/>
    <mergeCell ref="A56:A59"/>
    <mergeCell ref="C56:K56"/>
    <mergeCell ref="L56:M59"/>
    <mergeCell ref="N56:P59"/>
    <mergeCell ref="Q56:Q59"/>
    <mergeCell ref="B57:K57"/>
    <mergeCell ref="B58:C58"/>
    <mergeCell ref="D58:F58"/>
    <mergeCell ref="G58:K58"/>
    <mergeCell ref="B59:F59"/>
    <mergeCell ref="G59:K59"/>
    <mergeCell ref="A52:A55"/>
    <mergeCell ref="C52:K52"/>
    <mergeCell ref="L52:M55"/>
    <mergeCell ref="N52:P55"/>
    <mergeCell ref="Q52:Q55"/>
    <mergeCell ref="B53:K53"/>
    <mergeCell ref="B54:C54"/>
    <mergeCell ref="D54:F54"/>
    <mergeCell ref="G54:K54"/>
    <mergeCell ref="B55:F55"/>
    <mergeCell ref="G55:K55"/>
    <mergeCell ref="Q44:Q47"/>
    <mergeCell ref="B45:K45"/>
    <mergeCell ref="B46:C46"/>
    <mergeCell ref="D46:F46"/>
    <mergeCell ref="G46:K46"/>
    <mergeCell ref="B47:F47"/>
    <mergeCell ref="G47:K47"/>
    <mergeCell ref="A48:A51"/>
    <mergeCell ref="C48:K48"/>
    <mergeCell ref="L48:M51"/>
    <mergeCell ref="N48:P51"/>
    <mergeCell ref="Q48:Q51"/>
    <mergeCell ref="B49:K49"/>
    <mergeCell ref="B50:C50"/>
    <mergeCell ref="D50:F50"/>
    <mergeCell ref="G50:K50"/>
    <mergeCell ref="B51:F51"/>
    <mergeCell ref="G51:K51"/>
    <mergeCell ref="C42:K42"/>
    <mergeCell ref="L42:M42"/>
    <mergeCell ref="N42:P42"/>
    <mergeCell ref="C43:K43"/>
    <mergeCell ref="L43:M43"/>
    <mergeCell ref="N43:P43"/>
    <mergeCell ref="A44:A47"/>
    <mergeCell ref="C44:K44"/>
    <mergeCell ref="L44:M47"/>
    <mergeCell ref="N44:P47"/>
    <mergeCell ref="Q34:Q41"/>
    <mergeCell ref="B35:K35"/>
    <mergeCell ref="B36:C36"/>
    <mergeCell ref="D36:F36"/>
    <mergeCell ref="G36:K36"/>
    <mergeCell ref="B37:C37"/>
    <mergeCell ref="D37:F37"/>
    <mergeCell ref="G37:K37"/>
    <mergeCell ref="B38:C38"/>
    <mergeCell ref="D38:F38"/>
    <mergeCell ref="G38:K38"/>
    <mergeCell ref="B39:C39"/>
    <mergeCell ref="D39:F39"/>
    <mergeCell ref="G39:K39"/>
    <mergeCell ref="B40:C40"/>
    <mergeCell ref="D40:F40"/>
    <mergeCell ref="G40:K40"/>
    <mergeCell ref="B41:F41"/>
    <mergeCell ref="G41:K41"/>
    <mergeCell ref="C32:K32"/>
    <mergeCell ref="L32:M32"/>
    <mergeCell ref="N32:P32"/>
    <mergeCell ref="C33:K33"/>
    <mergeCell ref="L33:M33"/>
    <mergeCell ref="N33:P33"/>
    <mergeCell ref="A34:A41"/>
    <mergeCell ref="C34:K34"/>
    <mergeCell ref="L34:M41"/>
    <mergeCell ref="N34:P41"/>
    <mergeCell ref="A27:A31"/>
    <mergeCell ref="C27:K27"/>
    <mergeCell ref="L27:M31"/>
    <mergeCell ref="N27:P31"/>
    <mergeCell ref="Q27:Q31"/>
    <mergeCell ref="B28:K28"/>
    <mergeCell ref="B29:C29"/>
    <mergeCell ref="D29:F29"/>
    <mergeCell ref="G29:K29"/>
    <mergeCell ref="B30:C30"/>
    <mergeCell ref="D30:F30"/>
    <mergeCell ref="G30:K30"/>
    <mergeCell ref="B31:F31"/>
    <mergeCell ref="G31:K31"/>
    <mergeCell ref="C24:K24"/>
    <mergeCell ref="L24:M24"/>
    <mergeCell ref="N24:P24"/>
    <mergeCell ref="C25:K25"/>
    <mergeCell ref="L25:M25"/>
    <mergeCell ref="N25:P25"/>
    <mergeCell ref="C26:K26"/>
    <mergeCell ref="L26:M26"/>
    <mergeCell ref="N26:P26"/>
    <mergeCell ref="C17:K17"/>
    <mergeCell ref="L17:M17"/>
    <mergeCell ref="N17:P17"/>
    <mergeCell ref="A18:A23"/>
    <mergeCell ref="C18:K18"/>
    <mergeCell ref="L18:M23"/>
    <mergeCell ref="N18:P23"/>
    <mergeCell ref="Q18:Q23"/>
    <mergeCell ref="B19:K19"/>
    <mergeCell ref="B20:C20"/>
    <mergeCell ref="D20:F20"/>
    <mergeCell ref="G20:K20"/>
    <mergeCell ref="B21:C21"/>
    <mergeCell ref="D21:F21"/>
    <mergeCell ref="G21:K21"/>
    <mergeCell ref="B22:C22"/>
    <mergeCell ref="D22:F22"/>
    <mergeCell ref="G22:K22"/>
    <mergeCell ref="B23:F23"/>
    <mergeCell ref="G23:K23"/>
    <mergeCell ref="N11:P11"/>
    <mergeCell ref="C12:K12"/>
    <mergeCell ref="L12:M12"/>
    <mergeCell ref="N12:P12"/>
    <mergeCell ref="A13:A16"/>
    <mergeCell ref="C13:K13"/>
    <mergeCell ref="L13:M16"/>
    <mergeCell ref="N13:P16"/>
    <mergeCell ref="Q13:Q16"/>
    <mergeCell ref="B14:K14"/>
    <mergeCell ref="B15:C15"/>
    <mergeCell ref="D15:F15"/>
    <mergeCell ref="G15:K15"/>
    <mergeCell ref="B16:F16"/>
    <mergeCell ref="G16:K16"/>
    <mergeCell ref="N94:P94"/>
    <mergeCell ref="A1:R1"/>
    <mergeCell ref="A2:R2"/>
    <mergeCell ref="A3:R3"/>
    <mergeCell ref="A4:E4"/>
    <mergeCell ref="F4:R4"/>
    <mergeCell ref="A5:R5"/>
    <mergeCell ref="C6:K6"/>
    <mergeCell ref="L6:M6"/>
    <mergeCell ref="N6:P6"/>
    <mergeCell ref="C7:K7"/>
    <mergeCell ref="L7:M7"/>
    <mergeCell ref="N7:P7"/>
    <mergeCell ref="C8:K8"/>
    <mergeCell ref="L8:M8"/>
    <mergeCell ref="N8:P8"/>
    <mergeCell ref="C9:K9"/>
    <mergeCell ref="L9:M9"/>
    <mergeCell ref="N9:P9"/>
    <mergeCell ref="C10:K10"/>
    <mergeCell ref="L10:M10"/>
    <mergeCell ref="N10:P10"/>
    <mergeCell ref="C11:K11"/>
    <mergeCell ref="L11:M11"/>
    <mergeCell ref="R13:R16"/>
    <mergeCell ref="S13:S16"/>
    <mergeCell ref="R18:R23"/>
    <mergeCell ref="S18:S23"/>
    <mergeCell ref="R27:R31"/>
    <mergeCell ref="S27:S31"/>
    <mergeCell ref="R34:R41"/>
    <mergeCell ref="S34:S41"/>
    <mergeCell ref="R44:R47"/>
    <mergeCell ref="S44:S47"/>
    <mergeCell ref="R70:R74"/>
    <mergeCell ref="S75:S79"/>
    <mergeCell ref="R75:R79"/>
    <mergeCell ref="S70:S74"/>
    <mergeCell ref="R81:R85"/>
    <mergeCell ref="S81:S85"/>
    <mergeCell ref="S87:S90"/>
    <mergeCell ref="R87:R90"/>
    <mergeCell ref="R48:R51"/>
    <mergeCell ref="S48:S51"/>
    <mergeCell ref="R52:R55"/>
    <mergeCell ref="S52:S55"/>
    <mergeCell ref="R56:R59"/>
    <mergeCell ref="S56:S59"/>
    <mergeCell ref="R61:R64"/>
    <mergeCell ref="S61:S64"/>
    <mergeCell ref="R65:R68"/>
    <mergeCell ref="S65:S6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Wykonanie i utrzymanie szlaku zrywkowego  w oddziale 51, 47 Leśnictwa Szymbark: Odcinek I dł 780 m + łącznie 70 m zjazdów; Odcinek II dł 240 m</dc:title>
  <dc:creator>Marcin Walczyk</dc:creator>
  <cp:keywords>Jeżeli chcesz przekonwertować ten plik do formatu XML, który może być wczytany przez większość systemów do kosztorysowania, skorzystaj z programu PDFKosztorys - www.pdfkosztorys.pl</cp:keywords>
  <cp:lastModifiedBy>Dorota Stachoń (Nadl. Łosie)</cp:lastModifiedBy>
  <dcterms:created xsi:type="dcterms:W3CDTF">2022-07-07T10:32:18Z</dcterms:created>
  <dcterms:modified xsi:type="dcterms:W3CDTF">2022-07-11T12:30:27Z</dcterms:modified>
</cp:coreProperties>
</file>