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39 Sprzęt medyczny II WYSŁANE MECENAS 09.10.2023\Wniosek + wycena\"/>
    </mc:Choice>
  </mc:AlternateContent>
  <xr:revisionPtr revIDLastSave="0" documentId="13_ncr:1_{75A4B53B-777E-4293-8083-AA2EC5D2612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C10" i="1"/>
  <c r="C3" i="1"/>
  <c r="D3" i="1"/>
  <c r="C4" i="1"/>
  <c r="D4" i="1"/>
  <c r="C5" i="1"/>
  <c r="D5" i="1"/>
  <c r="C6" i="1"/>
  <c r="D6" i="1"/>
  <c r="C7" i="1"/>
  <c r="D7" i="1"/>
  <c r="C8" i="1"/>
  <c r="D8" i="1"/>
  <c r="C9" i="1"/>
  <c r="D9" i="1"/>
  <c r="B11" i="1"/>
  <c r="D11" i="1" l="1"/>
  <c r="C11" i="1"/>
</calcChain>
</file>

<file path=xl/sharedStrings.xml><?xml version="1.0" encoding="utf-8"?>
<sst xmlns="http://schemas.openxmlformats.org/spreadsheetml/2006/main" count="14" uniqueCount="14">
  <si>
    <t>Zadanie 1</t>
  </si>
  <si>
    <t>Wartość Euro</t>
  </si>
  <si>
    <t>Wartość brutto</t>
  </si>
  <si>
    <t>Wartość netto</t>
  </si>
  <si>
    <t>Nr zadania</t>
  </si>
  <si>
    <t>Zadanie 4</t>
  </si>
  <si>
    <t>Razem:</t>
  </si>
  <si>
    <t>Zadanie 2</t>
  </si>
  <si>
    <t>Zadanie 3</t>
  </si>
  <si>
    <t>Zadanie 5</t>
  </si>
  <si>
    <t>Zadanie 6</t>
  </si>
  <si>
    <t>Zadanie 7</t>
  </si>
  <si>
    <t>Zadanie 8</t>
  </si>
  <si>
    <t>WYCENA Sprzęt Medyczny II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</si>
</sst>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4" fontId="0" fillId="0" borderId="0" xfId="0" applyNumberFormat="1"/>
    <xf numFmtId="4" fontId="0" fillId="0" borderId="1" xfId="0" applyNumberFormat="1" applyBorder="1"/>
    <xf numFmtId="4" fontId="1" fillId="0" borderId="1" xfId="0" applyNumberFormat="1" applyFont="1" applyBorder="1"/>
    <xf numFmtId="0" fontId="1" fillId="0" borderId="1" xfId="0" applyFont="1" applyBorder="1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1"/>
  <sheetViews>
    <sheetView tabSelected="1" zoomScale="120" zoomScaleNormal="120" workbookViewId="0">
      <selection sqref="A1:D1"/>
    </sheetView>
  </sheetViews>
  <sheetFormatPr defaultRowHeight="14.4" x14ac:dyDescent="0.3"/>
  <cols>
    <col min="1" max="1" width="12" customWidth="1"/>
    <col min="2" max="2" width="15.88671875" style="2" customWidth="1"/>
    <col min="3" max="3" width="14.5546875" style="2" customWidth="1"/>
    <col min="4" max="4" width="13.33203125" style="2" customWidth="1"/>
  </cols>
  <sheetData>
    <row r="1" spans="1:4" x14ac:dyDescent="0.3">
      <c r="A1" s="8" t="s">
        <v>13</v>
      </c>
      <c r="B1" s="8"/>
      <c r="C1" s="8"/>
      <c r="D1" s="8"/>
    </row>
    <row r="2" spans="1:4" ht="26.4" customHeight="1" x14ac:dyDescent="0.3">
      <c r="A2" s="6" t="s">
        <v>4</v>
      </c>
      <c r="B2" s="7" t="s">
        <v>3</v>
      </c>
      <c r="C2" s="7" t="s">
        <v>2</v>
      </c>
      <c r="D2" s="7" t="s">
        <v>1</v>
      </c>
    </row>
    <row r="3" spans="1:4" x14ac:dyDescent="0.3">
      <c r="A3" s="1" t="s">
        <v>0</v>
      </c>
      <c r="B3" s="3">
        <v>150000</v>
      </c>
      <c r="C3" s="3">
        <f t="shared" ref="C3:C9" si="0">((B3*1.08))</f>
        <v>162000</v>
      </c>
      <c r="D3" s="3">
        <f t="shared" ref="D3:D9" si="1">((B3/4.4536))</f>
        <v>33680.617927070234</v>
      </c>
    </row>
    <row r="4" spans="1:4" x14ac:dyDescent="0.3">
      <c r="A4" s="1" t="s">
        <v>7</v>
      </c>
      <c r="B4" s="3">
        <v>107000</v>
      </c>
      <c r="C4" s="3">
        <f t="shared" si="0"/>
        <v>115560.00000000001</v>
      </c>
      <c r="D4" s="3">
        <f t="shared" si="1"/>
        <v>24025.507454643437</v>
      </c>
    </row>
    <row r="5" spans="1:4" x14ac:dyDescent="0.3">
      <c r="A5" s="1" t="s">
        <v>8</v>
      </c>
      <c r="B5" s="3">
        <v>216500</v>
      </c>
      <c r="C5" s="3">
        <f t="shared" si="0"/>
        <v>233820.00000000003</v>
      </c>
      <c r="D5" s="3">
        <f t="shared" si="1"/>
        <v>48612.358541404712</v>
      </c>
    </row>
    <row r="6" spans="1:4" x14ac:dyDescent="0.3">
      <c r="A6" s="1" t="s">
        <v>5</v>
      </c>
      <c r="B6" s="3">
        <v>345200</v>
      </c>
      <c r="C6" s="3">
        <f>((B6*1.08))</f>
        <v>372816</v>
      </c>
      <c r="D6" s="3">
        <f>((B6/4.4536))</f>
        <v>77510.328722830978</v>
      </c>
    </row>
    <row r="7" spans="1:4" x14ac:dyDescent="0.3">
      <c r="A7" s="1" t="s">
        <v>9</v>
      </c>
      <c r="B7" s="3">
        <v>365200</v>
      </c>
      <c r="C7" s="3">
        <f>((B7*1.08))</f>
        <v>394416</v>
      </c>
      <c r="D7" s="3">
        <f>((B7/4.4536))</f>
        <v>82001.077779773666</v>
      </c>
    </row>
    <row r="8" spans="1:4" x14ac:dyDescent="0.3">
      <c r="A8" s="1" t="s">
        <v>10</v>
      </c>
      <c r="B8" s="3">
        <v>365200</v>
      </c>
      <c r="C8" s="3">
        <f t="shared" si="0"/>
        <v>394416</v>
      </c>
      <c r="D8" s="3">
        <f t="shared" si="1"/>
        <v>82001.077779773666</v>
      </c>
    </row>
    <row r="9" spans="1:4" x14ac:dyDescent="0.3">
      <c r="A9" s="1" t="s">
        <v>11</v>
      </c>
      <c r="B9" s="3">
        <v>108000</v>
      </c>
      <c r="C9" s="3">
        <f t="shared" si="0"/>
        <v>116640.00000000001</v>
      </c>
      <c r="D9" s="3">
        <f t="shared" si="1"/>
        <v>24250.04490749057</v>
      </c>
    </row>
    <row r="10" spans="1:4" x14ac:dyDescent="0.3">
      <c r="A10" s="1" t="s">
        <v>12</v>
      </c>
      <c r="B10" s="3">
        <v>53104</v>
      </c>
      <c r="C10" s="3">
        <f t="shared" ref="C10" si="2">((B10*1.08))</f>
        <v>57352.320000000007</v>
      </c>
      <c r="D10" s="3">
        <f>((B10/4.4536))</f>
        <v>11923.836895994253</v>
      </c>
    </row>
    <row r="11" spans="1:4" x14ac:dyDescent="0.3">
      <c r="A11" s="5" t="s">
        <v>6</v>
      </c>
      <c r="B11" s="4">
        <f>SUM(B3:B10)</f>
        <v>1710204</v>
      </c>
      <c r="C11" s="4">
        <f>SUM(C3:C10)</f>
        <v>1847020.32</v>
      </c>
      <c r="D11" s="4">
        <f>SUM(D3:D10)</f>
        <v>384004.85000898154</v>
      </c>
    </row>
  </sheetData>
  <mergeCells count="1">
    <mergeCell ref="A1:D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2020-06-17T07:27:23Z</dcterms:created>
  <dcterms:modified xsi:type="dcterms:W3CDTF">2023-10-12T06:22:42Z</dcterms:modified>
</cp:coreProperties>
</file>