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<sst xmlns="http://schemas.openxmlformats.org/spreadsheetml/2006/main" count="60" uniqueCount="38">
  <si>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</si>
  <si>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</si>
  <si>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</si>
  <si>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</si>
  <si>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</si>
  <si>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</si>
  <si>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</si>
  <si>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</si>
  <si>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</si>
  <si>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</si>
  <si>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</si>
  <si>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</si>
  <si>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</si>
  <si>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Golonka wieprzowa surowa</t>
    </r>
    <r>
      <rPr>
        <sz val="8"/>
        <color indexed="8"/>
        <rFont val="Times New Roman"/>
        <family val="1"/>
      </rPr>
      <t xml:space="preserve"> przednia PN-A- 82002. S0CZYSTOŚĆ-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</si>
  <si>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</si>
  <si>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</si>
  <si>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Kości pokrzepowe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</si>
  <si>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</si>
  <si>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Parówki Sokołów delikatne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</si>
  <si>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</si>
  <si>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</si>
  <si>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</si>
  <si>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</si>
  <si>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</si>
  <si>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</si>
  <si>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</si>
  <si>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</si>
  <si>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</si>
  <si>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</si>
  <si>
    <r>
      <rPr>
        <b/>
        <sz val="8"/>
        <color indexed="8"/>
        <rFont val="Times New Roman"/>
        <family val="1"/>
      </rPr>
      <t>Mięso gulaszowe wieprzowe</t>
    </r>
    <r>
      <rPr>
        <sz val="8"/>
        <color indexed="8"/>
        <rFont val="Times New Roman"/>
        <family val="1"/>
      </rPr>
      <t>. Mięso drobne nieznacznie tłuste pozyskane z półtuszy wieprzowej i elementów zasadniczych oraz wykrawania, dopuszczalny tłuszcz do 35%. 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czerwonej, barwa tłuszczu: biała z odcieniem kremowym lub lekko różowym CZYSTOŚĆ- mięso , bez śladów zanieczyszczeń ciałami obcymi, dobrze wykrwawione, nie mrożone. niepostrzępione, bez opiłków kości,  Niedopuszczalna oślizgłość i nalot pleśni, bez nastrzyku wody i środków konserwujących. </t>
    </r>
  </si>
  <si>
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</si>
  <si>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</si>
  <si>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</si>
  <si>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</si>
  <si>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</si>
  <si>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</si>
  <si>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 Zawartość( % masy) białko nie mniej niż 18%, tłuszcz 5%, woda 78%, sól 2,0%.  Nie dopuszcza się obecności  hydrokoloidów, preparatów błonnikowych.</t>
    </r>
  </si>
  <si>
    <t>Wykonawca oświadcza ,że oferowane artykuły spełniają wymagania określone przepisami ustawy z dnia 25 sierpnia 2006r. o bezpieczeństwie żywności i żywienia (Dz.U. z 2022.,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</si>
</sst>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hidden="1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6" fillId="34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142875</xdr:rowOff>
    </xdr:from>
    <xdr:ext cx="133350" cy="47625"/>
    <xdr:sp fLocksText="0">
      <xdr:nvSpPr>
        <xdr:cNvPr id="1" name="pole tekstowe 1"/>
        <xdr:cNvSpPr txBox="1">
          <a:spLocks noChangeArrowheads="1"/>
        </xdr:cNvSpPr>
      </xdr:nvSpPr>
      <xdr:spPr>
        <a:xfrm rot="10597380" flipV="1">
          <a:off x="0" y="41690925"/>
          <a:ext cx="133350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34</xdr:row>
      <xdr:rowOff>295275</xdr:rowOff>
    </xdr:from>
    <xdr:ext cx="66675" cy="476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6675" y="418433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view="pageLayout" workbookViewId="0" topLeftCell="A1">
      <selection activeCell="J4" sqref="J4"/>
    </sheetView>
  </sheetViews>
  <sheetFormatPr defaultColWidth="9.140625" defaultRowHeight="15"/>
  <cols>
    <col min="1" max="1" width="4.140625" style="0" customWidth="1"/>
    <col min="2" max="2" width="55.28125" style="0" customWidth="1"/>
    <col min="3" max="3" width="8.8515625" style="0" customWidth="1"/>
    <col min="4" max="5" width="9.57421875" style="0" customWidth="1"/>
    <col min="6" max="6" width="10.57421875" style="0" customWidth="1"/>
    <col min="7" max="7" width="17.8515625" style="0" customWidth="1"/>
  </cols>
  <sheetData>
    <row r="2" spans="1:7" ht="38.25">
      <c r="A2" s="20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10</v>
      </c>
      <c r="G2" s="4" t="s">
        <v>11</v>
      </c>
    </row>
    <row r="3" spans="1:7" ht="15">
      <c r="A3" s="21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7">
        <v>7</v>
      </c>
    </row>
    <row r="4" spans="1:7" ht="106.5" customHeight="1">
      <c r="A4" s="18">
        <v>1</v>
      </c>
      <c r="B4" s="38" t="s">
        <v>27</v>
      </c>
      <c r="C4" s="41">
        <v>8</v>
      </c>
      <c r="D4" s="8" t="s">
        <v>4</v>
      </c>
      <c r="E4" s="8"/>
      <c r="F4" s="9"/>
      <c r="G4" s="10">
        <f>C4*F4</f>
        <v>0</v>
      </c>
    </row>
    <row r="5" spans="1:7" ht="228" customHeight="1">
      <c r="A5" s="18">
        <v>2</v>
      </c>
      <c r="B5" s="34" t="s">
        <v>31</v>
      </c>
      <c r="C5" s="41">
        <v>50</v>
      </c>
      <c r="D5" s="17" t="s">
        <v>4</v>
      </c>
      <c r="E5" s="17"/>
      <c r="F5" s="9"/>
      <c r="G5" s="10">
        <f>C5*F5</f>
        <v>0</v>
      </c>
    </row>
    <row r="6" spans="1:7" ht="67.5">
      <c r="A6" s="18">
        <v>3</v>
      </c>
      <c r="B6" s="34" t="s">
        <v>12</v>
      </c>
      <c r="C6" s="41">
        <v>90</v>
      </c>
      <c r="D6" s="17" t="s">
        <v>4</v>
      </c>
      <c r="E6" s="17"/>
      <c r="F6" s="9"/>
      <c r="G6" s="10">
        <f aca="true" t="shared" si="0" ref="G6:G26">C6*F6</f>
        <v>0</v>
      </c>
    </row>
    <row r="7" spans="1:7" ht="45">
      <c r="A7" s="18">
        <v>4</v>
      </c>
      <c r="B7" s="34" t="s">
        <v>13</v>
      </c>
      <c r="C7" s="41">
        <v>3</v>
      </c>
      <c r="D7" s="17" t="s">
        <v>4</v>
      </c>
      <c r="E7" s="17"/>
      <c r="F7" s="9"/>
      <c r="G7" s="10">
        <f t="shared" si="0"/>
        <v>0</v>
      </c>
    </row>
    <row r="8" spans="1:7" ht="124.5" customHeight="1">
      <c r="A8" s="18">
        <v>5</v>
      </c>
      <c r="B8" s="34" t="s">
        <v>14</v>
      </c>
      <c r="C8" s="41">
        <v>20</v>
      </c>
      <c r="D8" s="17" t="s">
        <v>4</v>
      </c>
      <c r="E8" s="17"/>
      <c r="F8" s="9"/>
      <c r="G8" s="10">
        <f t="shared" si="0"/>
        <v>0</v>
      </c>
    </row>
    <row r="9" spans="1:7" ht="230.25" customHeight="1">
      <c r="A9" s="18">
        <v>6</v>
      </c>
      <c r="B9" s="34" t="s">
        <v>15</v>
      </c>
      <c r="C9" s="41">
        <v>40</v>
      </c>
      <c r="D9" s="17" t="s">
        <v>4</v>
      </c>
      <c r="E9" s="17"/>
      <c r="F9" s="9"/>
      <c r="G9" s="10">
        <f t="shared" si="0"/>
        <v>0</v>
      </c>
    </row>
    <row r="10" spans="1:7" ht="230.25" customHeight="1">
      <c r="A10" s="18">
        <v>7</v>
      </c>
      <c r="B10" s="34" t="s">
        <v>32</v>
      </c>
      <c r="C10" s="41">
        <v>120</v>
      </c>
      <c r="D10" s="25" t="s">
        <v>4</v>
      </c>
      <c r="E10" s="25"/>
      <c r="F10" s="9"/>
      <c r="G10" s="10">
        <f t="shared" si="0"/>
        <v>0</v>
      </c>
    </row>
    <row r="11" spans="1:7" ht="227.25" customHeight="1">
      <c r="A11" s="18">
        <v>8</v>
      </c>
      <c r="B11" s="34" t="s">
        <v>33</v>
      </c>
      <c r="C11" s="41">
        <v>80</v>
      </c>
      <c r="D11" s="17" t="s">
        <v>4</v>
      </c>
      <c r="E11" s="17"/>
      <c r="F11" s="9"/>
      <c r="G11" s="10">
        <f t="shared" si="0"/>
        <v>0</v>
      </c>
    </row>
    <row r="12" spans="1:7" ht="219.75" customHeight="1">
      <c r="A12" s="18">
        <v>9</v>
      </c>
      <c r="B12" s="34" t="s">
        <v>34</v>
      </c>
      <c r="C12" s="41">
        <v>480</v>
      </c>
      <c r="D12" s="17" t="s">
        <v>4</v>
      </c>
      <c r="E12" s="17"/>
      <c r="F12" s="9"/>
      <c r="G12" s="10">
        <f t="shared" si="0"/>
        <v>0</v>
      </c>
    </row>
    <row r="13" spans="1:7" ht="228" customHeight="1">
      <c r="A13" s="18">
        <v>10</v>
      </c>
      <c r="B13" s="34" t="s">
        <v>35</v>
      </c>
      <c r="C13" s="41">
        <v>480</v>
      </c>
      <c r="D13" s="17" t="s">
        <v>4</v>
      </c>
      <c r="E13" s="17"/>
      <c r="F13" s="9"/>
      <c r="G13" s="10">
        <f t="shared" si="0"/>
        <v>0</v>
      </c>
    </row>
    <row r="14" spans="1:7" ht="45">
      <c r="A14" s="18">
        <v>11</v>
      </c>
      <c r="B14" s="34" t="s">
        <v>16</v>
      </c>
      <c r="C14" s="24">
        <v>600</v>
      </c>
      <c r="D14" s="17" t="s">
        <v>4</v>
      </c>
      <c r="E14" s="17"/>
      <c r="F14" s="9"/>
      <c r="G14" s="10">
        <f t="shared" si="0"/>
        <v>0</v>
      </c>
    </row>
    <row r="15" spans="1:7" ht="78.75">
      <c r="A15" s="18">
        <v>12</v>
      </c>
      <c r="B15" s="34" t="s">
        <v>17</v>
      </c>
      <c r="C15" s="26">
        <v>575</v>
      </c>
      <c r="D15" s="17" t="s">
        <v>4</v>
      </c>
      <c r="E15" s="17"/>
      <c r="F15" s="35"/>
      <c r="G15" s="10">
        <f t="shared" si="0"/>
        <v>0</v>
      </c>
    </row>
    <row r="16" spans="1:7" ht="101.25">
      <c r="A16" s="18">
        <v>13</v>
      </c>
      <c r="B16" s="34" t="s">
        <v>29</v>
      </c>
      <c r="C16" s="26">
        <v>575</v>
      </c>
      <c r="D16" s="17" t="s">
        <v>4</v>
      </c>
      <c r="E16" s="17"/>
      <c r="F16" s="35"/>
      <c r="G16" s="10">
        <f t="shared" si="0"/>
        <v>0</v>
      </c>
    </row>
    <row r="17" spans="1:7" ht="197.25" customHeight="1">
      <c r="A17" s="18">
        <v>14</v>
      </c>
      <c r="B17" s="23" t="s">
        <v>18</v>
      </c>
      <c r="C17" s="41">
        <v>70</v>
      </c>
      <c r="D17" s="17" t="s">
        <v>4</v>
      </c>
      <c r="E17" s="17"/>
      <c r="F17" s="9"/>
      <c r="G17" s="10">
        <f t="shared" si="0"/>
        <v>0</v>
      </c>
    </row>
    <row r="18" spans="1:7" ht="216" customHeight="1">
      <c r="A18" s="18">
        <v>15</v>
      </c>
      <c r="B18" s="34" t="s">
        <v>19</v>
      </c>
      <c r="C18" s="41">
        <v>50</v>
      </c>
      <c r="D18" s="17" t="s">
        <v>4</v>
      </c>
      <c r="E18" s="17"/>
      <c r="F18" s="9"/>
      <c r="G18" s="10">
        <f t="shared" si="0"/>
        <v>0</v>
      </c>
    </row>
    <row r="19" spans="1:7" ht="22.5">
      <c r="A19" s="18">
        <v>16</v>
      </c>
      <c r="B19" s="34" t="s">
        <v>20</v>
      </c>
      <c r="C19" s="41">
        <v>70</v>
      </c>
      <c r="D19" s="17" t="s">
        <v>4</v>
      </c>
      <c r="E19" s="17"/>
      <c r="F19" s="9"/>
      <c r="G19" s="10">
        <f t="shared" si="0"/>
        <v>0</v>
      </c>
    </row>
    <row r="20" spans="1:7" ht="276.75" customHeight="1">
      <c r="A20" s="18">
        <v>17</v>
      </c>
      <c r="B20" s="34" t="s">
        <v>36</v>
      </c>
      <c r="C20" s="41">
        <v>150</v>
      </c>
      <c r="D20" s="17" t="s">
        <v>4</v>
      </c>
      <c r="E20" s="17"/>
      <c r="F20" s="9"/>
      <c r="G20" s="10">
        <f t="shared" si="0"/>
        <v>0</v>
      </c>
    </row>
    <row r="21" spans="1:7" ht="67.5">
      <c r="A21" s="18">
        <v>18</v>
      </c>
      <c r="B21" s="34" t="s">
        <v>21</v>
      </c>
      <c r="C21" s="41">
        <v>15</v>
      </c>
      <c r="D21" s="17" t="s">
        <v>4</v>
      </c>
      <c r="E21" s="17"/>
      <c r="F21" s="9"/>
      <c r="G21" s="10">
        <f t="shared" si="0"/>
        <v>0</v>
      </c>
    </row>
    <row r="22" spans="1:7" ht="112.5">
      <c r="A22" s="18">
        <v>19</v>
      </c>
      <c r="B22" s="34" t="s">
        <v>22</v>
      </c>
      <c r="C22" s="41">
        <v>230</v>
      </c>
      <c r="D22" s="17" t="s">
        <v>4</v>
      </c>
      <c r="E22" s="17"/>
      <c r="F22" s="9"/>
      <c r="G22" s="10">
        <f t="shared" si="0"/>
        <v>0</v>
      </c>
    </row>
    <row r="23" spans="1:7" ht="33.75">
      <c r="A23" s="18">
        <v>20</v>
      </c>
      <c r="B23" s="34" t="s">
        <v>23</v>
      </c>
      <c r="C23" s="41">
        <v>45</v>
      </c>
      <c r="D23" s="17" t="s">
        <v>4</v>
      </c>
      <c r="E23" s="17"/>
      <c r="F23" s="9"/>
      <c r="G23" s="10">
        <f t="shared" si="0"/>
        <v>0</v>
      </c>
    </row>
    <row r="24" spans="1:7" ht="78.75">
      <c r="A24" s="18">
        <v>21</v>
      </c>
      <c r="B24" s="34" t="s">
        <v>24</v>
      </c>
      <c r="C24" s="41">
        <v>15</v>
      </c>
      <c r="D24" s="17" t="s">
        <v>4</v>
      </c>
      <c r="E24" s="17"/>
      <c r="F24" s="9"/>
      <c r="G24" s="10">
        <f t="shared" si="0"/>
        <v>0</v>
      </c>
    </row>
    <row r="25" spans="1:7" ht="90">
      <c r="A25" s="18">
        <v>22</v>
      </c>
      <c r="B25" s="34" t="s">
        <v>25</v>
      </c>
      <c r="C25" s="41">
        <v>650</v>
      </c>
      <c r="D25" s="17" t="s">
        <v>4</v>
      </c>
      <c r="E25" s="17"/>
      <c r="F25" s="9"/>
      <c r="G25" s="10">
        <f t="shared" si="0"/>
        <v>0</v>
      </c>
    </row>
    <row r="26" spans="1:7" ht="56.25">
      <c r="A26" s="18">
        <v>23</v>
      </c>
      <c r="B26" s="34" t="s">
        <v>26</v>
      </c>
      <c r="C26" s="24">
        <v>5</v>
      </c>
      <c r="D26" s="17" t="s">
        <v>4</v>
      </c>
      <c r="E26" s="17"/>
      <c r="F26" s="9"/>
      <c r="G26" s="10">
        <f t="shared" si="0"/>
        <v>0</v>
      </c>
    </row>
    <row r="27" spans="1:7" ht="15">
      <c r="A27" s="18"/>
      <c r="B27" s="19"/>
      <c r="C27" s="19"/>
      <c r="D27" s="11"/>
      <c r="E27" s="11"/>
      <c r="F27" s="9"/>
      <c r="G27" s="22">
        <f>SUM(G4:G26)</f>
        <v>0</v>
      </c>
    </row>
    <row r="28" spans="1:7" ht="15">
      <c r="A28" s="39"/>
      <c r="B28" s="28"/>
      <c r="C28" s="28"/>
      <c r="D28" s="29"/>
      <c r="E28" s="29"/>
      <c r="F28" s="30"/>
      <c r="G28" s="31"/>
    </row>
    <row r="29" spans="1:7" ht="15">
      <c r="A29" s="33"/>
      <c r="B29" s="40" t="s">
        <v>28</v>
      </c>
      <c r="C29" s="28"/>
      <c r="D29" s="29"/>
      <c r="E29" s="29"/>
      <c r="F29" s="30"/>
      <c r="G29" s="31"/>
    </row>
    <row r="30" spans="1:7" ht="15">
      <c r="A30" s="46"/>
      <c r="B30" s="46"/>
      <c r="C30" s="46"/>
      <c r="D30" s="46"/>
      <c r="E30" s="46"/>
      <c r="F30" s="46"/>
      <c r="G30" s="46"/>
    </row>
    <row r="31" spans="1:7" ht="15">
      <c r="A31" s="46"/>
      <c r="B31" s="46"/>
      <c r="C31" s="46"/>
      <c r="D31" s="46"/>
      <c r="E31" s="46"/>
      <c r="F31" s="46"/>
      <c r="G31" s="46"/>
    </row>
    <row r="32" spans="1:7" ht="15">
      <c r="A32" s="12" t="s">
        <v>5</v>
      </c>
      <c r="B32" s="13"/>
      <c r="C32" s="14"/>
      <c r="D32" s="15"/>
      <c r="E32" s="32"/>
      <c r="F32" s="16"/>
      <c r="G32" s="16"/>
    </row>
    <row r="33" spans="1:7" ht="15">
      <c r="A33" s="13" t="s">
        <v>6</v>
      </c>
      <c r="B33" s="13"/>
      <c r="C33" s="14"/>
      <c r="D33" s="15"/>
      <c r="E33" s="32"/>
      <c r="F33" s="16"/>
      <c r="G33" s="16"/>
    </row>
    <row r="34" spans="1:9" ht="15">
      <c r="A34" s="13"/>
      <c r="B34" s="13"/>
      <c r="C34" s="14"/>
      <c r="D34" s="15"/>
      <c r="E34" s="32"/>
      <c r="F34" s="16"/>
      <c r="G34" s="16"/>
      <c r="I34" s="43"/>
    </row>
    <row r="35" spans="1:7" ht="66" customHeight="1">
      <c r="A35" s="13"/>
      <c r="B35" s="48" t="s">
        <v>30</v>
      </c>
      <c r="C35" s="48"/>
      <c r="D35" s="44" t="s">
        <v>7</v>
      </c>
      <c r="E35" s="44"/>
      <c r="F35" s="44"/>
      <c r="G35" s="44"/>
    </row>
    <row r="36" spans="6:7" ht="15">
      <c r="F36" s="45" t="s">
        <v>8</v>
      </c>
      <c r="G36" s="45"/>
    </row>
    <row r="37" spans="2:7" ht="15">
      <c r="B37" s="27"/>
      <c r="F37" s="44"/>
      <c r="G37" s="44"/>
    </row>
    <row r="38" spans="1:8" ht="15">
      <c r="A38" s="47" t="s">
        <v>37</v>
      </c>
      <c r="B38" s="47"/>
      <c r="C38" s="47"/>
      <c r="D38" s="47"/>
      <c r="E38" s="47"/>
      <c r="F38" s="47"/>
      <c r="G38" s="47"/>
      <c r="H38" s="47"/>
    </row>
    <row r="39" spans="1:8" ht="15">
      <c r="A39" s="47"/>
      <c r="B39" s="47"/>
      <c r="C39" s="47"/>
      <c r="D39" s="47"/>
      <c r="E39" s="47"/>
      <c r="F39" s="47"/>
      <c r="G39" s="47"/>
      <c r="H39" s="47"/>
    </row>
    <row r="40" spans="1:8" ht="15">
      <c r="A40" s="47"/>
      <c r="B40" s="47"/>
      <c r="C40" s="47"/>
      <c r="D40" s="47"/>
      <c r="E40" s="47"/>
      <c r="F40" s="47"/>
      <c r="G40" s="47"/>
      <c r="H40" s="47"/>
    </row>
    <row r="41" spans="1:8" ht="15">
      <c r="A41" s="47"/>
      <c r="B41" s="47"/>
      <c r="C41" s="47"/>
      <c r="D41" s="47"/>
      <c r="E41" s="47"/>
      <c r="F41" s="47"/>
      <c r="G41" s="47"/>
      <c r="H41" s="47"/>
    </row>
    <row r="45" ht="15">
      <c r="I45" s="42"/>
    </row>
    <row r="46" ht="15">
      <c r="I46" s="42"/>
    </row>
  </sheetData>
  <sheetProtection/>
  <mergeCells count="6">
    <mergeCell ref="D35:G35"/>
    <mergeCell ref="F36:G36"/>
    <mergeCell ref="F37:G37"/>
    <mergeCell ref="A30:G31"/>
    <mergeCell ref="A38:H41"/>
    <mergeCell ref="B35:C35"/>
  </mergeCells>
  <printOptions/>
  <pageMargins left="0.7" right="0.7" top="0.75" bottom="0.75" header="0.3" footer="0.3"/>
  <pageSetup horizontalDpi="600" verticalDpi="600" orientation="landscape" paperSize="9" r:id="rId2"/>
  <headerFooter>
    <oddHeader>&amp;C&amp;"Arial,Pogrubiony" IRP.272.4.26.2022 Powiatowy Zakład Aktywności Zawodowej w Łęcznej
Załącznik do formularza ofertowego nr 1.2 -  zadanie nr 2 -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36">
        <v>121118</v>
      </c>
      <c r="B2" s="36">
        <f>C2-A2</f>
        <v>18575.579999999987</v>
      </c>
      <c r="C2" s="36">
        <v>139693.58</v>
      </c>
    </row>
    <row r="3" spans="1:3" ht="23.25">
      <c r="A3" s="36">
        <v>114460</v>
      </c>
      <c r="B3" s="36">
        <f aca="true" t="shared" si="0" ref="B3:B8">C3-A3</f>
        <v>14205.5</v>
      </c>
      <c r="C3" s="36">
        <v>128665.5</v>
      </c>
    </row>
    <row r="4" spans="1:3" ht="23.25">
      <c r="A4" s="36">
        <v>36405</v>
      </c>
      <c r="B4" s="36">
        <f t="shared" si="0"/>
        <v>8077</v>
      </c>
      <c r="C4" s="36">
        <v>44482</v>
      </c>
    </row>
    <row r="5" spans="1:3" ht="23.25">
      <c r="A5" s="36">
        <v>30479</v>
      </c>
      <c r="B5" s="36">
        <f t="shared" si="0"/>
        <v>1148.2000000000007</v>
      </c>
      <c r="C5" s="36">
        <v>31627.2</v>
      </c>
    </row>
    <row r="6" spans="1:3" ht="23.25">
      <c r="A6" s="36">
        <v>98946</v>
      </c>
      <c r="B6" s="36">
        <f t="shared" si="0"/>
        <v>8491.270000000004</v>
      </c>
      <c r="C6" s="36">
        <v>107437.27</v>
      </c>
    </row>
    <row r="7" spans="1:3" ht="23.25">
      <c r="A7" s="36">
        <v>110375</v>
      </c>
      <c r="B7" s="36">
        <f t="shared" si="0"/>
        <v>9995.210000000006</v>
      </c>
      <c r="C7" s="36">
        <v>120370.21</v>
      </c>
    </row>
    <row r="8" spans="1:3" ht="23.25">
      <c r="A8" s="36">
        <v>26571</v>
      </c>
      <c r="B8" s="36">
        <f t="shared" si="0"/>
        <v>6674.379999999997</v>
      </c>
      <c r="C8" s="36">
        <v>33245.38</v>
      </c>
    </row>
    <row r="9" spans="1:3" ht="23.25">
      <c r="A9" s="37">
        <f>SUM(A2:A8)</f>
        <v>538354</v>
      </c>
      <c r="B9" s="37">
        <f>SUM(B2:B8)</f>
        <v>67167.13999999998</v>
      </c>
      <c r="C9" s="37">
        <f>SUM(C2:C8)</f>
        <v>605521.14</v>
      </c>
    </row>
    <row r="10" ht="15">
      <c r="B10">
        <v>67152</v>
      </c>
    </row>
    <row r="11" ht="15">
      <c r="B11">
        <f>B9-B10</f>
        <v>15.139999999984866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2022-11-17T10:41:23Z</dcterms:modified>
  <cp:category/>
  <cp:version/>
  <cp:contentType/>
  <cp:contentStatus/>
</cp:coreProperties>
</file>