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25" i="1"/>
  <c r="J25" s="1"/>
  <c r="I20"/>
  <c r="J20" s="1"/>
  <c r="I13"/>
  <c r="J13" s="1"/>
  <c r="I14"/>
  <c r="J14" s="1"/>
  <c r="I12"/>
  <c r="J12" s="1"/>
  <c r="I4"/>
  <c r="J4" s="1"/>
  <c r="I5"/>
  <c r="J5" s="1"/>
  <c r="I3"/>
  <c r="J3" s="1"/>
  <c r="G25" l="1"/>
  <c r="G20"/>
  <c r="G13"/>
  <c r="G14"/>
  <c r="G12"/>
  <c r="G4"/>
  <c r="G5"/>
  <c r="G3"/>
</calcChain>
</file>

<file path=xl/sharedStrings.xml><?xml version="1.0" encoding="utf-8"?>
<sst xmlns="http://schemas.openxmlformats.org/spreadsheetml/2006/main" count="67" uniqueCount="25">
  <si>
    <t>L.P.</t>
  </si>
  <si>
    <t>Pakiet</t>
  </si>
  <si>
    <t>Nazwa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</si>
  <si>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</si>
  <si>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</si>
  <si>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</si>
  <si>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</si>
  <si>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</si>
  <si>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</si>
  <si>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</si>
  <si>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RAZEM</t>
  </si>
  <si>
    <t>PAKIET NR 1 Pieluchomajtki dla dzieci</t>
  </si>
  <si>
    <t xml:space="preserve">Pieluchomajtki dla dzieci  o wadze od 12 kg  do 22-25 kg
Pieluchomajtki tzw .”oddychające” muszą posiadać: ściągacz taliowy z tyłu,absorbent moczu z zawartością substancji neutralizującej zapach, falbanki lub
inne zabezpieczenia których parametry graniczne zapewniają zapobieganie wypływu moczu i kału, przylepiec wielokrotnego użytku,  wymagana chłonność minimum 850g, 
 wg. metody ISO-11948-1 (Rothwell)
</t>
  </si>
  <si>
    <t xml:space="preserve">Pieluchomajtki dla dzieci o wadze 4-5 do 9 kg. Pieluchomajtki tzw.”oddychające” muszą posiadać:ściągacz taliowy z tyłu, absorbent moczu z zawartością substancji  neutralizującej zapach, falbanki lub
inne zabezpieczenia ,których parametry graniczne zapewniają zapobieganie  wypływu moczu i kału, przylepiec wielokrotnego użytku,  wymagana chłonność           minimum
600  g-  wg. metody ISO-11948 (Rothwell)
</t>
  </si>
  <si>
    <t>szt.</t>
  </si>
  <si>
    <t>PAKIET NR 1a Pieluchomajtki dla dorosłych</t>
  </si>
  <si>
    <t>1a</t>
  </si>
  <si>
    <t xml:space="preserve">PAKIET NR 2 </t>
  </si>
  <si>
    <t xml:space="preserve">PAKIET NR 3 </t>
  </si>
  <si>
    <t xml:space="preserve">ZESTAW  DLA NOWORODKA  , jałowy :                       1) Podkład chłonny z pulpy celulozowej typu Seni Soft       90 cm x 60 cm – 1 sztuka ,                                                                     2) Serweta kompresowa z włókniny                                   80 cm x 60 cm -2 sztuki ,                             3) Czapeczka dla noworodka – 1 sztuka            
</t>
  </si>
  <si>
    <r>
      <t>Pieluchomajtki dla dorosłych o wyższej chłonności, zbudowane z oddychającego laminatu, posiadające dwa ściągacze  taliowe,  rozmiar „</t>
    </r>
    <r>
      <rPr>
        <b/>
        <sz val="11"/>
        <color theme="1"/>
        <rFont val="Czcionka tekstu podstawowego"/>
        <charset val="238"/>
      </rPr>
      <t>L</t>
    </r>
    <r>
      <rPr>
        <sz val="11"/>
        <color theme="1"/>
        <rFont val="Czcionka tekstu podstawowego"/>
        <family val="2"/>
        <charset val="238"/>
      </rPr>
      <t>”, obwód pasa od 100 do 150 cm .
Pieluchomajtki muszą posiadać: absorbent moczu z zawartością substancji
neutralizującej zapach, falbanki lub inne zabezpieczenia których parametry
graniczne zapewniają zapobieganie wypływu moczu i kału, przylepiec
wielokrotnego użytku, wskaźnik nasączenia,     wymagana chłonność  minimum    2200 g  wg    metody ISO -11948-1(Rothwell)</t>
    </r>
  </si>
  <si>
    <r>
      <t>Pieluchomajtki  dla dorosłych       o wyższej chłonności, zbudowane z oddychającego laminatu, posiadające dwa ściągacze taliowe  rozmiar „</t>
    </r>
    <r>
      <rPr>
        <b/>
        <sz val="11"/>
        <color theme="1"/>
        <rFont val="Czcionka tekstu podstawowego"/>
        <charset val="238"/>
      </rPr>
      <t>XL</t>
    </r>
    <r>
      <rPr>
        <sz val="11"/>
        <color theme="1"/>
        <rFont val="Czcionka tekstu podstawowego"/>
        <family val="2"/>
        <charset val="238"/>
      </rPr>
      <t>", obwód pasa od 130 do 170 cm .
Pieluchomajtki muszą posiadać: absorbent moczu z zawartością substancji
neutralizującej zapach,falbanki lub inne zabezpieczenia których parametry
graniczne zapewniają zapobieganie wypływu moczu i kału, przylepiec
wielokrotnego użytku, wskaźnik nasączenia, wymagana chłonność  minimum.  2200 g ,
wg. metody ISO -11948-1(Rothwell)</t>
    </r>
  </si>
  <si>
    <r>
      <t>Pieluchomajtki dla dorosłych o wyższej chłonności, zbudowane z oddychającego laminatu, posiadające dwa  ściągacze taliowe,   rozmiar „</t>
    </r>
    <r>
      <rPr>
        <b/>
        <sz val="11"/>
        <color theme="1"/>
        <rFont val="Czcionka tekstu podstawowego"/>
        <charset val="238"/>
      </rPr>
      <t>M</t>
    </r>
    <r>
      <rPr>
        <sz val="11"/>
        <color theme="1"/>
        <rFont val="Czcionka tekstu podstawowego"/>
        <family val="2"/>
        <charset val="238"/>
      </rPr>
      <t>”, obwód pasa od 70-75 do 110- 120 cm .
Pieluchomajtki muszą posiadać: absorbent moczu z zawartością substancji
neutralizującej zapach, falbanki lub inne zabezpieczenia których parametry
graniczne zapewniają zapobieganie wypływu moczu i kału, przylepiec
wielokrotnego użytku, wskaźnik nasączenia, wymagana  .chłonność minimum  2200 g, 
 wg.metody ISO -11948-1(Rothwell).</t>
    </r>
  </si>
  <si>
    <t>Pieluchomajtki  dla dzieci o wadze   do 5 kg .Pieluchomajtki tzw.”oddychające” muszą posiadać:ściągacz taliowy z tyłu ,absorbent moczu z zawartością substancji neutralizującej zapach,falbanki lub inne zabezpieczenia których parametry graniczne zapewniają zapobieganie wypływu moczu i kału,przylepiec wielokrotnego użytku ,  wymagana chłonność minimum 750 g  wg.metody ISO-11948 (Rothwell)</t>
  </si>
  <si>
    <t>Podkład higieniczny z wkładem chłonnym- jako zabezpieczenie łóżka i pościeli, posiadający: -wkład chłonny z miękkiej pulpy celulozowej, - miękką włókninę wierzchnią zwiększającą komfort użytkowania, nie podrażniający wrażliwej skóry, -zewnętrzną warstwę z nieprzepuszczalnej antypoślizgowej folii, -zabezpieczający przed przeciekiekiem i przemieszczaniem sie wkładu na materacu, -wielkość 60cm x 90cm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</si>
</sst>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3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2" fillId="0" borderId="0" xfId="0" applyFont="1"/>
    <xf numFmtId="0" fontId="1" fillId="3" borderId="1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0" zoomScaleNormal="70" workbookViewId="0">
      <selection activeCell="C3" sqref="C3"/>
    </sheetView>
  </sheetViews>
  <sheetFormatPr defaultRowHeight="15"/>
  <cols>
    <col min="1" max="1" width="9" style="4"/>
    <col min="3" max="3" width="57.625" customWidth="1"/>
    <col min="6" max="7" width="12.875" customWidth="1"/>
    <col min="9" max="9" width="12.875" customWidth="1"/>
    <col min="10" max="10" width="16" customWidth="1"/>
    <col min="13" max="13" width="10.125" bestFit="1" customWidth="1"/>
    <col min="14" max="14" width="11.75" bestFit="1" customWidth="1"/>
  </cols>
  <sheetData>
    <row r="1" spans="1:11" s="3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"/>
    </row>
    <row r="2" spans="1:11" s="3" customFormat="1" ht="15.75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2"/>
    </row>
    <row r="3" spans="1:11" ht="128.25">
      <c r="A3" s="23">
        <v>1</v>
      </c>
      <c r="B3" s="16">
        <v>1</v>
      </c>
      <c r="C3" s="8" t="s">
        <v>12</v>
      </c>
      <c r="D3" s="16" t="s">
        <v>14</v>
      </c>
      <c r="E3" s="16">
        <v>232</v>
      </c>
      <c r="F3" s="17"/>
      <c r="G3" s="18">
        <f>E3*F3</f>
        <v>0</v>
      </c>
      <c r="H3" s="19">
        <v>0.05</v>
      </c>
      <c r="I3" s="18">
        <f>ROUND(F3+(F3*H3),2)</f>
        <v>0</v>
      </c>
      <c r="J3" s="18">
        <f>I3*E3</f>
        <v>0</v>
      </c>
    </row>
    <row r="4" spans="1:11" ht="128.25">
      <c r="A4" s="23">
        <v>2</v>
      </c>
      <c r="B4" s="16">
        <v>1</v>
      </c>
      <c r="C4" s="8" t="s">
        <v>13</v>
      </c>
      <c r="D4" s="16" t="s">
        <v>14</v>
      </c>
      <c r="E4" s="16">
        <v>320</v>
      </c>
      <c r="F4" s="17"/>
      <c r="G4" s="18">
        <f t="shared" ref="G4:G5" si="0">E4*F4</f>
        <v>0</v>
      </c>
      <c r="H4" s="19">
        <v>0.05</v>
      </c>
      <c r="I4" s="18">
        <f t="shared" ref="I4:I5" si="1">ROUND(F4+(F4*H4),2)</f>
        <v>0</v>
      </c>
      <c r="J4" s="18">
        <f t="shared" ref="J4:J5" si="2">I4*E4</f>
        <v>0</v>
      </c>
    </row>
    <row r="5" spans="1:11" ht="106.5" customHeight="1">
      <c r="A5" s="23">
        <v>3</v>
      </c>
      <c r="B5" s="16">
        <v>1</v>
      </c>
      <c r="C5" s="8" t="s">
        <v>23</v>
      </c>
      <c r="D5" s="16" t="s">
        <v>14</v>
      </c>
      <c r="E5" s="16">
        <v>294</v>
      </c>
      <c r="F5" s="17"/>
      <c r="G5" s="18">
        <f t="shared" si="0"/>
        <v>0</v>
      </c>
      <c r="H5" s="19">
        <v>0.05</v>
      </c>
      <c r="I5" s="18">
        <f t="shared" si="1"/>
        <v>0</v>
      </c>
      <c r="J5" s="18">
        <f t="shared" si="2"/>
        <v>0</v>
      </c>
    </row>
    <row r="6" spans="1:11" s="1" customFormat="1">
      <c r="A6" s="9"/>
      <c r="B6" s="10"/>
      <c r="C6" s="9" t="s">
        <v>10</v>
      </c>
      <c r="D6" s="20"/>
      <c r="E6" s="20"/>
      <c r="F6" s="20"/>
      <c r="G6" s="20"/>
      <c r="H6" s="20"/>
      <c r="I6" s="20"/>
      <c r="J6" s="20"/>
    </row>
    <row r="7" spans="1:11">
      <c r="A7" s="6"/>
      <c r="B7" s="7"/>
      <c r="C7" s="7"/>
      <c r="D7" s="16"/>
      <c r="E7" s="16"/>
      <c r="F7" s="16"/>
      <c r="G7" s="16"/>
      <c r="H7" s="16"/>
      <c r="I7" s="16"/>
      <c r="J7" s="16"/>
    </row>
    <row r="8" spans="1:11">
      <c r="A8" s="6"/>
      <c r="B8" s="7"/>
      <c r="C8" s="7"/>
      <c r="D8" s="16"/>
      <c r="E8" s="16"/>
      <c r="F8" s="16"/>
      <c r="G8" s="16"/>
      <c r="H8" s="16"/>
      <c r="I8" s="16"/>
      <c r="J8" s="16"/>
    </row>
    <row r="9" spans="1:11">
      <c r="A9" s="6"/>
      <c r="B9" s="7"/>
      <c r="C9" s="7"/>
      <c r="D9" s="16"/>
      <c r="E9" s="16"/>
      <c r="F9" s="16"/>
      <c r="G9" s="16"/>
      <c r="H9" s="16"/>
      <c r="I9" s="16"/>
      <c r="J9" s="16"/>
    </row>
    <row r="10" spans="1:11" s="3" customFormat="1" ht="15.75">
      <c r="A10" s="5" t="s">
        <v>0</v>
      </c>
      <c r="B10" s="5" t="s">
        <v>1</v>
      </c>
      <c r="C10" s="5" t="s">
        <v>2</v>
      </c>
      <c r="D10" s="21" t="s">
        <v>3</v>
      </c>
      <c r="E10" s="21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9</v>
      </c>
      <c r="K10" s="2"/>
    </row>
    <row r="11" spans="1:11" s="3" customFormat="1" ht="15.75">
      <c r="A11" s="5" t="s">
        <v>15</v>
      </c>
      <c r="B11" s="5"/>
      <c r="C11" s="5"/>
      <c r="D11" s="21"/>
      <c r="E11" s="21"/>
      <c r="F11" s="21"/>
      <c r="G11" s="21"/>
      <c r="H11" s="21"/>
      <c r="I11" s="21"/>
      <c r="J11" s="21"/>
      <c r="K11" s="2"/>
    </row>
    <row r="12" spans="1:11" ht="171.75">
      <c r="A12" s="23">
        <v>1</v>
      </c>
      <c r="B12" s="16" t="s">
        <v>16</v>
      </c>
      <c r="C12" s="8" t="s">
        <v>22</v>
      </c>
      <c r="D12" s="16" t="s">
        <v>14</v>
      </c>
      <c r="E12" s="16">
        <v>2500</v>
      </c>
      <c r="F12" s="16"/>
      <c r="G12" s="18">
        <f>E12*F12</f>
        <v>0</v>
      </c>
      <c r="H12" s="19">
        <v>0.05</v>
      </c>
      <c r="I12" s="18">
        <f>ROUND(F12+(F12*H12),2)</f>
        <v>0</v>
      </c>
      <c r="J12" s="18">
        <f>E12*I12</f>
        <v>0</v>
      </c>
    </row>
    <row r="13" spans="1:11" ht="171.75">
      <c r="A13" s="23">
        <v>2</v>
      </c>
      <c r="B13" s="16" t="s">
        <v>16</v>
      </c>
      <c r="C13" s="8" t="s">
        <v>20</v>
      </c>
      <c r="D13" s="16" t="s">
        <v>14</v>
      </c>
      <c r="E13" s="16">
        <v>34000</v>
      </c>
      <c r="F13" s="16"/>
      <c r="G13" s="18">
        <f t="shared" ref="G13:G14" si="3">E13*F13</f>
        <v>0</v>
      </c>
      <c r="H13" s="19">
        <v>0.05</v>
      </c>
      <c r="I13" s="18">
        <f t="shared" ref="I13:I14" si="4">ROUND(F13+(F13*H13),2)</f>
        <v>0</v>
      </c>
      <c r="J13" s="18">
        <f t="shared" ref="J13:J14" si="5">E13*I13</f>
        <v>0</v>
      </c>
    </row>
    <row r="14" spans="1:11" ht="171.75">
      <c r="A14" s="23">
        <v>3</v>
      </c>
      <c r="B14" s="16" t="s">
        <v>16</v>
      </c>
      <c r="C14" s="8" t="s">
        <v>21</v>
      </c>
      <c r="D14" s="16" t="s">
        <v>14</v>
      </c>
      <c r="E14" s="16">
        <v>36000</v>
      </c>
      <c r="F14" s="16"/>
      <c r="G14" s="18">
        <f t="shared" si="3"/>
        <v>0</v>
      </c>
      <c r="H14" s="19">
        <v>0.05</v>
      </c>
      <c r="I14" s="18">
        <f t="shared" si="4"/>
        <v>0</v>
      </c>
      <c r="J14" s="18">
        <f t="shared" si="5"/>
        <v>0</v>
      </c>
    </row>
    <row r="15" spans="1:11" s="1" customFormat="1">
      <c r="A15" s="9"/>
      <c r="B15" s="10"/>
      <c r="C15" s="11" t="s">
        <v>10</v>
      </c>
      <c r="D15" s="20"/>
      <c r="E15" s="20"/>
      <c r="F15" s="20"/>
      <c r="G15" s="20"/>
      <c r="H15" s="20"/>
      <c r="I15" s="20"/>
      <c r="J15" s="20"/>
    </row>
    <row r="16" spans="1:11">
      <c r="A16" s="6"/>
      <c r="B16" s="7"/>
      <c r="C16" s="7"/>
      <c r="D16" s="16"/>
      <c r="E16" s="16"/>
      <c r="F16" s="16"/>
      <c r="G16" s="16"/>
      <c r="H16" s="16"/>
      <c r="I16" s="16"/>
      <c r="J16" s="16"/>
    </row>
    <row r="17" spans="1:14">
      <c r="A17" s="6"/>
      <c r="B17" s="7"/>
      <c r="C17" s="7"/>
      <c r="D17" s="16"/>
      <c r="E17" s="16"/>
      <c r="F17" s="16"/>
      <c r="G17" s="16"/>
      <c r="H17" s="16"/>
      <c r="I17" s="16"/>
      <c r="J17" s="16"/>
    </row>
    <row r="18" spans="1:14" s="3" customFormat="1" ht="15.75">
      <c r="A18" s="5" t="s">
        <v>0</v>
      </c>
      <c r="B18" s="5" t="s">
        <v>1</v>
      </c>
      <c r="C18" s="5" t="s">
        <v>2</v>
      </c>
      <c r="D18" s="21" t="s">
        <v>3</v>
      </c>
      <c r="E18" s="21" t="s">
        <v>4</v>
      </c>
      <c r="F18" s="21" t="s">
        <v>5</v>
      </c>
      <c r="G18" s="21" t="s">
        <v>6</v>
      </c>
      <c r="H18" s="21" t="s">
        <v>7</v>
      </c>
      <c r="I18" s="21" t="s">
        <v>8</v>
      </c>
      <c r="J18" s="21" t="s">
        <v>9</v>
      </c>
      <c r="K18" s="2"/>
    </row>
    <row r="19" spans="1:14" s="3" customFormat="1" ht="15.75">
      <c r="A19" s="5" t="s">
        <v>17</v>
      </c>
      <c r="B19" s="5"/>
      <c r="C19" s="5"/>
      <c r="D19" s="21"/>
      <c r="E19" s="21"/>
      <c r="F19" s="21"/>
      <c r="G19" s="21"/>
      <c r="H19" s="21"/>
      <c r="I19" s="21"/>
      <c r="J19" s="21"/>
      <c r="K19" s="2"/>
    </row>
    <row r="20" spans="1:14" ht="99.75">
      <c r="A20" s="23">
        <v>1</v>
      </c>
      <c r="B20" s="16">
        <v>2</v>
      </c>
      <c r="C20" s="8" t="s">
        <v>24</v>
      </c>
      <c r="D20" s="16" t="s">
        <v>14</v>
      </c>
      <c r="E20" s="16">
        <v>17000</v>
      </c>
      <c r="F20" s="16"/>
      <c r="G20" s="18">
        <f>E20*F20</f>
        <v>0</v>
      </c>
      <c r="H20" s="19">
        <v>0.08</v>
      </c>
      <c r="I20" s="18">
        <f>ROUND(F20+(F20*H20),2)</f>
        <v>0</v>
      </c>
      <c r="J20" s="18">
        <f>I20*E20</f>
        <v>0</v>
      </c>
    </row>
    <row r="21" spans="1:14" s="1" customFormat="1">
      <c r="A21" s="24"/>
      <c r="B21" s="14"/>
      <c r="C21" s="9" t="s">
        <v>10</v>
      </c>
      <c r="D21" s="20"/>
      <c r="E21" s="20"/>
      <c r="F21" s="20"/>
      <c r="G21" s="20"/>
      <c r="H21" s="20"/>
      <c r="I21" s="20"/>
      <c r="J21" s="20"/>
    </row>
    <row r="22" spans="1:14">
      <c r="A22" s="22"/>
      <c r="B22" s="13"/>
      <c r="C22" s="7"/>
      <c r="D22" s="16"/>
      <c r="E22" s="16"/>
      <c r="F22" s="16"/>
      <c r="G22" s="16"/>
      <c r="H22" s="16"/>
      <c r="I22" s="16"/>
      <c r="J22" s="16"/>
    </row>
    <row r="23" spans="1:14" s="3" customFormat="1" ht="15.75">
      <c r="A23" s="15" t="s">
        <v>0</v>
      </c>
      <c r="B23" s="15" t="s">
        <v>1</v>
      </c>
      <c r="C23" s="5" t="s">
        <v>2</v>
      </c>
      <c r="D23" s="21" t="s">
        <v>3</v>
      </c>
      <c r="E23" s="21" t="s">
        <v>4</v>
      </c>
      <c r="F23" s="21" t="s">
        <v>5</v>
      </c>
      <c r="G23" s="21" t="s">
        <v>6</v>
      </c>
      <c r="H23" s="21" t="s">
        <v>7</v>
      </c>
      <c r="I23" s="21" t="s">
        <v>8</v>
      </c>
      <c r="J23" s="21" t="s">
        <v>9</v>
      </c>
      <c r="K23" s="2"/>
    </row>
    <row r="24" spans="1:14" s="3" customFormat="1" ht="15.75">
      <c r="A24" s="15" t="s">
        <v>18</v>
      </c>
      <c r="B24" s="15"/>
      <c r="C24" s="5"/>
      <c r="D24" s="21"/>
      <c r="E24" s="21"/>
      <c r="F24" s="21"/>
      <c r="G24" s="21"/>
      <c r="H24" s="21"/>
      <c r="I24" s="21"/>
      <c r="J24" s="21"/>
      <c r="K24" s="2"/>
    </row>
    <row r="25" spans="1:14" ht="85.5">
      <c r="A25" s="23">
        <v>1</v>
      </c>
      <c r="B25" s="16">
        <v>3</v>
      </c>
      <c r="C25" s="8" t="s">
        <v>19</v>
      </c>
      <c r="D25" s="16" t="s">
        <v>14</v>
      </c>
      <c r="E25" s="16">
        <v>1089</v>
      </c>
      <c r="F25" s="16"/>
      <c r="G25" s="18">
        <f>E25*F25</f>
        <v>0</v>
      </c>
      <c r="H25" s="19">
        <v>0.08</v>
      </c>
      <c r="I25" s="18">
        <f>ROUND(F25+(F25*H25),2)</f>
        <v>0</v>
      </c>
      <c r="J25" s="18">
        <f>E25*I25</f>
        <v>0</v>
      </c>
      <c r="M25" s="12"/>
      <c r="N25" s="12"/>
    </row>
    <row r="26" spans="1:14" s="1" customFormat="1">
      <c r="A26" s="9"/>
      <c r="B26" s="10"/>
      <c r="C26" s="9" t="s">
        <v>10</v>
      </c>
      <c r="D26" s="10"/>
      <c r="E26" s="10"/>
      <c r="F26" s="10"/>
      <c r="G26" s="10"/>
      <c r="H26" s="10"/>
      <c r="I26" s="10"/>
      <c r="J26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pl</cp:lastModifiedBy>
  <dcterms:created xsi:type="dcterms:W3CDTF">2022-01-04T09:52:47Z</dcterms:created>
  <dcterms:modified xsi:type="dcterms:W3CDTF">2022-01-07T08:11:32Z</dcterms:modified>
</cp:coreProperties>
</file>