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rmularz część I oraz część II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<sst xmlns="http://schemas.openxmlformats.org/spreadsheetml/2006/main" count="104" uniqueCount="51">
  <si>
    <t>Lp.</t>
  </si>
  <si>
    <t>Część cenowa Formularza</t>
  </si>
  <si>
    <t>Rodzaj odzieży</t>
  </si>
  <si>
    <t>Stawka podatku VAT</t>
  </si>
  <si>
    <t>Jedostka miary</t>
  </si>
  <si>
    <t>szt.</t>
  </si>
  <si>
    <t>para</t>
  </si>
  <si>
    <t>komplet</t>
  </si>
  <si>
    <t xml:space="preserve">Ilość </t>
  </si>
  <si>
    <r>
      <rPr>
        <b/>
        <sz val="10"/>
        <rFont val="Calibri"/>
        <family val="2"/>
      </rPr>
      <t>Czapka letnia z daszkiem</t>
    </r>
    <r>
      <rPr>
        <sz val="10"/>
        <rFont val="Calibri"/>
        <family val="2"/>
      </rPr>
      <t>. Różne rozmiary</t>
    </r>
  </si>
  <si>
    <r>
      <rPr>
        <b/>
        <sz val="10"/>
        <rFont val="Calibri"/>
        <family val="2"/>
      </rPr>
      <t>Czapka zimowa ocieplana dziana</t>
    </r>
    <r>
      <rPr>
        <sz val="10"/>
        <rFont val="Calibri"/>
        <family val="2"/>
      </rPr>
      <t>, materiał bawełna i akryl;  ciemny kolor materiału; różne rozmiary</t>
    </r>
  </si>
  <si>
    <r>
      <rPr>
        <b/>
        <sz val="10"/>
        <rFont val="Calibri"/>
        <family val="2"/>
      </rPr>
      <t>Fartuch damski z elanobawełny.</t>
    </r>
    <r>
      <rPr>
        <sz val="10"/>
        <rFont val="Calibri"/>
        <family val="2"/>
      </rPr>
      <t xml:space="preserve"> Gramatura 195 - 210 g/m2 (poliester i bawełna); ruchoma patka bez kołnierzyka i rękawów; włókno przewiewne; długość 3/4; zapinany na guziki; 3 kieszenie (2 boczne, 1 górna; duża odporność na prania przemysłowe bez utraty wymiarów i kolorów; rozmiary S-XXXL; ciemny kolor materiału; normy CE</t>
    </r>
  </si>
  <si>
    <r>
      <rPr>
        <b/>
        <sz val="10"/>
        <rFont val="Calibri"/>
        <family val="2"/>
      </rPr>
      <t>Fartuch drelichowy męski.</t>
    </r>
    <r>
      <rPr>
        <sz val="10"/>
        <rFont val="Calibri"/>
        <family val="2"/>
      </rPr>
      <t xml:space="preserve"> Tkanina drelichowa, bawełna 100%; gramatura 290 - 300 g/m2; długość do kolan; zapinany na guziki; 3 kieszenie  (2 boczne, 1 górna); duża odporność na prania przemysłowe bez utraty wymiarów i kolorów; rozmiary S-XXXL; ciemny kolor materiału; normy CE</t>
    </r>
  </si>
  <si>
    <r>
      <rPr>
        <b/>
        <sz val="10"/>
        <rFont val="Calibri"/>
        <family val="2"/>
      </rPr>
      <t>Fartuch laboratoryjny</t>
    </r>
    <r>
      <rPr>
        <sz val="10"/>
        <rFont val="Calibri"/>
        <family val="2"/>
      </rPr>
      <t>. Bawełna 100%, gramatura 170 - 210 g/m2; długi rękaw; zapinany na guziki; wykładany kołnierz; długość za kolana; 3 nakładane kieszenie (2 boczne, 1 górna); fartuchy damskie i męskie;  duża odporność na prania przemysłowe bez utraty wymiarów i kolorów; rozmiary S-XXXL; kolor materiału - biały;</t>
    </r>
  </si>
  <si>
    <r>
      <rPr>
        <b/>
        <sz val="10"/>
        <rFont val="Calibri"/>
        <family val="2"/>
      </rPr>
      <t xml:space="preserve">Kamizelka ocieplana. </t>
    </r>
    <r>
      <rPr>
        <sz val="10"/>
        <rFont val="Calibri"/>
        <family val="2"/>
      </rPr>
      <t>Tkanina na zewnątrz poliester i bawełna;podszewka  poliester; wypełnienie poliester, gramatura min. 200g/m2; zapinana na kryty zamek błyskawiczny pod listwą na napy; min. 3 kieszenie(2 zewnętrzne zapinane na zamki błyskawiczne, wewnętrzna na nap); kołnierz wysoka stójka zapinana na napy;duża odporność na pranie bez utraty wymiarów i kolorów; rozmiary S-XXXL; ciemny kolor materiału; normy CE</t>
    </r>
  </si>
  <si>
    <r>
      <rPr>
        <b/>
        <sz val="10"/>
        <rFont val="Calibri"/>
        <family val="2"/>
      </rPr>
      <t>Koszula flanelowa.</t>
    </r>
    <r>
      <rPr>
        <sz val="10"/>
        <rFont val="Calibri"/>
        <family val="2"/>
      </rPr>
      <t xml:space="preserve"> Długi rękaw; zapinana na guziki; 1 kieszeń górna; 100% bawełny; duża odporność na prania przemysłowe bez utraty wymiarów i kolorów; rozmiary S-XXXL; pakowane pojedynczo; ciemny kolor materiału;</t>
    </r>
  </si>
  <si>
    <r>
      <rPr>
        <b/>
        <sz val="10"/>
        <rFont val="Calibri"/>
        <family val="2"/>
      </rPr>
      <t>Koszulka bawełniana z krótkim rękawem typu polo</t>
    </r>
    <r>
      <rPr>
        <sz val="10"/>
        <rFont val="Calibri"/>
        <family val="2"/>
      </rPr>
      <t xml:space="preserve"> 100% bawełny. Rozmiary S-XXXL</t>
    </r>
  </si>
  <si>
    <r>
      <rPr>
        <b/>
        <sz val="10"/>
        <rFont val="Calibri"/>
        <family val="2"/>
      </rPr>
      <t>Kurtka ocieplana z kapturem.</t>
    </r>
    <r>
      <rPr>
        <sz val="10"/>
        <rFont val="Calibri"/>
        <family val="2"/>
      </rPr>
      <t xml:space="preserve"> Tkanina nieprzemakalna (poliester i bawełna); przepikowana ocieplina; kaptur ocieplany, odpinany; zapinana na zamek błyskawiczny przykryty plisą zapinaną na napy; naszywane kieszenie dolne kryte patką zapinaną na napy; kieszeń wewnętrzna; duża odporność na prania przemysłowe bez utraty wymiarów i kolorów; rozmiary S-XXXL; ciemny kolor materiału; norma CE</t>
    </r>
  </si>
  <si>
    <r>
      <rPr>
        <b/>
        <sz val="10"/>
        <rFont val="Calibri"/>
        <family val="2"/>
      </rPr>
      <t>Okulary ochronne</t>
    </r>
    <r>
      <rPr>
        <sz val="10"/>
        <rFont val="Calibri"/>
        <family val="2"/>
      </rPr>
      <t>; przeciwodpryskowe z boczną osłoną oka; soczewka wykonana z przeźroczystego poliwęglanu z bocznym zabezpieczeniem oka; zgodne z normami BHP: EN-166:2001, EN 170; piktogramy 1,3,4,5</t>
    </r>
  </si>
  <si>
    <r>
      <rPr>
        <b/>
        <sz val="10"/>
        <rFont val="Calibri"/>
        <family val="2"/>
      </rPr>
      <t>Rękawice całe z nitrylu - flokowane</t>
    </r>
    <r>
      <rPr>
        <sz val="10"/>
        <rFont val="Calibri"/>
        <family val="2"/>
      </rPr>
      <t xml:space="preserve"> Rękawica nitrylowa, wykończenie zewnętrzne o strukturze chropowatej, bez silikonu, wewnątrz flokowana bawełną, proste zakończenie brzegu mankietu. Długość: 33 cm. Grubość: 0,40 mm MATERIAŁY : 100% nitryl.  Rozmiar 11. </t>
    </r>
  </si>
  <si>
    <r>
      <rPr>
        <b/>
        <sz val="10"/>
        <rFont val="Calibri"/>
        <family val="2"/>
      </rPr>
      <t>Rękawice elektroizolacyjne</t>
    </r>
    <r>
      <rPr>
        <sz val="10"/>
        <rFont val="Calibri"/>
        <family val="2"/>
      </rPr>
      <t xml:space="preserve"> 2,5 kV, klasa 00. Pięciopalcowe, wykonane z  lateksu. Rękawice posiadają kategorię RC. Zgodne z normą EN60903. Długość rękawicy 36 cm. Różne rozmiary.</t>
    </r>
  </si>
  <si>
    <r>
      <rPr>
        <b/>
        <sz val="10"/>
        <rFont val="Calibri"/>
        <family val="2"/>
      </rPr>
      <t>Rękawice ochronne pięciopalcow</t>
    </r>
    <r>
      <rPr>
        <sz val="10"/>
        <rFont val="Calibri"/>
        <family val="2"/>
      </rPr>
      <t xml:space="preserve">e, wykonane z bawełny (85%) z dodatkiem poliestru ( 15% ) o gramaturze 55g, oraz powlekane od wewnętrznej części powłoką latexu (80%) i nitrylu (20%). Charakterystyka: dobra odporność na ścieranie, bardzo dobre czucie trzymanych rzeczy, nie kurczą się w kontakcie z wodą, wykonane są z wysokiej jakości bawełny, co gwarantuje komfort użytkowania oraz sprawia, że rękawice dostosują się do każdej dłoni, zakończone ściągaczem - nie zsuną się z ręki podczas pracy. Kategoria ochrony: CE I. Norma EN 420. Rozmiar: 10 </t>
    </r>
  </si>
  <si>
    <r>
      <rPr>
        <b/>
        <sz val="10"/>
        <rFont val="Calibri"/>
        <family val="2"/>
      </rPr>
      <t>Rękawice ochronne z gumy z przedłużonym mankietem.</t>
    </r>
    <r>
      <rPr>
        <sz val="10"/>
        <rFont val="Calibri"/>
        <family val="2"/>
      </rPr>
      <t xml:space="preserve"> Wykonane w całości z naturalnego lateksu. Zakończone mankietem długości min. 45 cm. Zgodne z normą CE, rózne rozmiary </t>
    </r>
  </si>
  <si>
    <r>
      <rPr>
        <b/>
        <sz val="10"/>
        <rFont val="Calibri"/>
        <family val="2"/>
      </rPr>
      <t>Rękawice pięciopalcowe skórzano - tkaninowe, całodłonicowe.</t>
    </r>
    <r>
      <rPr>
        <sz val="10"/>
        <rFont val="Calibri"/>
        <family val="2"/>
      </rPr>
      <t xml:space="preserve">
Część chwytna wykonana ze skóry dwoiny bydlęcej. Norma EN 420 
Część grzbietowa wykonana z  tkaniny bawełnianej, powyżej mankietu wszyta ściągająca taśma,Część grzbietowa wzmocniona tą samą skórą na linii kości śródręcza i czubków palców. Mankiet drelichowy podgumowany zakończony lamówką wewnątrz na części chwytnej wykończone grubą i miękką podszewką. Parametry ochrony zgodnie z normą EN 388. Różne rozmiary</t>
    </r>
  </si>
  <si>
    <r>
      <rPr>
        <b/>
        <sz val="10"/>
        <rFont val="Calibri"/>
        <family val="2"/>
      </rPr>
      <t>Rękawice pięciopalcowe wykonane z dzianiny poliestrowej</t>
    </r>
    <r>
      <rPr>
        <sz val="10"/>
        <rFont val="Calibri"/>
        <family val="2"/>
      </rPr>
      <t>, powlekane w części chwytnej oraz w części wierzchniej 3/4 lateksem. Dodatkowe oblanie z  spienionego lateksu na końcówkach palców. Rozciągliwe i elastyczne. Zakończone ściągaczem. Różne rozmiary</t>
    </r>
  </si>
  <si>
    <r>
      <rPr>
        <b/>
        <sz val="10"/>
        <rFont val="Calibri"/>
        <family val="2"/>
      </rPr>
      <t>Rękawice robocze - wampirki.</t>
    </r>
    <r>
      <rPr>
        <sz val="10"/>
        <rFont val="Calibri"/>
        <family val="2"/>
      </rPr>
      <t xml:space="preserve">  Rękawica robocza wykonana z poliestru powlekana od wewnętrznej części powłoką latexu. Zakończone ściągaczem. Kategoria ochrony: CE. Różne rozmiary</t>
    </r>
  </si>
  <si>
    <r>
      <rPr>
        <b/>
        <sz val="10"/>
        <rFont val="Calibri"/>
        <family val="2"/>
      </rPr>
      <t>Rękawice robocze ocieplane</t>
    </r>
    <r>
      <rPr>
        <sz val="10"/>
        <rFont val="Calibri"/>
        <family val="2"/>
      </rPr>
      <t>. Wykonane w części chwytnej z licowej skóry, wierzch wykonany z tkaniny ze skórzanym wzmocnieniem w linii kości śródręcza. W całości wypodszewkowane ociepliną polarową. Zakończone wygodnym ściągaczem z dodatkowym skórzanym wzmocnieniem. CE EN 388 , CE EN 511. Różne rozmiary.</t>
    </r>
  </si>
  <si>
    <r>
      <rPr>
        <b/>
        <sz val="10"/>
        <rFont val="Calibri"/>
        <family val="2"/>
      </rPr>
      <t>Rękawice robocze pięciopalcowe poliester i spieniony lateks</t>
    </r>
    <r>
      <rPr>
        <sz val="10"/>
        <rFont val="Calibri"/>
        <family val="2"/>
      </rPr>
      <t xml:space="preserve"> wykonane z dzianiny poliestrowej, powleczone spienionym lateksem. Strona grzbietowa z dostępem powietrza. Odporne na ścieranie i rozdarcie,rozciągliwe i wytrzymałe - mimo iż są cienkie i elastyczne. Powlekane w części chwytnej pianką lateksową o szorstkowanej strukturze dla jeszcze lepszej ochrony zapewnia to doskonałą chwytność, nie powodując usztywnienia rękawicy. Powłoka lateksowa odporna na: kwasy, oleje, detergenty. Wodoodporne nie kurczą się w kontakcie z wodą. Zakończone ściągaczem dzięki czemu nie zsuną się z rąk w czasie wykonywanych prac  Część chwytna wykonana ze skóry dwoiny bydlęcej. Norma EN 420. Rozmiar 9, 10</t>
    </r>
  </si>
  <si>
    <r>
      <rPr>
        <b/>
        <sz val="10"/>
        <rFont val="Calibri"/>
        <family val="2"/>
      </rPr>
      <t xml:space="preserve">Ubranie ochronne 2 cześciowe:  </t>
    </r>
    <r>
      <rPr>
        <sz val="10"/>
        <rFont val="Calibri"/>
        <family val="2"/>
      </rPr>
      <t xml:space="preserve">                          
</t>
    </r>
    <r>
      <rPr>
        <b/>
        <sz val="10"/>
        <rFont val="Calibri"/>
        <family val="2"/>
      </rPr>
      <t>Bluza drelichowa typ szwedzki.</t>
    </r>
    <r>
      <rPr>
        <sz val="10"/>
        <rFont val="Calibri"/>
        <family val="2"/>
      </rPr>
      <t xml:space="preserve"> Tkanina drelichowa, bawełna i poliester; gramatura od 260 - 350 g/m2; zapinana na guziki kryte listwą; duża odporność na prania przemysłowe bez utraty wymiarów i kolorów; 2 górne kieszenie zewnętrzne na bluzie niezapinane; rękawy zakończone mankietami zapinane na guziki; regulacja obwodu z bocznymi ściągaczami na biodrach; rozmiary S-XXXL; ciemny kolor materiału;       
</t>
    </r>
    <r>
      <rPr>
        <b/>
        <sz val="10"/>
        <rFont val="Calibri"/>
        <family val="2"/>
      </rPr>
      <t>Spodnie drelichowe ogrodniczki typ szwedzki.</t>
    </r>
    <r>
      <rPr>
        <sz val="10"/>
        <rFont val="Calibri"/>
        <family val="2"/>
      </rPr>
      <t xml:space="preserve"> Tkanina drelichowa, bawełna i poliester; gramatura od 260 - 350 g/m2; 5 kieszeni na spodniach (parzyste kieszenie boczne, 1 na karczku zapinana na zamek, 1 tylna, 1 kieszonka na nogawce); rozporek zamykany na zamek błyskawiczny; podwyższony karczek z przodu i tyłu; szelki elastyczne zapinane na szufladki; regulacja obwodu w pasie po obu stronach na guzkiki; zakończenie nogawek proste; duża odporność na prania przemysłowe bez utraty wymiarów i kolorów; rozmiary S-XXXL; ciemny kolor materiału;   norma CE</t>
    </r>
  </si>
  <si>
    <r>
      <rPr>
        <b/>
        <sz val="10"/>
        <rFont val="Calibri"/>
        <family val="2"/>
      </rPr>
      <t>Rękawice spawalnicze</t>
    </r>
    <r>
      <rPr>
        <sz val="10"/>
        <rFont val="Calibri"/>
        <family val="2"/>
      </rPr>
      <t xml:space="preserve"> (licowa skóra kozia na dłoni, dwoina bydlęca na grzbiecie i makiecie, Różne rozmiary</t>
    </r>
  </si>
  <si>
    <r>
      <rPr>
        <b/>
        <sz val="10"/>
        <rFont val="Calibri"/>
        <family val="2"/>
      </rPr>
      <t xml:space="preserve">Bluza robocza. </t>
    </r>
    <r>
      <rPr>
        <sz val="10"/>
        <rFont val="Calibri"/>
        <family val="2"/>
      </rPr>
      <t>Bluza przystosowana do pracy w okresie wiosennym i jesiennym; materiał bawełna/poliester, gramatura min. 260g/m2; zapinana na suwak kryty plisą; rekawy długie zakończone plisą; wzmocnienia na ramionach, łokciach; rozmiary S-XXXL; ciemny kolor materiału;</t>
    </r>
  </si>
  <si>
    <r>
      <rPr>
        <b/>
        <sz val="10"/>
        <rFont val="Calibri"/>
        <family val="2"/>
      </rPr>
      <t>Obuwie robocze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wykonane ze skóry</t>
    </r>
    <r>
      <rPr>
        <sz val="10"/>
        <rFont val="Calibri"/>
        <family val="2"/>
      </rPr>
      <t xml:space="preserve"> typu buty profilaktyczne, klapki, drewniaki, buty gumowe -przeznaczone dla pracowników zatrudnionych na stanowisku woźne. Podeszwa wykonana z tworzywa sztucznego, antypoślizgowa, absorbująca drgania. Na ogół wykonane jest w sposób otwarty,lekkie i przeznaczone do wielogodzinnego użytkowania. </t>
    </r>
  </si>
  <si>
    <r>
      <rPr>
        <b/>
        <sz val="10"/>
        <rFont val="Calibri"/>
        <family val="2"/>
      </rPr>
      <t xml:space="preserve">Obuwie robocze </t>
    </r>
    <r>
      <rPr>
        <sz val="10"/>
        <rFont val="Calibri"/>
        <family val="2"/>
      </rPr>
      <t>dla pracowników zatrudnionych na stanowisku robotnik wykwalifikowany. Obuwie, które posiada cechy ochronne przeznaczone do ochrony przed urazami, które mogą wystąpić w czasie wypadku w miejscu pracy.Podeszwa wykonana z tworzywa sztucznego, antypoślizgowa, absorbująca drgania. Cholewka wykonana ze skóry lub materiału oddychającego. Wzmocniony czubek i tył buta chroniący przed urazami mechanicznymi.</t>
    </r>
  </si>
  <si>
    <r>
      <rPr>
        <b/>
        <sz val="10"/>
        <rFont val="Calibri"/>
        <family val="2"/>
      </rPr>
      <t>Koszula wizytowa, damska</t>
    </r>
    <r>
      <rPr>
        <sz val="10"/>
        <rFont val="Calibri"/>
        <family val="2"/>
      </rPr>
      <t xml:space="preserve">, taliowana, </t>
    </r>
    <r>
      <rPr>
        <b/>
        <sz val="10"/>
        <rFont val="Calibri"/>
        <family val="2"/>
      </rPr>
      <t>w kolorze oliwkowym</t>
    </r>
    <r>
      <rPr>
        <sz val="10"/>
        <rFont val="Calibri"/>
        <family val="2"/>
      </rPr>
      <t xml:space="preserve">, 100% bawełny, </t>
    </r>
    <r>
      <rPr>
        <b/>
        <sz val="10"/>
        <rFont val="Calibri"/>
        <family val="2"/>
      </rPr>
      <t>krótki rękaw</t>
    </r>
    <r>
      <rPr>
        <sz val="10"/>
        <rFont val="Calibri"/>
        <family val="2"/>
      </rPr>
      <t>, klasyczny kołnierzyk, w rozmiarach S-XXL</t>
    </r>
  </si>
  <si>
    <r>
      <rPr>
        <b/>
        <sz val="10"/>
        <color indexed="8"/>
        <rFont val="Calibri"/>
        <family val="2"/>
      </rPr>
      <t xml:space="preserve">Koszula wizytowa, damska, </t>
    </r>
    <r>
      <rPr>
        <sz val="10"/>
        <rFont val="Calibri"/>
        <family val="2"/>
      </rPr>
      <t xml:space="preserve">zapinana na guziki, taliowana, </t>
    </r>
    <r>
      <rPr>
        <b/>
        <sz val="10"/>
        <rFont val="Calibri"/>
        <family val="2"/>
      </rPr>
      <t>w kolorze oliwkowym</t>
    </r>
    <r>
      <rPr>
        <sz val="10"/>
        <rFont val="Calibri"/>
        <family val="2"/>
      </rPr>
      <t xml:space="preserve">, 100% bawełny, </t>
    </r>
    <r>
      <rPr>
        <b/>
        <sz val="10"/>
        <rFont val="Calibri"/>
        <family val="2"/>
      </rPr>
      <t xml:space="preserve">długi rękaw </t>
    </r>
    <r>
      <rPr>
        <sz val="10"/>
        <rFont val="Calibri"/>
        <family val="2"/>
      </rPr>
      <t>z mankietem zapiananym na guziki, klasyczny kołnierzyk, w rozmiarach S-XXL</t>
    </r>
  </si>
  <si>
    <r>
      <rPr>
        <b/>
        <sz val="10"/>
        <rFont val="Calibri"/>
        <family val="2"/>
      </rPr>
      <t>Koszula wizytowa, damska</t>
    </r>
    <r>
      <rPr>
        <sz val="10"/>
        <rFont val="Calibri"/>
        <family val="2"/>
      </rPr>
      <t xml:space="preserve">, taliowana, </t>
    </r>
    <r>
      <rPr>
        <b/>
        <sz val="10"/>
        <rFont val="Calibri"/>
        <family val="2"/>
      </rPr>
      <t>w kolorze białym</t>
    </r>
    <r>
      <rPr>
        <sz val="10"/>
        <rFont val="Calibri"/>
        <family val="2"/>
      </rPr>
      <t xml:space="preserve">, 100% bawełny, </t>
    </r>
    <r>
      <rPr>
        <b/>
        <sz val="10"/>
        <rFont val="Calibri"/>
        <family val="2"/>
      </rPr>
      <t>krótki rękaw</t>
    </r>
    <r>
      <rPr>
        <sz val="10"/>
        <rFont val="Calibri"/>
        <family val="2"/>
      </rPr>
      <t>, klasyczny kołnierzyk, w rozmiarach S-XXL</t>
    </r>
  </si>
  <si>
    <r>
      <rPr>
        <b/>
        <sz val="10"/>
        <rFont val="Calibri"/>
        <family val="2"/>
      </rPr>
      <t>Obuwie robocze typu buty profilakyyczne,</t>
    </r>
    <r>
      <rPr>
        <sz val="10"/>
        <rFont val="Calibri"/>
        <family val="2"/>
      </rPr>
      <t xml:space="preserve"> w rozmiarach 35-40 damskie, cholewka i wkładka wykonana ze skóry, podeszwa z tworzywa sztucznego, antypoślizgowa, absorbująca drgania. Spełniające normy PN-EN ISO 20347</t>
    </r>
  </si>
  <si>
    <t xml:space="preserve">Cena jednostkowa netto </t>
  </si>
  <si>
    <t xml:space="preserve">Nazwa handlowa:....................... Producent: …………………….….…..                                                                                  </t>
  </si>
  <si>
    <t xml:space="preserve">Nazwa handlowa:....................... Producent: …………………….….…..                                                                                </t>
  </si>
  <si>
    <r>
      <t xml:space="preserve">Produkt oferowany przez Wykonawcę - </t>
    </r>
    <r>
      <rPr>
        <b/>
        <u val="single"/>
        <sz val="10"/>
        <rFont val="Calibri"/>
        <family val="2"/>
      </rPr>
      <t>należy wypełnić</t>
    </r>
    <r>
      <rPr>
        <b/>
        <sz val="10"/>
        <rFont val="Calibri"/>
        <family val="2"/>
      </rPr>
      <t xml:space="preserve"> </t>
    </r>
  </si>
  <si>
    <t xml:space="preserve">Nazwa handlowa:....................... Producent: …………………….….…..      </t>
  </si>
  <si>
    <t>Wartość netto</t>
  </si>
  <si>
    <t>Wartość brutto</t>
  </si>
  <si>
    <t>Formularz cenowy - załącznik nr 3 do Rozdziału II SWZ</t>
  </si>
  <si>
    <t>Część asortymentowo-ilościowa Formularza</t>
  </si>
  <si>
    <t>BZP.261.9.2024 - Sukcesywne dostawy odzieży roboczej i obuwia ochronnego oraz odzieży wizytowej dla Politechniki Warszawskiej Filii w Płocku z podziałem na częśći</t>
  </si>
  <si>
    <r>
      <rPr>
        <b/>
        <sz val="10"/>
        <rFont val="Calibri"/>
        <family val="2"/>
      </rPr>
      <t>Obuwie robocze ( zawodowe) , kat. S3 SRC,</t>
    </r>
    <r>
      <rPr>
        <sz val="10"/>
        <rFont val="Calibri"/>
        <family val="2"/>
      </rPr>
      <t xml:space="preserve"> w rozmiarach 36-48 męskie wykoanane z materiału oddychającego lub ze skóry, sięgające przed kostkę, sznurowane, ochrona palców za pomocą podnosków, odporne na przebicie, zabudowana pięta, ochrona śródstopia, obuwie spełniające normy PN-EN ISO 20345</t>
    </r>
  </si>
  <si>
    <t>CZĘŚĆ I - Dostawa odzieży roboczej, fartuchów, obuwia ochronnego i akcesoriów ochronnych dla Politechniki Warszawskiej Filii w Płocku.</t>
  </si>
  <si>
    <t>CZĘŚĆ II - Dostawa odzieży wizytowej dla Działu Gospodarczo – Technicznego.</t>
  </si>
  <si>
    <t xml:space="preserve">RAZEM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</si>
</sst>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55" fillId="0" borderId="0" xfId="0" applyFont="1" applyAlignment="1">
      <alignment/>
    </xf>
    <xf numFmtId="0" fontId="27" fillId="0" borderId="10" xfId="52" applyFont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56" fillId="0" borderId="0" xfId="0" applyFont="1" applyAlignment="1">
      <alignment/>
    </xf>
    <xf numFmtId="0" fontId="29" fillId="0" borderId="0" xfId="0" applyFont="1" applyAlignment="1">
      <alignment/>
    </xf>
    <xf numFmtId="2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9" fontId="4" fillId="0" borderId="10" xfId="52" applyNumberFormat="1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7" fillId="33" borderId="10" xfId="52" applyFont="1" applyFill="1" applyBorder="1" applyAlignment="1">
      <alignment horizontal="center" vertical="center" wrapText="1"/>
      <protection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9" fontId="4" fillId="33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7" fillId="0" borderId="11" xfId="52" applyFont="1" applyBorder="1" applyAlignment="1">
      <alignment horizontal="center" vertical="center" wrapText="1"/>
      <protection/>
    </xf>
    <xf numFmtId="2" fontId="3" fillId="0" borderId="11" xfId="52" applyNumberFormat="1" applyFont="1" applyBorder="1" applyAlignment="1">
      <alignment horizontal="center" vertical="center" wrapText="1"/>
      <protection/>
    </xf>
    <xf numFmtId="9" fontId="4" fillId="0" borderId="11" xfId="52" applyNumberFormat="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wrapText="1"/>
    </xf>
    <xf numFmtId="165" fontId="47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4" fontId="30" fillId="0" borderId="0" xfId="42" applyNumberFormat="1" applyFont="1" applyFill="1" applyBorder="1" applyAlignment="1">
      <alignment horizontal="center" wrapText="1"/>
    </xf>
    <xf numFmtId="165" fontId="30" fillId="0" borderId="0" xfId="42" applyFont="1" applyBorder="1" applyAlignment="1">
      <alignment/>
    </xf>
    <xf numFmtId="2" fontId="4" fillId="0" borderId="10" xfId="52" applyNumberFormat="1" applyFont="1" applyBorder="1" applyAlignment="1">
      <alignment horizontal="left" vertical="center" wrapText="1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57" fillId="0" borderId="0" xfId="0" applyFont="1" applyAlignment="1">
      <alignment/>
    </xf>
    <xf numFmtId="0" fontId="34" fillId="0" borderId="0" xfId="0" applyFont="1" applyBorder="1" applyAlignment="1">
      <alignment/>
    </xf>
    <xf numFmtId="0" fontId="3" fillId="34" borderId="12" xfId="52" applyFont="1" applyFill="1" applyBorder="1" applyAlignment="1">
      <alignment horizontal="center" vertical="center" wrapText="1"/>
      <protection/>
    </xf>
    <xf numFmtId="0" fontId="3" fillId="34" borderId="13" xfId="52" applyFont="1" applyFill="1" applyBorder="1" applyAlignment="1">
      <alignment horizontal="center" vertical="center" wrapText="1"/>
      <protection/>
    </xf>
    <xf numFmtId="0" fontId="3" fillId="34" borderId="14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left" vertical="center" wrapText="1"/>
      <protection/>
    </xf>
    <xf numFmtId="0" fontId="3" fillId="34" borderId="13" xfId="52" applyFont="1" applyFill="1" applyBorder="1" applyAlignment="1">
      <alignment horizontal="left" vertical="center" wrapText="1"/>
      <protection/>
    </xf>
    <xf numFmtId="0" fontId="3" fillId="34" borderId="14" xfId="52" applyFont="1" applyFill="1" applyBorder="1" applyAlignment="1">
      <alignment horizontal="left" vertical="center" wrapText="1"/>
      <protection/>
    </xf>
    <xf numFmtId="0" fontId="58" fillId="0" borderId="10" xfId="0" applyFont="1" applyBorder="1" applyAlignment="1">
      <alignment/>
    </xf>
    <xf numFmtId="2" fontId="58" fillId="0" borderId="10" xfId="0" applyNumberFormat="1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31">
      <selection activeCell="I39" sqref="I39"/>
    </sheetView>
  </sheetViews>
  <sheetFormatPr defaultColWidth="8.796875" defaultRowHeight="14.25"/>
  <cols>
    <col min="1" max="1" width="4.09765625" style="0" customWidth="1"/>
    <col min="2" max="2" width="47.5" style="2" customWidth="1"/>
    <col min="3" max="3" width="6.8984375" style="2" customWidth="1"/>
    <col min="4" max="4" width="6.59765625" style="2" customWidth="1"/>
    <col min="5" max="5" width="26.8984375" style="0" customWidth="1"/>
    <col min="6" max="6" width="10.69921875" style="0" customWidth="1"/>
    <col min="7" max="7" width="13.19921875" style="0" customWidth="1"/>
    <col min="9" max="9" width="13.59765625" style="0" customWidth="1"/>
    <col min="10" max="10" width="13.19921875" style="0" customWidth="1"/>
    <col min="11" max="11" width="11.8984375" style="0" customWidth="1"/>
  </cols>
  <sheetData>
    <row r="1" spans="1:9" ht="15">
      <c r="A1" s="30" t="s">
        <v>46</v>
      </c>
      <c r="B1" s="5"/>
      <c r="C1" s="5"/>
      <c r="D1" s="5"/>
      <c r="E1" s="4"/>
      <c r="F1" s="4"/>
      <c r="G1" s="4"/>
      <c r="H1" s="4"/>
      <c r="I1" s="4"/>
    </row>
    <row r="2" spans="1:9" ht="15">
      <c r="A2" s="31" t="s">
        <v>44</v>
      </c>
      <c r="B2" s="11"/>
      <c r="C2" s="10"/>
      <c r="D2" s="10"/>
      <c r="E2" s="6"/>
      <c r="F2" s="6"/>
      <c r="G2" s="6"/>
      <c r="H2" s="6"/>
      <c r="I2" s="6"/>
    </row>
    <row r="3" spans="1:9" ht="15">
      <c r="A3" s="31"/>
      <c r="B3" s="11"/>
      <c r="C3" s="10"/>
      <c r="D3" s="10"/>
      <c r="E3" s="6"/>
      <c r="F3" s="6"/>
      <c r="G3" s="6"/>
      <c r="H3" s="6"/>
      <c r="I3" s="6"/>
    </row>
    <row r="4" spans="1:9" ht="15.75">
      <c r="A4" s="11"/>
      <c r="B4" s="33" t="s">
        <v>48</v>
      </c>
      <c r="C4" s="10"/>
      <c r="D4" s="10"/>
      <c r="E4" s="6"/>
      <c r="F4" s="6"/>
      <c r="G4" s="6"/>
      <c r="H4" s="6"/>
      <c r="I4" s="6"/>
    </row>
    <row r="5" spans="1:9" ht="15">
      <c r="A5" s="11"/>
      <c r="B5" s="10"/>
      <c r="C5" s="10"/>
      <c r="D5" s="10"/>
      <c r="E5" s="10"/>
      <c r="F5" s="6"/>
      <c r="G5" s="6"/>
      <c r="H5" s="6"/>
      <c r="I5" s="6"/>
    </row>
    <row r="6" spans="1:9" ht="25.5" customHeight="1">
      <c r="A6" s="37" t="s">
        <v>45</v>
      </c>
      <c r="B6" s="38"/>
      <c r="C6" s="38"/>
      <c r="D6" s="38"/>
      <c r="E6" s="39"/>
      <c r="F6" s="34" t="s">
        <v>1</v>
      </c>
      <c r="G6" s="35"/>
      <c r="H6" s="35"/>
      <c r="I6" s="36"/>
    </row>
    <row r="7" spans="1:9" ht="38.25">
      <c r="A7" s="29" t="s">
        <v>0</v>
      </c>
      <c r="B7" s="29" t="s">
        <v>2</v>
      </c>
      <c r="C7" s="29" t="s">
        <v>4</v>
      </c>
      <c r="D7" s="29" t="s">
        <v>8</v>
      </c>
      <c r="E7" s="28" t="s">
        <v>40</v>
      </c>
      <c r="F7" s="29" t="s">
        <v>37</v>
      </c>
      <c r="G7" s="29" t="s">
        <v>42</v>
      </c>
      <c r="H7" s="29" t="s">
        <v>3</v>
      </c>
      <c r="I7" s="29" t="s">
        <v>43</v>
      </c>
    </row>
    <row r="8" spans="1:11" s="1" customFormat="1" ht="54" customHeight="1">
      <c r="A8" s="3">
        <v>1</v>
      </c>
      <c r="B8" s="8" t="s">
        <v>9</v>
      </c>
      <c r="C8" s="3" t="s">
        <v>5</v>
      </c>
      <c r="D8" s="15">
        <v>7</v>
      </c>
      <c r="E8" s="27" t="s">
        <v>41</v>
      </c>
      <c r="F8" s="7"/>
      <c r="G8" s="7">
        <f>D8*F8</f>
        <v>0</v>
      </c>
      <c r="H8" s="9">
        <v>0.23</v>
      </c>
      <c r="I8" s="7">
        <f>G8*H8+G8</f>
        <v>0</v>
      </c>
      <c r="J8" s="20"/>
      <c r="K8" s="20"/>
    </row>
    <row r="9" spans="1:11" s="1" customFormat="1" ht="42" customHeight="1">
      <c r="A9" s="3">
        <v>2</v>
      </c>
      <c r="B9" s="8" t="s">
        <v>10</v>
      </c>
      <c r="C9" s="3" t="s">
        <v>5</v>
      </c>
      <c r="D9" s="15">
        <v>14</v>
      </c>
      <c r="E9" s="27" t="s">
        <v>39</v>
      </c>
      <c r="F9" s="7"/>
      <c r="G9" s="7">
        <f>D9*F9</f>
        <v>0</v>
      </c>
      <c r="H9" s="9">
        <v>0.23</v>
      </c>
      <c r="I9" s="7">
        <f>G9*H9+G9</f>
        <v>0</v>
      </c>
      <c r="J9" s="20"/>
      <c r="K9" s="20"/>
    </row>
    <row r="10" spans="1:11" s="1" customFormat="1" ht="76.5">
      <c r="A10" s="3">
        <v>3</v>
      </c>
      <c r="B10" s="8" t="s">
        <v>11</v>
      </c>
      <c r="C10" s="3" t="s">
        <v>5</v>
      </c>
      <c r="D10" s="15">
        <v>21</v>
      </c>
      <c r="E10" s="27" t="s">
        <v>38</v>
      </c>
      <c r="F10" s="7"/>
      <c r="G10" s="7">
        <f>D10*F10</f>
        <v>0</v>
      </c>
      <c r="H10" s="9">
        <v>0.23</v>
      </c>
      <c r="I10" s="7">
        <f>G10*H10+G10</f>
        <v>0</v>
      </c>
      <c r="J10" s="20"/>
      <c r="K10" s="20"/>
    </row>
    <row r="11" spans="1:11" s="1" customFormat="1" ht="63.75">
      <c r="A11" s="3">
        <v>4</v>
      </c>
      <c r="B11" s="8" t="s">
        <v>12</v>
      </c>
      <c r="C11" s="3" t="s">
        <v>5</v>
      </c>
      <c r="D11" s="15">
        <v>4</v>
      </c>
      <c r="E11" s="27" t="s">
        <v>39</v>
      </c>
      <c r="F11" s="7"/>
      <c r="G11" s="7">
        <f aca="true" t="shared" si="0" ref="G11:G32">D11*F11</f>
        <v>0</v>
      </c>
      <c r="H11" s="9">
        <v>0.23</v>
      </c>
      <c r="I11" s="7">
        <f aca="true" t="shared" si="1" ref="I11:I33">G11*H11+G11</f>
        <v>0</v>
      </c>
      <c r="J11" s="20"/>
      <c r="K11" s="20"/>
    </row>
    <row r="12" spans="1:11" s="1" customFormat="1" ht="67.5" customHeight="1">
      <c r="A12" s="3">
        <v>5</v>
      </c>
      <c r="B12" s="8" t="s">
        <v>13</v>
      </c>
      <c r="C12" s="3" t="s">
        <v>5</v>
      </c>
      <c r="D12" s="15">
        <v>10</v>
      </c>
      <c r="E12" s="27" t="s">
        <v>38</v>
      </c>
      <c r="F12" s="7"/>
      <c r="G12" s="7">
        <f>D12*F12</f>
        <v>0</v>
      </c>
      <c r="H12" s="9">
        <v>0.23</v>
      </c>
      <c r="I12" s="7">
        <f t="shared" si="1"/>
        <v>0</v>
      </c>
      <c r="J12" s="20"/>
      <c r="K12" s="20"/>
    </row>
    <row r="13" spans="1:11" s="1" customFormat="1" ht="89.25">
      <c r="A13" s="3">
        <v>6</v>
      </c>
      <c r="B13" s="8" t="s">
        <v>14</v>
      </c>
      <c r="C13" s="3" t="s">
        <v>5</v>
      </c>
      <c r="D13" s="15">
        <v>11</v>
      </c>
      <c r="E13" s="27" t="s">
        <v>38</v>
      </c>
      <c r="F13" s="7"/>
      <c r="G13" s="7">
        <f>D13*F13</f>
        <v>0</v>
      </c>
      <c r="H13" s="9">
        <v>0.23</v>
      </c>
      <c r="I13" s="7">
        <f>G13*H13+G13</f>
        <v>0</v>
      </c>
      <c r="J13" s="20"/>
      <c r="K13" s="20"/>
    </row>
    <row r="14" spans="1:11" s="1" customFormat="1" ht="51">
      <c r="A14" s="3">
        <v>7</v>
      </c>
      <c r="B14" s="8" t="s">
        <v>15</v>
      </c>
      <c r="C14" s="3" t="s">
        <v>5</v>
      </c>
      <c r="D14" s="15">
        <v>26</v>
      </c>
      <c r="E14" s="27" t="s">
        <v>39</v>
      </c>
      <c r="F14" s="7"/>
      <c r="G14" s="7">
        <f t="shared" si="0"/>
        <v>0</v>
      </c>
      <c r="H14" s="9">
        <v>0.23</v>
      </c>
      <c r="I14" s="7">
        <f t="shared" si="1"/>
        <v>0</v>
      </c>
      <c r="J14" s="20"/>
      <c r="K14" s="20"/>
    </row>
    <row r="15" spans="1:11" s="1" customFormat="1" ht="25.5">
      <c r="A15" s="3">
        <v>8</v>
      </c>
      <c r="B15" s="8" t="s">
        <v>16</v>
      </c>
      <c r="C15" s="3" t="s">
        <v>5</v>
      </c>
      <c r="D15" s="15">
        <v>4</v>
      </c>
      <c r="E15" s="27" t="s">
        <v>38</v>
      </c>
      <c r="F15" s="7"/>
      <c r="G15" s="7">
        <f t="shared" si="0"/>
        <v>0</v>
      </c>
      <c r="H15" s="9">
        <v>0.23</v>
      </c>
      <c r="I15" s="7">
        <f t="shared" si="1"/>
        <v>0</v>
      </c>
      <c r="J15" s="20"/>
      <c r="K15" s="20"/>
    </row>
    <row r="16" spans="1:11" s="1" customFormat="1" ht="89.25">
      <c r="A16" s="3">
        <v>9</v>
      </c>
      <c r="B16" s="8" t="s">
        <v>17</v>
      </c>
      <c r="C16" s="3" t="s">
        <v>5</v>
      </c>
      <c r="D16" s="15">
        <v>3</v>
      </c>
      <c r="E16" s="27" t="s">
        <v>38</v>
      </c>
      <c r="F16" s="7"/>
      <c r="G16" s="7">
        <f t="shared" si="0"/>
        <v>0</v>
      </c>
      <c r="H16" s="9">
        <v>0.23</v>
      </c>
      <c r="I16" s="7">
        <f t="shared" si="1"/>
        <v>0</v>
      </c>
      <c r="J16" s="20"/>
      <c r="K16" s="20"/>
    </row>
    <row r="17" spans="1:11" s="1" customFormat="1" ht="51">
      <c r="A17" s="3">
        <v>10</v>
      </c>
      <c r="B17" s="8" t="s">
        <v>18</v>
      </c>
      <c r="C17" s="3" t="s">
        <v>5</v>
      </c>
      <c r="D17" s="15">
        <v>15</v>
      </c>
      <c r="E17" s="27" t="s">
        <v>38</v>
      </c>
      <c r="F17" s="7"/>
      <c r="G17" s="7">
        <f>D17*F17</f>
        <v>0</v>
      </c>
      <c r="H17" s="9">
        <v>0.23</v>
      </c>
      <c r="I17" s="7">
        <f t="shared" si="1"/>
        <v>0</v>
      </c>
      <c r="J17" s="20"/>
      <c r="K17" s="20"/>
    </row>
    <row r="18" spans="1:11" s="1" customFormat="1" ht="57" customHeight="1">
      <c r="A18" s="3">
        <v>11</v>
      </c>
      <c r="B18" s="8" t="s">
        <v>19</v>
      </c>
      <c r="C18" s="3" t="s">
        <v>6</v>
      </c>
      <c r="D18" s="15">
        <v>5</v>
      </c>
      <c r="E18" s="27" t="s">
        <v>39</v>
      </c>
      <c r="F18" s="7"/>
      <c r="G18" s="7">
        <f t="shared" si="0"/>
        <v>0</v>
      </c>
      <c r="H18" s="9">
        <v>0.23</v>
      </c>
      <c r="I18" s="7">
        <f t="shared" si="1"/>
        <v>0</v>
      </c>
      <c r="J18" s="20"/>
      <c r="K18" s="20"/>
    </row>
    <row r="19" spans="1:11" ht="38.25">
      <c r="A19" s="3">
        <v>12</v>
      </c>
      <c r="B19" s="8" t="s">
        <v>20</v>
      </c>
      <c r="C19" s="3" t="s">
        <v>6</v>
      </c>
      <c r="D19" s="15">
        <v>6</v>
      </c>
      <c r="E19" s="27" t="s">
        <v>38</v>
      </c>
      <c r="F19" s="7"/>
      <c r="G19" s="7">
        <f t="shared" si="0"/>
        <v>0</v>
      </c>
      <c r="H19" s="9">
        <v>0.23</v>
      </c>
      <c r="I19" s="7">
        <f t="shared" si="1"/>
        <v>0</v>
      </c>
      <c r="J19" s="4"/>
      <c r="K19" s="4"/>
    </row>
    <row r="20" spans="1:11" ht="114.75">
      <c r="A20" s="3">
        <v>13</v>
      </c>
      <c r="B20" s="8" t="s">
        <v>21</v>
      </c>
      <c r="C20" s="3" t="s">
        <v>6</v>
      </c>
      <c r="D20" s="15">
        <v>14</v>
      </c>
      <c r="E20" s="27" t="s">
        <v>39</v>
      </c>
      <c r="F20" s="7"/>
      <c r="G20" s="7">
        <f t="shared" si="0"/>
        <v>0</v>
      </c>
      <c r="H20" s="9">
        <v>0.23</v>
      </c>
      <c r="I20" s="7">
        <f t="shared" si="1"/>
        <v>0</v>
      </c>
      <c r="J20" s="4"/>
      <c r="K20" s="4"/>
    </row>
    <row r="21" spans="1:11" ht="42.75" customHeight="1">
      <c r="A21" s="3">
        <v>14</v>
      </c>
      <c r="B21" s="8" t="s">
        <v>22</v>
      </c>
      <c r="C21" s="3" t="s">
        <v>6</v>
      </c>
      <c r="D21" s="15">
        <v>6</v>
      </c>
      <c r="E21" s="27" t="s">
        <v>38</v>
      </c>
      <c r="F21" s="7"/>
      <c r="G21" s="7">
        <f t="shared" si="0"/>
        <v>0</v>
      </c>
      <c r="H21" s="9">
        <v>0.23</v>
      </c>
      <c r="I21" s="7">
        <f t="shared" si="1"/>
        <v>0</v>
      </c>
      <c r="J21" s="4"/>
      <c r="K21" s="4"/>
    </row>
    <row r="22" spans="1:11" ht="105.75" customHeight="1">
      <c r="A22" s="3">
        <v>15</v>
      </c>
      <c r="B22" s="8" t="s">
        <v>23</v>
      </c>
      <c r="C22" s="3" t="s">
        <v>6</v>
      </c>
      <c r="D22" s="15">
        <v>30</v>
      </c>
      <c r="E22" s="27" t="s">
        <v>39</v>
      </c>
      <c r="F22" s="7"/>
      <c r="G22" s="7">
        <f>D22*F22</f>
        <v>0</v>
      </c>
      <c r="H22" s="9">
        <v>0.23</v>
      </c>
      <c r="I22" s="7">
        <f t="shared" si="1"/>
        <v>0</v>
      </c>
      <c r="J22" s="4"/>
      <c r="K22" s="4"/>
    </row>
    <row r="23" spans="1:11" ht="63.75">
      <c r="A23" s="3">
        <v>16</v>
      </c>
      <c r="B23" s="8" t="s">
        <v>24</v>
      </c>
      <c r="C23" s="3" t="s">
        <v>6</v>
      </c>
      <c r="D23" s="15">
        <v>4</v>
      </c>
      <c r="E23" s="27" t="s">
        <v>39</v>
      </c>
      <c r="F23" s="7"/>
      <c r="G23" s="7">
        <f t="shared" si="0"/>
        <v>0</v>
      </c>
      <c r="H23" s="9">
        <v>0.23</v>
      </c>
      <c r="I23" s="7">
        <f t="shared" si="1"/>
        <v>0</v>
      </c>
      <c r="J23" s="4"/>
      <c r="K23" s="4"/>
    </row>
    <row r="24" spans="1:11" ht="38.25">
      <c r="A24" s="3">
        <v>17</v>
      </c>
      <c r="B24" s="8" t="s">
        <v>25</v>
      </c>
      <c r="C24" s="3" t="s">
        <v>6</v>
      </c>
      <c r="D24" s="15">
        <v>100</v>
      </c>
      <c r="E24" s="27" t="s">
        <v>38</v>
      </c>
      <c r="F24" s="7"/>
      <c r="G24" s="7">
        <f t="shared" si="0"/>
        <v>0</v>
      </c>
      <c r="H24" s="9">
        <v>0.23</v>
      </c>
      <c r="I24" s="7">
        <f t="shared" si="1"/>
        <v>0</v>
      </c>
      <c r="J24" s="4"/>
      <c r="K24" s="4"/>
    </row>
    <row r="25" spans="1:11" ht="66.75" customHeight="1">
      <c r="A25" s="3">
        <v>18</v>
      </c>
      <c r="B25" s="8" t="s">
        <v>26</v>
      </c>
      <c r="C25" s="3" t="s">
        <v>6</v>
      </c>
      <c r="D25" s="15">
        <v>26</v>
      </c>
      <c r="E25" s="27" t="s">
        <v>39</v>
      </c>
      <c r="F25" s="7"/>
      <c r="G25" s="7">
        <f t="shared" si="0"/>
        <v>0</v>
      </c>
      <c r="H25" s="9">
        <v>0.23</v>
      </c>
      <c r="I25" s="7">
        <f t="shared" si="1"/>
        <v>0</v>
      </c>
      <c r="J25" s="4"/>
      <c r="K25" s="4"/>
    </row>
    <row r="26" spans="1:11" ht="153">
      <c r="A26" s="3">
        <v>19</v>
      </c>
      <c r="B26" s="8" t="s">
        <v>27</v>
      </c>
      <c r="C26" s="3" t="s">
        <v>6</v>
      </c>
      <c r="D26" s="15">
        <v>164</v>
      </c>
      <c r="E26" s="27" t="s">
        <v>38</v>
      </c>
      <c r="F26" s="7"/>
      <c r="G26" s="7">
        <f>D26*F26</f>
        <v>0</v>
      </c>
      <c r="H26" s="9">
        <v>0.23</v>
      </c>
      <c r="I26" s="7">
        <f t="shared" si="1"/>
        <v>0</v>
      </c>
      <c r="J26" s="4"/>
      <c r="K26" s="4"/>
    </row>
    <row r="27" spans="1:11" ht="26.25">
      <c r="A27" s="12">
        <v>20</v>
      </c>
      <c r="B27" s="22" t="s">
        <v>29</v>
      </c>
      <c r="C27" s="12" t="s">
        <v>6</v>
      </c>
      <c r="D27" s="15">
        <v>6</v>
      </c>
      <c r="E27" s="27" t="s">
        <v>39</v>
      </c>
      <c r="F27" s="13"/>
      <c r="G27" s="7">
        <f t="shared" si="0"/>
        <v>0</v>
      </c>
      <c r="H27" s="14">
        <v>0.23</v>
      </c>
      <c r="I27" s="7">
        <f t="shared" si="1"/>
        <v>0</v>
      </c>
      <c r="J27" s="4"/>
      <c r="K27" s="4"/>
    </row>
    <row r="28" spans="1:11" ht="216.75">
      <c r="A28" s="16">
        <v>21</v>
      </c>
      <c r="B28" s="19" t="s">
        <v>28</v>
      </c>
      <c r="C28" s="16" t="s">
        <v>7</v>
      </c>
      <c r="D28" s="15">
        <v>20</v>
      </c>
      <c r="E28" s="27" t="s">
        <v>38</v>
      </c>
      <c r="F28" s="17"/>
      <c r="G28" s="7">
        <f t="shared" si="0"/>
        <v>0</v>
      </c>
      <c r="H28" s="18">
        <v>0.23</v>
      </c>
      <c r="I28" s="7">
        <f t="shared" si="1"/>
        <v>0</v>
      </c>
      <c r="J28" s="4"/>
      <c r="K28" s="4"/>
    </row>
    <row r="29" spans="1:11" ht="63.75">
      <c r="A29" s="12">
        <v>22</v>
      </c>
      <c r="B29" s="24" t="s">
        <v>30</v>
      </c>
      <c r="C29" s="12" t="s">
        <v>5</v>
      </c>
      <c r="D29" s="15">
        <v>1</v>
      </c>
      <c r="E29" s="27" t="s">
        <v>38</v>
      </c>
      <c r="F29" s="13"/>
      <c r="G29" s="7">
        <f t="shared" si="0"/>
        <v>0</v>
      </c>
      <c r="H29" s="14">
        <v>0.23</v>
      </c>
      <c r="I29" s="7">
        <f t="shared" si="1"/>
        <v>0</v>
      </c>
      <c r="J29" s="4"/>
      <c r="K29" s="4"/>
    </row>
    <row r="30" spans="1:11" ht="76.5">
      <c r="A30" s="12">
        <v>23</v>
      </c>
      <c r="B30" s="21" t="s">
        <v>31</v>
      </c>
      <c r="C30" s="12" t="s">
        <v>6</v>
      </c>
      <c r="D30" s="15">
        <v>5</v>
      </c>
      <c r="E30" s="27" t="s">
        <v>38</v>
      </c>
      <c r="F30" s="13"/>
      <c r="G30" s="7">
        <f t="shared" si="0"/>
        <v>0</v>
      </c>
      <c r="H30" s="14">
        <v>0.23</v>
      </c>
      <c r="I30" s="7">
        <f t="shared" si="1"/>
        <v>0</v>
      </c>
      <c r="J30" s="4"/>
      <c r="K30" s="4"/>
    </row>
    <row r="31" spans="1:11" ht="89.25">
      <c r="A31" s="12">
        <v>24</v>
      </c>
      <c r="B31" s="24" t="s">
        <v>32</v>
      </c>
      <c r="C31" s="12" t="s">
        <v>6</v>
      </c>
      <c r="D31" s="15">
        <v>10</v>
      </c>
      <c r="E31" s="27" t="s">
        <v>38</v>
      </c>
      <c r="F31" s="13"/>
      <c r="G31" s="7">
        <f t="shared" si="0"/>
        <v>0</v>
      </c>
      <c r="H31" s="14">
        <v>0.23</v>
      </c>
      <c r="I31" s="7">
        <f t="shared" si="1"/>
        <v>0</v>
      </c>
      <c r="J31" s="4"/>
      <c r="K31" s="4"/>
    </row>
    <row r="32" spans="1:11" ht="63.75">
      <c r="A32" s="12">
        <v>25</v>
      </c>
      <c r="B32" s="24" t="s">
        <v>47</v>
      </c>
      <c r="C32" s="12" t="s">
        <v>6</v>
      </c>
      <c r="D32" s="15">
        <v>10</v>
      </c>
      <c r="E32" s="27" t="s">
        <v>38</v>
      </c>
      <c r="F32" s="13"/>
      <c r="G32" s="7">
        <f t="shared" si="0"/>
        <v>0</v>
      </c>
      <c r="H32" s="14">
        <v>0.23</v>
      </c>
      <c r="I32" s="7">
        <f t="shared" si="1"/>
        <v>0</v>
      </c>
      <c r="J32" s="4"/>
      <c r="K32" s="4"/>
    </row>
    <row r="33" spans="1:11" ht="51">
      <c r="A33" s="12">
        <v>26</v>
      </c>
      <c r="B33" s="24" t="s">
        <v>36</v>
      </c>
      <c r="C33" s="12" t="s">
        <v>6</v>
      </c>
      <c r="D33" s="15">
        <v>11</v>
      </c>
      <c r="E33" s="27" t="s">
        <v>38</v>
      </c>
      <c r="F33" s="13"/>
      <c r="G33" s="7">
        <f>D33*F33</f>
        <v>0</v>
      </c>
      <c r="H33" s="14">
        <v>0.23</v>
      </c>
      <c r="I33" s="7">
        <f t="shared" si="1"/>
        <v>0</v>
      </c>
      <c r="J33" s="4"/>
      <c r="K33" s="4"/>
    </row>
    <row r="34" spans="1:11" ht="15">
      <c r="A34" s="4"/>
      <c r="B34" s="5"/>
      <c r="C34" s="5"/>
      <c r="D34" s="5"/>
      <c r="F34" s="4"/>
      <c r="G34" s="4"/>
      <c r="H34" s="40" t="s">
        <v>50</v>
      </c>
      <c r="I34" s="41">
        <f>SUM(I8:I33)</f>
        <v>0</v>
      </c>
      <c r="J34" s="25"/>
      <c r="K34" s="26"/>
    </row>
    <row r="35" spans="1:11" ht="15">
      <c r="A35" s="4"/>
      <c r="B35" s="5"/>
      <c r="C35" s="5"/>
      <c r="D35" s="5"/>
      <c r="F35" s="4"/>
      <c r="G35" s="4"/>
      <c r="H35" s="4"/>
      <c r="I35" s="4"/>
      <c r="J35" s="6"/>
      <c r="K35" s="6"/>
    </row>
    <row r="36" spans="1:11" ht="15.75">
      <c r="A36" s="4"/>
      <c r="B36" s="32" t="s">
        <v>49</v>
      </c>
      <c r="C36" s="5"/>
      <c r="D36" s="5"/>
      <c r="F36" s="4"/>
      <c r="G36" s="4"/>
      <c r="H36" s="4"/>
      <c r="I36" s="4"/>
      <c r="J36" s="4"/>
      <c r="K36" s="4"/>
    </row>
    <row r="37" spans="1:11" ht="15">
      <c r="A37" s="4"/>
      <c r="B37" s="5"/>
      <c r="C37" s="5"/>
      <c r="D37" s="5"/>
      <c r="F37" s="4"/>
      <c r="G37" s="4"/>
      <c r="H37" s="4"/>
      <c r="I37" s="4"/>
      <c r="J37" s="23"/>
      <c r="K37" s="23"/>
    </row>
    <row r="38" spans="1:9" ht="38.25">
      <c r="A38" s="3">
        <v>1</v>
      </c>
      <c r="B38" s="8" t="s">
        <v>34</v>
      </c>
      <c r="C38" s="3" t="s">
        <v>5</v>
      </c>
      <c r="D38" s="15">
        <v>8</v>
      </c>
      <c r="E38" s="27" t="s">
        <v>39</v>
      </c>
      <c r="F38" s="7"/>
      <c r="G38" s="7">
        <f>D38*F38</f>
        <v>0</v>
      </c>
      <c r="H38" s="9">
        <v>0.23</v>
      </c>
      <c r="I38" s="7">
        <f>G38*H38+G38</f>
        <v>0</v>
      </c>
    </row>
    <row r="39" spans="1:9" ht="38.25">
      <c r="A39" s="3">
        <v>2</v>
      </c>
      <c r="B39" s="8" t="s">
        <v>33</v>
      </c>
      <c r="C39" s="3" t="s">
        <v>5</v>
      </c>
      <c r="D39" s="15">
        <v>4</v>
      </c>
      <c r="E39" s="27" t="s">
        <v>38</v>
      </c>
      <c r="F39" s="7"/>
      <c r="G39" s="7">
        <f>D39*F39</f>
        <v>0</v>
      </c>
      <c r="H39" s="9">
        <v>0.23</v>
      </c>
      <c r="I39" s="7">
        <f>G39*H39+G39</f>
        <v>0</v>
      </c>
    </row>
    <row r="40" spans="1:9" ht="36.75" customHeight="1">
      <c r="A40" s="3">
        <v>3</v>
      </c>
      <c r="B40" s="8" t="s">
        <v>35</v>
      </c>
      <c r="C40" s="3" t="s">
        <v>5</v>
      </c>
      <c r="D40" s="15">
        <v>1</v>
      </c>
      <c r="E40" s="27" t="s">
        <v>39</v>
      </c>
      <c r="F40" s="7"/>
      <c r="G40" s="7">
        <f>D40*F40</f>
        <v>0</v>
      </c>
      <c r="H40" s="9">
        <v>0.23</v>
      </c>
      <c r="I40" s="7">
        <f>G40*H40+G40</f>
        <v>0</v>
      </c>
    </row>
    <row r="41" spans="8:9" ht="15">
      <c r="H41" s="40" t="s">
        <v>50</v>
      </c>
      <c r="I41" s="41">
        <f>SUM(I38:I40)</f>
        <v>0</v>
      </c>
    </row>
  </sheetData>
  <sheetProtection/>
  <mergeCells count="2">
    <mergeCell ref="F6:I6"/>
    <mergeCell ref="A6:E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Nierwińska</dc:creator>
  <cp:keywords/>
  <dc:description/>
  <cp:lastModifiedBy>Monika Lewandowska</cp:lastModifiedBy>
  <cp:lastPrinted>2022-03-24T10:33:30Z</cp:lastPrinted>
  <dcterms:created xsi:type="dcterms:W3CDTF">2016-06-03T10:56:14Z</dcterms:created>
  <dcterms:modified xsi:type="dcterms:W3CDTF">2024-04-12T05:57:49Z</dcterms:modified>
  <cp:category/>
  <cp:version/>
  <cp:contentType/>
  <cp:contentStatus/>
</cp:coreProperties>
</file>