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praca\zamówienia\2023\postępowania\44 - D - Dostawa obudów studziennych\2023-10-11 SWZ do publikacji\"/>
    </mc:Choice>
  </mc:AlternateContent>
  <xr:revisionPtr revIDLastSave="0" documentId="13_ncr:1_{90EAC06E-72D8-459D-B480-6654135AFA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5" i="1"/>
  <c r="F35" i="1" l="1"/>
</calcChain>
</file>

<file path=xl/sharedStrings.xml><?xml version="1.0" encoding="utf-8"?>
<sst xmlns="http://schemas.openxmlformats.org/spreadsheetml/2006/main" count="69" uniqueCount="43">
  <si>
    <t>Opis przedmiotu</t>
  </si>
  <si>
    <t>Liczba</t>
  </si>
  <si>
    <t>szt</t>
  </si>
  <si>
    <t>kpl</t>
  </si>
  <si>
    <t>szt.</t>
  </si>
  <si>
    <t>Lp.</t>
  </si>
  <si>
    <t>Jednostka miary</t>
  </si>
  <si>
    <t>Cena jednostkowa brutto [w zł]</t>
  </si>
  <si>
    <t>Cena brutto [w zł]</t>
  </si>
  <si>
    <t>SUMA BRUTTO</t>
  </si>
  <si>
    <t>Załącznik nr 5 do SWZ - Formularz cenowy</t>
  </si>
  <si>
    <t xml:space="preserve">Dostawa obudów studziennych wraz z niezbędnym wyposażeniem 
studni S-1a i S-2c dla SUW Mokrzyca </t>
  </si>
  <si>
    <t>Pompy głębinowe</t>
  </si>
  <si>
    <t xml:space="preserve">Obudowa studzienna naziemna termoizolacyjna z armaturą  </t>
  </si>
  <si>
    <t>Rury pompowe ze stali nierdzewnej łączone po przez szybkozłącze Ecoconect</t>
  </si>
  <si>
    <t xml:space="preserve">Łączniki do połączenia rur pompowych z pompą głębinowąDN100/ 4” GZ  </t>
  </si>
  <si>
    <t xml:space="preserve">Huczek do opuszczania pomp i rurociągów w studni z szybkozłączem DN100                                           </t>
  </si>
  <si>
    <t xml:space="preserve">Ścisk  dębowy do rur pompowych DN100                                                                 </t>
  </si>
  <si>
    <t xml:space="preserve">Kabel zasilający studnie  typ YKY 5x16mm2                                                            </t>
  </si>
  <si>
    <t>m</t>
  </si>
  <si>
    <t xml:space="preserve">Przewody sterownicze   JZ-600-Y-CY 2G1                                                                                 </t>
  </si>
  <si>
    <t xml:space="preserve">Przewody sterownicze   YKSY 7x1,5mm2                                                                                                                                </t>
  </si>
  <si>
    <t xml:space="preserve">Światłowód ZTT DAC 12j 9/125 G.652D                                                                                   </t>
  </si>
  <si>
    <t xml:space="preserve">  Sondy konduktometryczne z przetwornikami oraz kablami                                                 </t>
  </si>
  <si>
    <t xml:space="preserve">Sondy hydrostatyczne z kablami                                                                                                 </t>
  </si>
  <si>
    <t xml:space="preserve"> Elektroniczny przenośny przyrząd do pomiaru poziomu lustra wody  </t>
  </si>
  <si>
    <t xml:space="preserve"> Szafa sterownicza (na fundamencie)                                                                                          </t>
  </si>
  <si>
    <t xml:space="preserve">Złącze kablowe ZK-1 (na fundamencie)                                                                                      </t>
  </si>
  <si>
    <t xml:space="preserve">Konstrukcja ramowa (wyciąg pomp)                                                                                           </t>
  </si>
  <si>
    <t xml:space="preserve">Wciągarka elektryczna mobilna do montażu na konstrukcji ramowej </t>
  </si>
  <si>
    <t>Zestaw do pomiaru chloru wolnego w wodzie uzdatnionej z kompensacją od pH</t>
  </si>
  <si>
    <t xml:space="preserve">Rura PE 110 SDR 17  
    </t>
  </si>
  <si>
    <t>2Kolana  PE110 SDR 17  90 st</t>
  </si>
  <si>
    <t xml:space="preserve"> Łuki segmentowe PE110 SDR 17  90 st  </t>
  </si>
  <si>
    <t xml:space="preserve">Łuki segmentowe PE110 SDR 17  45 st        </t>
  </si>
  <si>
    <t xml:space="preserve">Mufy elektrooporowe  PE110 SDR 17              </t>
  </si>
  <si>
    <t xml:space="preserve"> Tuleje kołnierzowe PE 110                       </t>
  </si>
  <si>
    <t xml:space="preserve"> Kołnierz luźny stalowy ocynkowany DN100/110                                                                     </t>
  </si>
  <si>
    <t xml:space="preserve">Zasuwa żeliwna z osprzętem DN 100 </t>
  </si>
  <si>
    <t xml:space="preserve">Nawiertka NWZ do rur PE z zasuwą 200/32    </t>
  </si>
  <si>
    <t xml:space="preserve">Redukcja  nierdzewna  5/4” &gt;  ½ ”          </t>
  </si>
  <si>
    <t xml:space="preserve">Wąż PE 20                                                                  </t>
  </si>
  <si>
    <t xml:space="preserve">Złączka przejściowa PP 20 mm x 3/4" zacisk x GZ 16bar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</si>
</sst>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tabSelected="1" workbookViewId="0">
      <selection activeCell="L25" sqref="L25"/>
    </sheetView>
  </sheetViews>
  <sheetFormatPr defaultRowHeight="15" x14ac:dyDescent="0.25"/>
  <cols>
    <col min="1" max="1" width="5.85546875" customWidth="1"/>
    <col min="2" max="2" width="58.5703125" customWidth="1"/>
    <col min="3" max="3" width="12.28515625" customWidth="1"/>
    <col min="4" max="4" width="14.7109375" customWidth="1"/>
    <col min="5" max="5" width="19" customWidth="1"/>
    <col min="6" max="6" width="34.5703125" customWidth="1"/>
    <col min="8" max="8" width="12.7109375" customWidth="1"/>
  </cols>
  <sheetData>
    <row r="1" spans="1:6" ht="81" customHeight="1" x14ac:dyDescent="0.25">
      <c r="A1" s="13" t="s">
        <v>11</v>
      </c>
      <c r="B1" s="13"/>
      <c r="C1" s="13"/>
      <c r="D1" s="13"/>
      <c r="E1" s="13"/>
      <c r="F1" s="13"/>
    </row>
    <row r="2" spans="1:6" s="5" customFormat="1" ht="15.75" x14ac:dyDescent="0.25">
      <c r="A2" s="11" t="s">
        <v>10</v>
      </c>
      <c r="B2" s="11"/>
      <c r="C2" s="11"/>
      <c r="D2" s="11"/>
      <c r="E2" s="11"/>
      <c r="F2" s="11"/>
    </row>
    <row r="3" spans="1:6" s="5" customFormat="1" x14ac:dyDescent="0.25">
      <c r="A3" s="12"/>
      <c r="B3" s="12"/>
      <c r="C3" s="12"/>
      <c r="D3" s="12"/>
      <c r="E3" s="12"/>
      <c r="F3" s="12"/>
    </row>
    <row r="4" spans="1:6" s="5" customFormat="1" ht="30" x14ac:dyDescent="0.25">
      <c r="A4" s="1" t="s">
        <v>5</v>
      </c>
      <c r="B4" s="2" t="s">
        <v>0</v>
      </c>
      <c r="C4" s="2" t="s">
        <v>1</v>
      </c>
      <c r="D4" s="2" t="s">
        <v>6</v>
      </c>
      <c r="E4" s="6" t="s">
        <v>7</v>
      </c>
      <c r="F4" s="6" t="s">
        <v>8</v>
      </c>
    </row>
    <row r="5" spans="1:6" s="5" customFormat="1" x14ac:dyDescent="0.25">
      <c r="A5" s="3">
        <v>1</v>
      </c>
      <c r="B5" s="4" t="s">
        <v>12</v>
      </c>
      <c r="C5" s="4">
        <v>3</v>
      </c>
      <c r="D5" s="7" t="s">
        <v>2</v>
      </c>
      <c r="E5" s="8"/>
      <c r="F5" s="8">
        <f>C5*E5</f>
        <v>0</v>
      </c>
    </row>
    <row r="6" spans="1:6" s="5" customFormat="1" x14ac:dyDescent="0.25">
      <c r="A6" s="3">
        <v>2</v>
      </c>
      <c r="B6" s="4" t="s">
        <v>13</v>
      </c>
      <c r="C6" s="4">
        <v>2</v>
      </c>
      <c r="D6" s="7" t="s">
        <v>2</v>
      </c>
      <c r="E6" s="8"/>
      <c r="F6" s="8">
        <f t="shared" ref="F6:F34" si="0">C6*E6</f>
        <v>0</v>
      </c>
    </row>
    <row r="7" spans="1:6" s="5" customFormat="1" ht="30" x14ac:dyDescent="0.25">
      <c r="A7" s="3">
        <v>3</v>
      </c>
      <c r="B7" s="4" t="s">
        <v>14</v>
      </c>
      <c r="C7" s="4">
        <v>17</v>
      </c>
      <c r="D7" s="7" t="s">
        <v>2</v>
      </c>
      <c r="E7" s="8"/>
      <c r="F7" s="8">
        <f t="shared" si="0"/>
        <v>0</v>
      </c>
    </row>
    <row r="8" spans="1:6" s="5" customFormat="1" ht="30" x14ac:dyDescent="0.25">
      <c r="A8" s="3">
        <v>4</v>
      </c>
      <c r="B8" s="4" t="s">
        <v>15</v>
      </c>
      <c r="C8" s="4">
        <v>2</v>
      </c>
      <c r="D8" s="7" t="s">
        <v>4</v>
      </c>
      <c r="E8" s="8"/>
      <c r="F8" s="8">
        <f t="shared" si="0"/>
        <v>0</v>
      </c>
    </row>
    <row r="9" spans="1:6" s="5" customFormat="1" ht="30" x14ac:dyDescent="0.25">
      <c r="A9" s="3">
        <v>5</v>
      </c>
      <c r="B9" s="4" t="s">
        <v>16</v>
      </c>
      <c r="C9" s="4">
        <v>1</v>
      </c>
      <c r="D9" s="7" t="s">
        <v>4</v>
      </c>
      <c r="E9" s="8"/>
      <c r="F9" s="8">
        <f t="shared" si="0"/>
        <v>0</v>
      </c>
    </row>
    <row r="10" spans="1:6" s="5" customFormat="1" x14ac:dyDescent="0.25">
      <c r="A10" s="3">
        <v>6</v>
      </c>
      <c r="B10" s="4" t="s">
        <v>17</v>
      </c>
      <c r="C10" s="4">
        <v>1</v>
      </c>
      <c r="D10" s="7" t="s">
        <v>4</v>
      </c>
      <c r="E10" s="8"/>
      <c r="F10" s="8">
        <f t="shared" si="0"/>
        <v>0</v>
      </c>
    </row>
    <row r="11" spans="1:6" s="5" customFormat="1" x14ac:dyDescent="0.25">
      <c r="A11" s="3">
        <v>7</v>
      </c>
      <c r="B11" s="4" t="s">
        <v>18</v>
      </c>
      <c r="C11" s="4">
        <v>280</v>
      </c>
      <c r="D11" s="7" t="s">
        <v>19</v>
      </c>
      <c r="E11" s="8"/>
      <c r="F11" s="8">
        <f t="shared" si="0"/>
        <v>0</v>
      </c>
    </row>
    <row r="12" spans="1:6" s="5" customFormat="1" x14ac:dyDescent="0.25">
      <c r="A12" s="3">
        <v>8</v>
      </c>
      <c r="B12" s="4" t="s">
        <v>20</v>
      </c>
      <c r="C12" s="4">
        <v>280</v>
      </c>
      <c r="D12" s="7" t="s">
        <v>19</v>
      </c>
      <c r="E12" s="8"/>
      <c r="F12" s="8">
        <f t="shared" si="0"/>
        <v>0</v>
      </c>
    </row>
    <row r="13" spans="1:6" s="5" customFormat="1" x14ac:dyDescent="0.25">
      <c r="A13" s="3">
        <v>9</v>
      </c>
      <c r="B13" s="4" t="s">
        <v>21</v>
      </c>
      <c r="C13" s="4">
        <v>280</v>
      </c>
      <c r="D13" s="7" t="s">
        <v>19</v>
      </c>
      <c r="E13" s="8"/>
      <c r="F13" s="8">
        <f t="shared" si="0"/>
        <v>0</v>
      </c>
    </row>
    <row r="14" spans="1:6" s="5" customFormat="1" x14ac:dyDescent="0.25">
      <c r="A14" s="3">
        <v>10</v>
      </c>
      <c r="B14" s="4" t="s">
        <v>22</v>
      </c>
      <c r="C14" s="4">
        <v>300</v>
      </c>
      <c r="D14" s="7" t="s">
        <v>19</v>
      </c>
      <c r="E14" s="8"/>
      <c r="F14" s="8">
        <f t="shared" si="0"/>
        <v>0</v>
      </c>
    </row>
    <row r="15" spans="1:6" s="5" customFormat="1" x14ac:dyDescent="0.25">
      <c r="A15" s="3">
        <v>11</v>
      </c>
      <c r="B15" s="4" t="s">
        <v>23</v>
      </c>
      <c r="C15" s="4">
        <v>2</v>
      </c>
      <c r="D15" s="7" t="s">
        <v>3</v>
      </c>
      <c r="E15" s="8"/>
      <c r="F15" s="8">
        <f t="shared" si="0"/>
        <v>0</v>
      </c>
    </row>
    <row r="16" spans="1:6" s="5" customFormat="1" x14ac:dyDescent="0.25">
      <c r="A16" s="3">
        <v>12</v>
      </c>
      <c r="B16" s="4" t="s">
        <v>24</v>
      </c>
      <c r="C16" s="4">
        <v>2</v>
      </c>
      <c r="D16" s="7" t="s">
        <v>4</v>
      </c>
      <c r="E16" s="8"/>
      <c r="F16" s="8">
        <f t="shared" si="0"/>
        <v>0</v>
      </c>
    </row>
    <row r="17" spans="1:6" s="5" customFormat="1" ht="30" x14ac:dyDescent="0.25">
      <c r="A17" s="3">
        <v>13</v>
      </c>
      <c r="B17" s="4" t="s">
        <v>25</v>
      </c>
      <c r="C17" s="4">
        <v>1</v>
      </c>
      <c r="D17" s="7" t="s">
        <v>2</v>
      </c>
      <c r="E17" s="8"/>
      <c r="F17" s="8">
        <f t="shared" si="0"/>
        <v>0</v>
      </c>
    </row>
    <row r="18" spans="1:6" s="5" customFormat="1" x14ac:dyDescent="0.25">
      <c r="A18" s="3">
        <v>14</v>
      </c>
      <c r="B18" s="4" t="s">
        <v>26</v>
      </c>
      <c r="C18" s="4">
        <v>2</v>
      </c>
      <c r="D18" s="7" t="s">
        <v>4</v>
      </c>
      <c r="E18" s="8"/>
      <c r="F18" s="8">
        <f t="shared" si="0"/>
        <v>0</v>
      </c>
    </row>
    <row r="19" spans="1:6" s="5" customFormat="1" x14ac:dyDescent="0.25">
      <c r="A19" s="3">
        <v>15</v>
      </c>
      <c r="B19" s="4" t="s">
        <v>27</v>
      </c>
      <c r="C19" s="4">
        <v>1</v>
      </c>
      <c r="D19" s="7" t="s">
        <v>4</v>
      </c>
      <c r="E19" s="8"/>
      <c r="F19" s="8">
        <f t="shared" si="0"/>
        <v>0</v>
      </c>
    </row>
    <row r="20" spans="1:6" s="5" customFormat="1" x14ac:dyDescent="0.25">
      <c r="A20" s="3">
        <v>16</v>
      </c>
      <c r="B20" s="4" t="s">
        <v>28</v>
      </c>
      <c r="C20" s="4">
        <v>2</v>
      </c>
      <c r="D20" s="7" t="s">
        <v>3</v>
      </c>
      <c r="E20" s="8"/>
      <c r="F20" s="8">
        <f t="shared" si="0"/>
        <v>0</v>
      </c>
    </row>
    <row r="21" spans="1:6" s="5" customFormat="1" ht="30" x14ac:dyDescent="0.25">
      <c r="A21" s="3">
        <v>17</v>
      </c>
      <c r="B21" s="4" t="s">
        <v>29</v>
      </c>
      <c r="C21" s="4">
        <v>1</v>
      </c>
      <c r="D21" s="7" t="s">
        <v>4</v>
      </c>
      <c r="E21" s="8"/>
      <c r="F21" s="8">
        <f t="shared" si="0"/>
        <v>0</v>
      </c>
    </row>
    <row r="22" spans="1:6" s="5" customFormat="1" ht="30" x14ac:dyDescent="0.25">
      <c r="A22" s="3">
        <v>18</v>
      </c>
      <c r="B22" s="4" t="s">
        <v>30</v>
      </c>
      <c r="C22" s="4">
        <v>1</v>
      </c>
      <c r="D22" s="7" t="s">
        <v>3</v>
      </c>
      <c r="E22" s="8"/>
      <c r="F22" s="8">
        <f t="shared" si="0"/>
        <v>0</v>
      </c>
    </row>
    <row r="23" spans="1:6" s="5" customFormat="1" ht="30" x14ac:dyDescent="0.25">
      <c r="A23" s="3">
        <v>19</v>
      </c>
      <c r="B23" s="4" t="s">
        <v>31</v>
      </c>
      <c r="C23" s="4">
        <v>156</v>
      </c>
      <c r="D23" s="7" t="s">
        <v>19</v>
      </c>
      <c r="E23" s="8"/>
      <c r="F23" s="8">
        <f t="shared" si="0"/>
        <v>0</v>
      </c>
    </row>
    <row r="24" spans="1:6" s="5" customFormat="1" x14ac:dyDescent="0.25">
      <c r="A24" s="3">
        <v>20</v>
      </c>
      <c r="B24" s="4" t="s">
        <v>32</v>
      </c>
      <c r="C24" s="4">
        <v>4</v>
      </c>
      <c r="D24" s="7" t="s">
        <v>4</v>
      </c>
      <c r="E24" s="8"/>
      <c r="F24" s="8">
        <f t="shared" si="0"/>
        <v>0</v>
      </c>
    </row>
    <row r="25" spans="1:6" s="5" customFormat="1" x14ac:dyDescent="0.25">
      <c r="A25" s="3">
        <v>21</v>
      </c>
      <c r="B25" s="4" t="s">
        <v>33</v>
      </c>
      <c r="C25" s="4">
        <v>6</v>
      </c>
      <c r="D25" s="7" t="s">
        <v>4</v>
      </c>
      <c r="E25" s="8"/>
      <c r="F25" s="8">
        <f t="shared" si="0"/>
        <v>0</v>
      </c>
    </row>
    <row r="26" spans="1:6" s="5" customFormat="1" x14ac:dyDescent="0.25">
      <c r="A26" s="3">
        <v>22</v>
      </c>
      <c r="B26" s="4" t="s">
        <v>34</v>
      </c>
      <c r="C26" s="4">
        <v>3</v>
      </c>
      <c r="D26" s="7" t="s">
        <v>2</v>
      </c>
      <c r="E26" s="8"/>
      <c r="F26" s="8">
        <f t="shared" si="0"/>
        <v>0</v>
      </c>
    </row>
    <row r="27" spans="1:6" s="5" customFormat="1" x14ac:dyDescent="0.25">
      <c r="A27" s="3">
        <v>23</v>
      </c>
      <c r="B27" s="4" t="s">
        <v>35</v>
      </c>
      <c r="C27" s="4">
        <v>4</v>
      </c>
      <c r="D27" s="7" t="s">
        <v>2</v>
      </c>
      <c r="E27" s="8"/>
      <c r="F27" s="8">
        <f t="shared" si="0"/>
        <v>0</v>
      </c>
    </row>
    <row r="28" spans="1:6" s="5" customFormat="1" x14ac:dyDescent="0.25">
      <c r="A28" s="3">
        <v>24</v>
      </c>
      <c r="B28" s="4" t="s">
        <v>36</v>
      </c>
      <c r="C28" s="4">
        <v>4</v>
      </c>
      <c r="D28" s="7" t="s">
        <v>4</v>
      </c>
      <c r="E28" s="8"/>
      <c r="F28" s="8">
        <f t="shared" si="0"/>
        <v>0</v>
      </c>
    </row>
    <row r="29" spans="1:6" s="5" customFormat="1" x14ac:dyDescent="0.25">
      <c r="A29" s="3">
        <v>25</v>
      </c>
      <c r="B29" s="4" t="s">
        <v>37</v>
      </c>
      <c r="C29" s="4">
        <v>4</v>
      </c>
      <c r="D29" s="7" t="s">
        <v>4</v>
      </c>
      <c r="E29" s="8"/>
      <c r="F29" s="8">
        <f t="shared" si="0"/>
        <v>0</v>
      </c>
    </row>
    <row r="30" spans="1:6" s="5" customFormat="1" x14ac:dyDescent="0.25">
      <c r="A30" s="3">
        <v>26</v>
      </c>
      <c r="B30" s="4" t="s">
        <v>38</v>
      </c>
      <c r="C30" s="4">
        <v>2</v>
      </c>
      <c r="D30" s="7" t="s">
        <v>3</v>
      </c>
      <c r="E30" s="8"/>
      <c r="F30" s="8">
        <f t="shared" si="0"/>
        <v>0</v>
      </c>
    </row>
    <row r="31" spans="1:6" s="5" customFormat="1" x14ac:dyDescent="0.25">
      <c r="A31" s="3">
        <v>27</v>
      </c>
      <c r="B31" s="4" t="s">
        <v>39</v>
      </c>
      <c r="C31" s="4">
        <v>1</v>
      </c>
      <c r="D31" s="7" t="s">
        <v>3</v>
      </c>
      <c r="E31" s="8"/>
      <c r="F31" s="8">
        <f t="shared" si="0"/>
        <v>0</v>
      </c>
    </row>
    <row r="32" spans="1:6" s="5" customFormat="1" x14ac:dyDescent="0.25">
      <c r="A32" s="3">
        <v>28</v>
      </c>
      <c r="B32" s="4" t="s">
        <v>40</v>
      </c>
      <c r="C32" s="4">
        <v>1</v>
      </c>
      <c r="D32" s="7" t="s">
        <v>2</v>
      </c>
      <c r="E32" s="8"/>
      <c r="F32" s="8">
        <f t="shared" si="0"/>
        <v>0</v>
      </c>
    </row>
    <row r="33" spans="1:6" s="5" customFormat="1" x14ac:dyDescent="0.25">
      <c r="A33" s="3">
        <v>29</v>
      </c>
      <c r="B33" s="4" t="s">
        <v>41</v>
      </c>
      <c r="C33" s="4">
        <v>10</v>
      </c>
      <c r="D33" s="7" t="s">
        <v>19</v>
      </c>
      <c r="E33" s="8"/>
      <c r="F33" s="8">
        <f t="shared" si="0"/>
        <v>0</v>
      </c>
    </row>
    <row r="34" spans="1:6" s="5" customFormat="1" x14ac:dyDescent="0.25">
      <c r="A34" s="3">
        <v>30</v>
      </c>
      <c r="B34" s="4" t="s">
        <v>42</v>
      </c>
      <c r="C34" s="4">
        <v>2</v>
      </c>
      <c r="D34" s="7" t="s">
        <v>2</v>
      </c>
      <c r="E34" s="8"/>
      <c r="F34" s="8">
        <f t="shared" si="0"/>
        <v>0</v>
      </c>
    </row>
    <row r="35" spans="1:6" x14ac:dyDescent="0.25">
      <c r="A35" s="10" t="s">
        <v>9</v>
      </c>
      <c r="B35" s="10"/>
      <c r="C35" s="10"/>
      <c r="D35" s="10"/>
      <c r="E35" s="10"/>
      <c r="F35" s="9">
        <f>SUM(F5:F34)</f>
        <v>0</v>
      </c>
    </row>
  </sheetData>
  <mergeCells count="4">
    <mergeCell ref="A35:E35"/>
    <mergeCell ref="A2:F2"/>
    <mergeCell ref="A3:F3"/>
    <mergeCell ref="A1:F1"/>
  </mergeCells>
  <pageMargins left="0.11811023622047245" right="0.11811023622047245" top="0.35433070866141736" bottom="0.35433070866141736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czyrny.rafal@o2.pl</cp:lastModifiedBy>
  <cp:lastPrinted>2023-07-24T12:03:00Z</cp:lastPrinted>
  <dcterms:created xsi:type="dcterms:W3CDTF">2023-06-01T14:34:34Z</dcterms:created>
  <dcterms:modified xsi:type="dcterms:W3CDTF">2023-10-11T15:50:03Z</dcterms:modified>
</cp:coreProperties>
</file>