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24\Graniczna\"/>
    </mc:Choice>
  </mc:AlternateContent>
  <bookViews>
    <workbookView xWindow="0" yWindow="0" windowWidth="28800" windowHeight="12315"/>
  </bookViews>
  <sheets>
    <sheet name="Arkusz2" sheetId="2" r:id="rId1"/>
  </sheets>
  <definedNames>
    <definedName name="_xlnm.Print_Area" localSheetId="0">Arkusz2!$D$3:$J$67</definedName>
    <definedName name="_xlnm.Print_Titles" localSheetId="0">Arkusz2!$5:$5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2" l="1"/>
  <c r="I64" i="2"/>
  <c r="I61" i="2"/>
  <c r="I58" i="2"/>
  <c r="I55" i="2"/>
  <c r="I52" i="2"/>
  <c r="I49" i="2"/>
  <c r="I46" i="2"/>
  <c r="I42" i="2"/>
  <c r="I36" i="2"/>
  <c r="I33" i="2"/>
  <c r="I30" i="2"/>
  <c r="I24" i="2"/>
  <c r="I17" i="2"/>
  <c r="I11" i="2"/>
  <c r="I8" i="2"/>
  <c r="H48" i="2" l="1"/>
</calcChain>
</file>

<file path=xl/sharedStrings.xml><?xml version="1.0" encoding="utf-8"?>
<sst xmlns="http://schemas.openxmlformats.org/spreadsheetml/2006/main" count="129" uniqueCount="83">
  <si>
    <t>Lp.</t>
  </si>
  <si>
    <t>Podstawa</t>
  </si>
  <si>
    <t>1 d.1.1.1</t>
  </si>
  <si>
    <t>KNNR 1 0111-01</t>
  </si>
  <si>
    <t>Roboty pomiarowe przy liniowych robotach ziemnych - trasa dróg w terenie równinnym</t>
  </si>
  <si>
    <t>km</t>
  </si>
  <si>
    <t>0.320</t>
  </si>
  <si>
    <t>2 d.1.1.1</t>
  </si>
  <si>
    <t>KNNR 6 0805-07 analogia</t>
  </si>
  <si>
    <t>Rozebranie chodników z płyt betonowych o wymiarach 50x100x7 cm na podsypce cementowo-piaskowej</t>
  </si>
  <si>
    <t>3 d.1.1.1</t>
  </si>
  <si>
    <t xml:space="preserve">KNR 4-04 1105-01 1105-02 </t>
  </si>
  <si>
    <t>Transport gruzu samochodem samowyładowczym przy ręcznym załadowaniu i mechanicznym rozładowaniu na odległość 10 km</t>
  </si>
  <si>
    <t>4 d.1.1.1</t>
  </si>
  <si>
    <t xml:space="preserve">KNNR 1 0202-03 0208-02 </t>
  </si>
  <si>
    <t>Roboty ziemne wykonywane koparkami podsiębiernymi o poj. łyżki 0.25 m3 w gruncie kat. I-II z transportem urobku na odległość 10 km po drogach o nawierzchni utwardzonej samochodami samowyładowczymi</t>
  </si>
  <si>
    <t>5 d.1.1.1</t>
  </si>
  <si>
    <t>Profilowanie i zagęszczanie podłoża wykonywane ręcznie w gruncie kat. II-IV pod warstwy konstrukcyjne nawierzchni, do wartości wskaźnika zagęszczenia gruntu Is=0,99 (w S-zamiast walca zastos. zagęszczarkę wibracyjną spalinową, wsp.1,5 dla R)</t>
  </si>
  <si>
    <t>6 d.1.1.1</t>
  </si>
  <si>
    <t>KNNR 6 0111-02</t>
  </si>
  <si>
    <t>Podbudowy z piasku stabilizowanego cementem Rm=2,5 MPa (mieszanka cementowo-piaskowa z betoniarni, doziarnienie 100%), warstwa o grubości po zagęszczeniu 12 cm (wsp.1,2 dla normy R i normy krawędziaków, w M-tylko krawędziaki i mieszanka cementowo-piaskowa =&gt; norma 0,12 m3/m2);  (chodnik)</t>
  </si>
  <si>
    <t>7 d.1.1.1</t>
  </si>
  <si>
    <t>Podbudowy z piasku stabilizowanego cementem Rm=2,5 MPa (mieszanka cementowo-piaskowa z betoniarni, doziarnienie 100%), warstwa o grubości po zagęszczeniu 15 cm (wsp.1,5 dla normy R,S i normy krawędziaków, w M-tylko krawędziaki i mieszanka cementowo-piaskowa =&gt; norma 0,15 m3/m2);  (zjazdy)</t>
  </si>
  <si>
    <t>96.15</t>
  </si>
  <si>
    <t>8 d.1.1.1</t>
  </si>
  <si>
    <t>Warstwa górna podbudowy z kruszyw łamanych o grubości po zagęszczeniu 15 cm (kliniec kamienny frakcji 0-31,5 mm, miał kamienny, LA&lt;26) (zjazdy)</t>
  </si>
  <si>
    <t>9 d.1.1.1</t>
  </si>
  <si>
    <t>KNNR 6 0502-03</t>
  </si>
  <si>
    <t>Nawierzchnia z kostki brukowej betonowej grubości 8 cm, w kolorze grafitowym typu BEHATON, z obwiednią w kolorze grafitowym z kostki typu HOLLAND, na podsypce cementowo-piaskowej, z wypełnieniem spoin piaskiem (zjazdy)</t>
  </si>
  <si>
    <t>10 d.1.1.1</t>
  </si>
  <si>
    <t>Nawierzchnia z kostki brukowej betonowej grubości 8 cm, w kolorze czerwonym typu BEHATON, z obwiednią w kolorze czerwonym z kostki typu HOLLAND,na podsypce cementowo-piaskowej, z wypełnieniem spoin piaskiem (chodniki )</t>
  </si>
  <si>
    <t>11 d.1.1.1</t>
  </si>
  <si>
    <t>Nawierzchnia z kostki integracyjnej brukowej betonowej grubości 8 cm, w kolorze żółtym,na podsypce cementowo-piaskowej, z wypełnieniem spoin piaskiem (sugerowane przejście dla pieszych )</t>
  </si>
  <si>
    <t>12 d.1.1.1</t>
  </si>
  <si>
    <t>KNNR 6 0404-03 analogia</t>
  </si>
  <si>
    <t>Obrzeża betonowe o wymiarach 30x8 cm na ławie z betonu C 12/15,  podsypce cementowo-piaskowej,</t>
  </si>
  <si>
    <t>m</t>
  </si>
  <si>
    <t>13 d.1.1.1</t>
  </si>
  <si>
    <t>KNNR 6 0403-03</t>
  </si>
  <si>
    <t>Oporniki betonowe prostokątne, wtopione o wym.100x25x12 cm, z wykonaniem ław betonowych z betonu klasy C12/15 (B-15), na podsypce cementowo-piaskowej (przy zjazdach z posesji)</t>
  </si>
  <si>
    <t>14 d.1.1.1</t>
  </si>
  <si>
    <t>Krawężniki betonowe prostokatne scięte, wtopione o wymiarach 15x30x100 cm z wykonaniem ław betonowych z betonu klasy C12/15 (B-15), na podsypce cementowo-piaskowej</t>
  </si>
  <si>
    <t>15 d.1.1.1</t>
  </si>
  <si>
    <t>KNR 2-31 1406-04</t>
  </si>
  <si>
    <t>Regulacja pionowa studzienek dla zaworów wodociągowych i gazowych</t>
  </si>
  <si>
    <t>szt.</t>
  </si>
  <si>
    <t>16 d.1.1.1</t>
  </si>
  <si>
    <t>KNR 2-31 1406-05</t>
  </si>
  <si>
    <t>Regulacja pionowa studzienek telefonicznych</t>
  </si>
  <si>
    <t>17 d.1.1.2</t>
  </si>
  <si>
    <t>Wykonaniej inwentaryzacji geodezyjnej powykonawczej</t>
  </si>
  <si>
    <t>kpl.</t>
  </si>
  <si>
    <t>Opis i wyliczenia</t>
  </si>
  <si>
    <t>j.m.</t>
  </si>
  <si>
    <t>Poszcz.</t>
  </si>
  <si>
    <t>Razem</t>
  </si>
  <si>
    <t>RAZEM</t>
  </si>
  <si>
    <t>(14.3+7.8+19.2+14+36+4.2)*0.5</t>
  </si>
  <si>
    <t xml:space="preserve"> </t>
  </si>
  <si>
    <t xml:space="preserve">*Płyty  betonowe  </t>
  </si>
  <si>
    <t xml:space="preserve">47.75*0.07  </t>
  </si>
  <si>
    <t xml:space="preserve">**podsypka cementowo-piaskowa  </t>
  </si>
  <si>
    <t xml:space="preserve">47.75*0.04  </t>
  </si>
  <si>
    <t>*chodnik</t>
  </si>
  <si>
    <t xml:space="preserve">(64.81+27.31+14.3+9.1+6.3+16.7+10.8+13.4+22.4+2+20.5+11.5+30.8)*0.24  </t>
  </si>
  <si>
    <t>*zjazdy</t>
  </si>
  <si>
    <t xml:space="preserve">(28.3+10.2+11.5+12.8+11.85+10.8+10.7)*0.42  </t>
  </si>
  <si>
    <t>-5&lt;część ziemi z wykopu, która zostanie użyta do uzupełnienia przestrzeni po zdjętych płtach chodnikowych&gt;</t>
  </si>
  <si>
    <t>KNNR 6 0103-01</t>
  </si>
  <si>
    <t xml:space="preserve">(64.81+27.31+14.3+9.1+6.3+16.7+10.8+13.4+22.4+2+20.5+11.5+30.8)  </t>
  </si>
  <si>
    <t>*Zjazdy</t>
  </si>
  <si>
    <t>28.3+10.2+11.5+12.8+11.85+10.8+10.7</t>
  </si>
  <si>
    <t>KNNR 6 0113-06</t>
  </si>
  <si>
    <t>poz.7</t>
  </si>
  <si>
    <t xml:space="preserve">(61.41+24.31+14.3+9.1+6.3+16.7+10.8+13.4+22.4+2+20.5+11.5+30.8)  </t>
  </si>
  <si>
    <t>3+3.4</t>
  </si>
  <si>
    <t>76.9+36.4+18.8+12+8.4+8.2+24+14.5+17.3+38+2.7+28.5+15.2+40.7</t>
  </si>
  <si>
    <t>11.3+3.8+3.5+4.4+3.3+3.3+12*1.4+2</t>
  </si>
  <si>
    <t>3.4+3</t>
  </si>
  <si>
    <t>Cena jedn. brutto</t>
  </si>
  <si>
    <t>FORMULARZ CEN JEDNOSTKOWYCH
Przebudowa chodnika i zjazdów w ciągu ul.Granicznej w Ząbkach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</si>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</sst>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0" fillId="0" borderId="4" xfId="0" applyNumberFormat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67"/>
  <sheetViews>
    <sheetView tabSelected="1" zoomScale="75" zoomScaleNormal="75" workbookViewId="0">
      <selection activeCell="F72" sqref="F72"/>
    </sheetView>
  </sheetViews>
  <sheetFormatPr defaultRowHeight="15" x14ac:dyDescent="0.25"/>
  <cols>
    <col min="4" max="4" width="9.140625" style="11"/>
    <col min="5" max="5" width="14.5703125" style="12" customWidth="1"/>
    <col min="6" max="6" width="65" style="1" customWidth="1"/>
    <col min="7" max="7" width="9.140625" style="17"/>
    <col min="10" max="10" width="14" customWidth="1"/>
  </cols>
  <sheetData>
    <row r="3" spans="4:10" ht="49.5" customHeight="1" x14ac:dyDescent="0.25">
      <c r="D3" s="18" t="s">
        <v>80</v>
      </c>
      <c r="E3" s="19"/>
      <c r="F3" s="19"/>
      <c r="G3" s="19"/>
      <c r="H3" s="19"/>
      <c r="I3" s="19"/>
      <c r="J3" s="19"/>
    </row>
    <row r="5" spans="4:10" ht="37.5" x14ac:dyDescent="0.25">
      <c r="D5" s="14" t="s">
        <v>0</v>
      </c>
      <c r="E5" s="15" t="s">
        <v>1</v>
      </c>
      <c r="F5" s="15" t="s">
        <v>52</v>
      </c>
      <c r="G5" s="16" t="s">
        <v>53</v>
      </c>
      <c r="H5" s="14" t="s">
        <v>54</v>
      </c>
      <c r="I5" s="14" t="s">
        <v>55</v>
      </c>
      <c r="J5" s="15" t="s">
        <v>79</v>
      </c>
    </row>
    <row r="6" spans="4:10" ht="30" x14ac:dyDescent="0.25">
      <c r="D6" s="5" t="s">
        <v>2</v>
      </c>
      <c r="E6" s="6" t="s">
        <v>3</v>
      </c>
      <c r="F6" s="20" t="s">
        <v>4</v>
      </c>
      <c r="G6" s="22"/>
      <c r="H6" s="23"/>
      <c r="I6" s="2"/>
      <c r="J6" s="2"/>
    </row>
    <row r="7" spans="4:10" x14ac:dyDescent="0.25">
      <c r="D7" s="9"/>
      <c r="E7" s="10"/>
      <c r="F7" s="20" t="s">
        <v>6</v>
      </c>
      <c r="G7" s="22" t="s">
        <v>5</v>
      </c>
      <c r="H7" s="24">
        <v>0.32</v>
      </c>
      <c r="I7" s="4"/>
      <c r="J7" s="4"/>
    </row>
    <row r="8" spans="4:10" x14ac:dyDescent="0.25">
      <c r="D8" s="9"/>
      <c r="E8" s="10"/>
      <c r="F8" s="20"/>
      <c r="G8" s="22"/>
      <c r="H8" s="23" t="s">
        <v>56</v>
      </c>
      <c r="I8" s="4">
        <f>H7</f>
        <v>0.32</v>
      </c>
      <c r="J8" s="4"/>
    </row>
    <row r="9" spans="4:10" ht="30" x14ac:dyDescent="0.25">
      <c r="D9" s="5" t="s">
        <v>7</v>
      </c>
      <c r="E9" s="6" t="s">
        <v>8</v>
      </c>
      <c r="F9" s="20" t="s">
        <v>9</v>
      </c>
      <c r="G9" s="22" t="s">
        <v>81</v>
      </c>
      <c r="H9" s="23"/>
      <c r="I9" s="2"/>
      <c r="J9" s="2"/>
    </row>
    <row r="10" spans="4:10" ht="17.25" x14ac:dyDescent="0.25">
      <c r="D10" s="7"/>
      <c r="E10" s="8"/>
      <c r="F10" s="20" t="s">
        <v>57</v>
      </c>
      <c r="G10" s="22" t="s">
        <v>82</v>
      </c>
      <c r="H10" s="23">
        <v>47.75</v>
      </c>
      <c r="I10" s="3"/>
      <c r="J10" s="3"/>
    </row>
    <row r="11" spans="4:10" x14ac:dyDescent="0.25">
      <c r="D11" s="9"/>
      <c r="E11" s="10"/>
      <c r="F11" s="20"/>
      <c r="G11" s="22"/>
      <c r="H11" s="23" t="s">
        <v>56</v>
      </c>
      <c r="I11" s="23">
        <f>H10</f>
        <v>47.75</v>
      </c>
      <c r="J11" s="4"/>
    </row>
    <row r="12" spans="4:10" ht="30" x14ac:dyDescent="0.25">
      <c r="D12" s="5" t="s">
        <v>10</v>
      </c>
      <c r="E12" s="6" t="s">
        <v>11</v>
      </c>
      <c r="F12" s="20" t="s">
        <v>12</v>
      </c>
      <c r="G12" s="22"/>
      <c r="H12" s="23"/>
      <c r="I12" s="2"/>
      <c r="J12" s="2"/>
    </row>
    <row r="13" spans="4:10" x14ac:dyDescent="0.25">
      <c r="D13" s="7"/>
      <c r="E13" s="8"/>
      <c r="F13" s="20" t="s">
        <v>59</v>
      </c>
      <c r="G13" s="22"/>
      <c r="H13" s="23"/>
      <c r="I13" s="3"/>
      <c r="J13" s="3"/>
    </row>
    <row r="14" spans="4:10" ht="17.25" x14ac:dyDescent="0.25">
      <c r="D14" s="7"/>
      <c r="E14" s="8"/>
      <c r="F14" s="20" t="s">
        <v>60</v>
      </c>
      <c r="G14" s="22" t="s">
        <v>82</v>
      </c>
      <c r="H14" s="24">
        <v>3.343</v>
      </c>
      <c r="I14" s="3"/>
      <c r="J14" s="3"/>
    </row>
    <row r="15" spans="4:10" x14ac:dyDescent="0.25">
      <c r="D15" s="7"/>
      <c r="E15" s="8"/>
      <c r="F15" s="20" t="s">
        <v>61</v>
      </c>
      <c r="G15" s="22"/>
      <c r="H15" s="24"/>
      <c r="I15" s="3"/>
      <c r="J15" s="3"/>
    </row>
    <row r="16" spans="4:10" ht="17.25" x14ac:dyDescent="0.25">
      <c r="D16" s="7"/>
      <c r="E16" s="8"/>
      <c r="F16" s="20" t="s">
        <v>62</v>
      </c>
      <c r="G16" s="22" t="s">
        <v>82</v>
      </c>
      <c r="H16" s="24">
        <v>1.91</v>
      </c>
      <c r="I16" s="3"/>
      <c r="J16" s="3"/>
    </row>
    <row r="17" spans="4:10" x14ac:dyDescent="0.25">
      <c r="D17" s="9"/>
      <c r="E17" s="10"/>
      <c r="F17" s="20"/>
      <c r="G17" s="22"/>
      <c r="H17" s="23" t="s">
        <v>56</v>
      </c>
      <c r="I17" s="24">
        <f>H14+H16</f>
        <v>5.2530000000000001</v>
      </c>
      <c r="J17" s="4"/>
    </row>
    <row r="18" spans="4:10" ht="45" x14ac:dyDescent="0.25">
      <c r="D18" s="5" t="s">
        <v>13</v>
      </c>
      <c r="E18" s="6" t="s">
        <v>14</v>
      </c>
      <c r="F18" s="20" t="s">
        <v>15</v>
      </c>
      <c r="G18" s="22"/>
      <c r="H18" s="23"/>
      <c r="I18" s="2"/>
      <c r="J18" s="2"/>
    </row>
    <row r="19" spans="4:10" x14ac:dyDescent="0.25">
      <c r="D19" s="7"/>
      <c r="E19" s="8"/>
      <c r="F19" s="20" t="s">
        <v>63</v>
      </c>
      <c r="G19" s="22"/>
      <c r="H19" s="23"/>
      <c r="I19" s="3"/>
      <c r="J19" s="3"/>
    </row>
    <row r="20" spans="4:10" ht="17.25" x14ac:dyDescent="0.25">
      <c r="D20" s="7"/>
      <c r="E20" s="8"/>
      <c r="F20" s="20" t="s">
        <v>64</v>
      </c>
      <c r="G20" s="22" t="s">
        <v>82</v>
      </c>
      <c r="H20" s="23">
        <v>59.981000000000002</v>
      </c>
      <c r="I20" s="3"/>
      <c r="J20" s="3"/>
    </row>
    <row r="21" spans="4:10" x14ac:dyDescent="0.25">
      <c r="D21" s="7"/>
      <c r="E21" s="8"/>
      <c r="F21" s="20" t="s">
        <v>65</v>
      </c>
      <c r="G21" s="22"/>
      <c r="H21" s="23"/>
      <c r="I21" s="3"/>
      <c r="J21" s="3"/>
    </row>
    <row r="22" spans="4:10" ht="17.25" x14ac:dyDescent="0.25">
      <c r="D22" s="7"/>
      <c r="E22" s="8"/>
      <c r="F22" s="20" t="s">
        <v>66</v>
      </c>
      <c r="G22" s="22" t="s">
        <v>82</v>
      </c>
      <c r="H22" s="23">
        <v>40.383000000000003</v>
      </c>
      <c r="I22" s="3"/>
      <c r="J22" s="3"/>
    </row>
    <row r="23" spans="4:10" ht="30" x14ac:dyDescent="0.25">
      <c r="D23" s="7"/>
      <c r="E23" s="8"/>
      <c r="F23" s="20" t="s">
        <v>67</v>
      </c>
      <c r="G23" s="22" t="s">
        <v>82</v>
      </c>
      <c r="H23" s="23">
        <v>-5</v>
      </c>
      <c r="I23" s="3"/>
      <c r="J23" s="3"/>
    </row>
    <row r="24" spans="4:10" x14ac:dyDescent="0.25">
      <c r="D24" s="9"/>
      <c r="E24" s="10"/>
      <c r="F24" s="20"/>
      <c r="G24" s="22"/>
      <c r="H24" s="23" t="s">
        <v>56</v>
      </c>
      <c r="I24" s="23">
        <f>H20+H22+H23</f>
        <v>95.364000000000004</v>
      </c>
      <c r="J24" s="4"/>
    </row>
    <row r="25" spans="4:10" ht="60" x14ac:dyDescent="0.25">
      <c r="D25" s="5" t="s">
        <v>16</v>
      </c>
      <c r="E25" s="6" t="s">
        <v>68</v>
      </c>
      <c r="F25" s="20" t="s">
        <v>17</v>
      </c>
      <c r="G25" s="22"/>
      <c r="H25" s="23"/>
      <c r="I25" s="2"/>
      <c r="J25" s="2"/>
    </row>
    <row r="26" spans="4:10" x14ac:dyDescent="0.25">
      <c r="D26" s="7"/>
      <c r="E26" s="8"/>
      <c r="F26" s="20" t="s">
        <v>63</v>
      </c>
      <c r="G26" s="22"/>
      <c r="H26" s="23"/>
      <c r="I26" s="3"/>
      <c r="J26" s="3"/>
    </row>
    <row r="27" spans="4:10" ht="17.25" x14ac:dyDescent="0.25">
      <c r="D27" s="7"/>
      <c r="E27" s="8"/>
      <c r="F27" s="20" t="s">
        <v>69</v>
      </c>
      <c r="G27" s="22" t="s">
        <v>81</v>
      </c>
      <c r="H27" s="23">
        <v>249.92</v>
      </c>
      <c r="I27" s="3"/>
      <c r="J27" s="3"/>
    </row>
    <row r="28" spans="4:10" x14ac:dyDescent="0.25">
      <c r="D28" s="7"/>
      <c r="E28" s="8"/>
      <c r="F28" s="20" t="s">
        <v>70</v>
      </c>
      <c r="G28" s="22"/>
      <c r="H28" s="23"/>
      <c r="I28" s="3"/>
      <c r="J28" s="3"/>
    </row>
    <row r="29" spans="4:10" ht="17.25" x14ac:dyDescent="0.25">
      <c r="D29" s="7"/>
      <c r="E29" s="8"/>
      <c r="F29" s="20" t="s">
        <v>71</v>
      </c>
      <c r="G29" s="22" t="s">
        <v>81</v>
      </c>
      <c r="H29" s="23">
        <v>96.15</v>
      </c>
      <c r="I29" s="3"/>
      <c r="J29" s="3"/>
    </row>
    <row r="30" spans="4:10" x14ac:dyDescent="0.25">
      <c r="D30" s="9"/>
      <c r="E30" s="10"/>
      <c r="F30" s="20"/>
      <c r="G30" s="22"/>
      <c r="H30" s="23" t="s">
        <v>56</v>
      </c>
      <c r="I30" s="23">
        <f>H27+H29</f>
        <v>346.07</v>
      </c>
      <c r="J30" s="4"/>
    </row>
    <row r="31" spans="4:10" ht="75" x14ac:dyDescent="0.25">
      <c r="D31" s="5" t="s">
        <v>18</v>
      </c>
      <c r="E31" s="6" t="s">
        <v>19</v>
      </c>
      <c r="F31" s="20" t="s">
        <v>20</v>
      </c>
      <c r="G31" s="22" t="s">
        <v>81</v>
      </c>
      <c r="H31" s="23"/>
      <c r="I31" s="2"/>
      <c r="J31" s="2"/>
    </row>
    <row r="32" spans="4:10" ht="17.25" x14ac:dyDescent="0.25">
      <c r="D32" s="7"/>
      <c r="E32" s="8"/>
      <c r="F32" s="20" t="s">
        <v>69</v>
      </c>
      <c r="G32" s="22" t="s">
        <v>81</v>
      </c>
      <c r="H32" s="23">
        <v>249.92</v>
      </c>
      <c r="I32" s="3"/>
      <c r="J32" s="3"/>
    </row>
    <row r="33" spans="4:10" x14ac:dyDescent="0.25">
      <c r="D33" s="9"/>
      <c r="E33" s="10"/>
      <c r="F33" s="20"/>
      <c r="G33" s="22"/>
      <c r="H33" s="23" t="s">
        <v>56</v>
      </c>
      <c r="I33" s="23">
        <f>H32</f>
        <v>249.92</v>
      </c>
      <c r="J33" s="4"/>
    </row>
    <row r="34" spans="4:10" ht="75" x14ac:dyDescent="0.25">
      <c r="D34" s="5" t="s">
        <v>21</v>
      </c>
      <c r="E34" s="6" t="s">
        <v>19</v>
      </c>
      <c r="F34" s="20" t="s">
        <v>22</v>
      </c>
      <c r="G34" s="22" t="s">
        <v>81</v>
      </c>
      <c r="H34" s="23"/>
      <c r="I34" s="2"/>
      <c r="J34" s="2"/>
    </row>
    <row r="35" spans="4:10" ht="17.25" x14ac:dyDescent="0.25">
      <c r="D35" s="7"/>
      <c r="E35" s="8"/>
      <c r="F35" s="20" t="s">
        <v>23</v>
      </c>
      <c r="G35" s="22" t="s">
        <v>81</v>
      </c>
      <c r="H35" s="23">
        <v>96.15</v>
      </c>
      <c r="I35" s="3"/>
      <c r="J35" s="3"/>
    </row>
    <row r="36" spans="4:10" x14ac:dyDescent="0.25">
      <c r="D36" s="9"/>
      <c r="E36" s="10"/>
      <c r="F36" s="20"/>
      <c r="G36" s="22"/>
      <c r="H36" s="23" t="s">
        <v>56</v>
      </c>
      <c r="I36" s="23">
        <f>H35</f>
        <v>96.15</v>
      </c>
      <c r="J36" s="4"/>
    </row>
    <row r="37" spans="4:10" ht="45" x14ac:dyDescent="0.25">
      <c r="D37" s="5" t="s">
        <v>24</v>
      </c>
      <c r="E37" s="6" t="s">
        <v>72</v>
      </c>
      <c r="F37" s="20" t="s">
        <v>25</v>
      </c>
      <c r="G37" s="22" t="s">
        <v>81</v>
      </c>
      <c r="H37" s="23"/>
      <c r="I37" s="2"/>
      <c r="J37" s="2"/>
    </row>
    <row r="38" spans="4:10" ht="17.25" x14ac:dyDescent="0.25">
      <c r="D38" s="7"/>
      <c r="E38" s="8"/>
      <c r="F38" s="20" t="s">
        <v>73</v>
      </c>
      <c r="G38" s="22" t="s">
        <v>81</v>
      </c>
      <c r="H38" s="23">
        <v>96.15</v>
      </c>
      <c r="I38" s="3"/>
      <c r="J38" s="3"/>
    </row>
    <row r="39" spans="4:10" x14ac:dyDescent="0.25">
      <c r="D39" s="9"/>
      <c r="E39" s="10"/>
      <c r="F39" s="20"/>
      <c r="G39" s="22"/>
      <c r="H39" s="23" t="s">
        <v>56</v>
      </c>
      <c r="I39" s="23" t="s">
        <v>23</v>
      </c>
      <c r="J39" s="4"/>
    </row>
    <row r="40" spans="4:10" ht="60" x14ac:dyDescent="0.25">
      <c r="D40" s="5" t="s">
        <v>26</v>
      </c>
      <c r="E40" s="6" t="s">
        <v>27</v>
      </c>
      <c r="F40" s="20" t="s">
        <v>28</v>
      </c>
      <c r="G40" s="22" t="s">
        <v>81</v>
      </c>
      <c r="H40" s="23"/>
      <c r="I40" s="2"/>
      <c r="J40" s="2"/>
    </row>
    <row r="41" spans="4:10" ht="17.25" x14ac:dyDescent="0.25">
      <c r="D41" s="7"/>
      <c r="E41" s="8"/>
      <c r="F41" s="20" t="s">
        <v>73</v>
      </c>
      <c r="G41" s="22" t="s">
        <v>81</v>
      </c>
      <c r="H41" s="23">
        <v>96.15</v>
      </c>
      <c r="I41" s="3"/>
      <c r="J41" s="3"/>
    </row>
    <row r="42" spans="4:10" x14ac:dyDescent="0.25">
      <c r="D42" s="9"/>
      <c r="E42" s="10"/>
      <c r="F42" s="20"/>
      <c r="G42" s="22"/>
      <c r="H42" s="23" t="s">
        <v>56</v>
      </c>
      <c r="I42" s="23">
        <f>H41</f>
        <v>96.15</v>
      </c>
      <c r="J42" s="4"/>
    </row>
    <row r="43" spans="4:10" ht="60" x14ac:dyDescent="0.25">
      <c r="D43" s="5" t="s">
        <v>29</v>
      </c>
      <c r="E43" s="6" t="s">
        <v>27</v>
      </c>
      <c r="F43" s="20" t="s">
        <v>30</v>
      </c>
      <c r="G43" s="22" t="s">
        <v>81</v>
      </c>
      <c r="H43" s="23"/>
      <c r="I43" s="2"/>
      <c r="J43" s="2"/>
    </row>
    <row r="44" spans="4:10" x14ac:dyDescent="0.25">
      <c r="D44" s="7"/>
      <c r="E44" s="8"/>
      <c r="F44" s="20" t="s">
        <v>58</v>
      </c>
      <c r="G44" s="22"/>
      <c r="H44" s="23"/>
      <c r="I44" s="3"/>
      <c r="J44" s="3"/>
    </row>
    <row r="45" spans="4:10" ht="17.25" x14ac:dyDescent="0.25">
      <c r="D45" s="7"/>
      <c r="E45" s="8"/>
      <c r="F45" s="20" t="s">
        <v>74</v>
      </c>
      <c r="G45" s="22" t="s">
        <v>81</v>
      </c>
      <c r="H45" s="23">
        <v>243.52</v>
      </c>
      <c r="I45" s="3"/>
      <c r="J45" s="3"/>
    </row>
    <row r="46" spans="4:10" x14ac:dyDescent="0.25">
      <c r="D46" s="9"/>
      <c r="E46" s="10"/>
      <c r="F46" s="20"/>
      <c r="G46" s="22"/>
      <c r="H46" s="23" t="s">
        <v>56</v>
      </c>
      <c r="I46" s="23">
        <f>H45</f>
        <v>243.52</v>
      </c>
      <c r="J46" s="4"/>
    </row>
    <row r="47" spans="4:10" ht="45" x14ac:dyDescent="0.25">
      <c r="D47" s="5" t="s">
        <v>31</v>
      </c>
      <c r="E47" s="6" t="s">
        <v>27</v>
      </c>
      <c r="F47" s="20" t="s">
        <v>32</v>
      </c>
      <c r="G47" s="22"/>
      <c r="H47" s="23"/>
      <c r="I47" s="2"/>
      <c r="J47" s="2"/>
    </row>
    <row r="48" spans="4:10" ht="17.25" x14ac:dyDescent="0.25">
      <c r="D48" s="7"/>
      <c r="E48" s="8"/>
      <c r="F48" s="20" t="s">
        <v>75</v>
      </c>
      <c r="G48" s="22" t="s">
        <v>81</v>
      </c>
      <c r="H48" s="25">
        <f>3+3.4</f>
        <v>6.4</v>
      </c>
      <c r="I48" s="3"/>
      <c r="J48" s="3"/>
    </row>
    <row r="49" spans="4:10" x14ac:dyDescent="0.25">
      <c r="D49" s="9"/>
      <c r="E49" s="10"/>
      <c r="F49" s="20"/>
      <c r="G49" s="22"/>
      <c r="H49" s="23" t="s">
        <v>56</v>
      </c>
      <c r="I49" s="25">
        <f>H48</f>
        <v>6.4</v>
      </c>
      <c r="J49" s="13"/>
    </row>
    <row r="50" spans="4:10" ht="30" x14ac:dyDescent="0.25">
      <c r="D50" s="5" t="s">
        <v>33</v>
      </c>
      <c r="E50" s="6" t="s">
        <v>34</v>
      </c>
      <c r="F50" s="20" t="s">
        <v>35</v>
      </c>
      <c r="G50" s="22" t="s">
        <v>36</v>
      </c>
      <c r="H50" s="23"/>
      <c r="I50" s="2"/>
      <c r="J50" s="2"/>
    </row>
    <row r="51" spans="4:10" x14ac:dyDescent="0.25">
      <c r="D51" s="7"/>
      <c r="E51" s="8"/>
      <c r="F51" s="20" t="s">
        <v>76</v>
      </c>
      <c r="G51" s="22" t="s">
        <v>36</v>
      </c>
      <c r="H51" s="26">
        <v>341.6</v>
      </c>
      <c r="I51" s="3"/>
      <c r="J51" s="3"/>
    </row>
    <row r="52" spans="4:10" x14ac:dyDescent="0.25">
      <c r="D52" s="9"/>
      <c r="E52" s="10"/>
      <c r="F52" s="20"/>
      <c r="G52" s="22"/>
      <c r="H52" s="23" t="s">
        <v>56</v>
      </c>
      <c r="I52" s="26">
        <f>H51</f>
        <v>341.6</v>
      </c>
      <c r="J52" s="4"/>
    </row>
    <row r="53" spans="4:10" ht="45" x14ac:dyDescent="0.25">
      <c r="D53" s="5" t="s">
        <v>37</v>
      </c>
      <c r="E53" s="6" t="s">
        <v>38</v>
      </c>
      <c r="F53" s="20" t="s">
        <v>39</v>
      </c>
      <c r="G53" s="22"/>
      <c r="H53" s="23"/>
      <c r="I53" s="2"/>
      <c r="J53" s="2"/>
    </row>
    <row r="54" spans="4:10" x14ac:dyDescent="0.25">
      <c r="D54" s="7"/>
      <c r="E54" s="8"/>
      <c r="F54" s="20" t="s">
        <v>77</v>
      </c>
      <c r="G54" s="22" t="s">
        <v>36</v>
      </c>
      <c r="H54" s="23">
        <v>48.4</v>
      </c>
      <c r="I54" s="3"/>
      <c r="J54" s="3"/>
    </row>
    <row r="55" spans="4:10" x14ac:dyDescent="0.25">
      <c r="D55" s="9"/>
      <c r="E55" s="10"/>
      <c r="F55" s="20"/>
      <c r="G55" s="22"/>
      <c r="H55" s="23" t="s">
        <v>56</v>
      </c>
      <c r="I55" s="23">
        <f>H54</f>
        <v>48.4</v>
      </c>
      <c r="J55" s="4"/>
    </row>
    <row r="56" spans="4:10" ht="45" x14ac:dyDescent="0.25">
      <c r="D56" s="5" t="s">
        <v>40</v>
      </c>
      <c r="E56" s="6" t="s">
        <v>38</v>
      </c>
      <c r="F56" s="20" t="s">
        <v>41</v>
      </c>
      <c r="G56" s="22"/>
      <c r="H56" s="23"/>
      <c r="I56" s="2"/>
      <c r="J56" s="2"/>
    </row>
    <row r="57" spans="4:10" x14ac:dyDescent="0.25">
      <c r="D57" s="7"/>
      <c r="E57" s="8"/>
      <c r="F57" s="20" t="s">
        <v>78</v>
      </c>
      <c r="G57" s="22" t="s">
        <v>36</v>
      </c>
      <c r="H57" s="26">
        <v>6.4</v>
      </c>
      <c r="I57" s="3"/>
      <c r="J57" s="3"/>
    </row>
    <row r="58" spans="4:10" x14ac:dyDescent="0.25">
      <c r="D58" s="9"/>
      <c r="E58" s="10"/>
      <c r="F58" s="20"/>
      <c r="G58" s="22"/>
      <c r="H58" s="23" t="s">
        <v>56</v>
      </c>
      <c r="I58" s="26">
        <f>H57</f>
        <v>6.4</v>
      </c>
      <c r="J58" s="4"/>
    </row>
    <row r="59" spans="4:10" ht="30" x14ac:dyDescent="0.25">
      <c r="D59" s="5" t="s">
        <v>42</v>
      </c>
      <c r="E59" s="6" t="s">
        <v>43</v>
      </c>
      <c r="F59" s="20" t="s">
        <v>44</v>
      </c>
      <c r="G59" s="22"/>
      <c r="H59" s="23"/>
      <c r="I59" s="2"/>
      <c r="J59" s="2"/>
    </row>
    <row r="60" spans="4:10" x14ac:dyDescent="0.25">
      <c r="D60" s="7"/>
      <c r="E60" s="8"/>
      <c r="F60" s="21">
        <v>3</v>
      </c>
      <c r="G60" s="22" t="s">
        <v>45</v>
      </c>
      <c r="H60" s="23">
        <v>3</v>
      </c>
      <c r="I60" s="3"/>
      <c r="J60" s="3"/>
    </row>
    <row r="61" spans="4:10" x14ac:dyDescent="0.25">
      <c r="D61" s="9"/>
      <c r="E61" s="10"/>
      <c r="F61" s="20"/>
      <c r="G61" s="22"/>
      <c r="H61" s="23" t="s">
        <v>56</v>
      </c>
      <c r="I61" s="23">
        <f>H60</f>
        <v>3</v>
      </c>
      <c r="J61" s="4"/>
    </row>
    <row r="62" spans="4:10" ht="30" x14ac:dyDescent="0.25">
      <c r="D62" s="5" t="s">
        <v>46</v>
      </c>
      <c r="E62" s="6" t="s">
        <v>47</v>
      </c>
      <c r="F62" s="20" t="s">
        <v>48</v>
      </c>
      <c r="G62" s="22"/>
      <c r="H62" s="23"/>
      <c r="I62" s="2"/>
      <c r="J62" s="2"/>
    </row>
    <row r="63" spans="4:10" x14ac:dyDescent="0.25">
      <c r="D63" s="7"/>
      <c r="E63" s="8"/>
      <c r="F63" s="21">
        <v>4</v>
      </c>
      <c r="G63" s="22" t="s">
        <v>45</v>
      </c>
      <c r="H63" s="23">
        <v>4</v>
      </c>
      <c r="I63" s="3"/>
      <c r="J63" s="3"/>
    </row>
    <row r="64" spans="4:10" x14ac:dyDescent="0.25">
      <c r="D64" s="9"/>
      <c r="E64" s="10"/>
      <c r="F64" s="20"/>
      <c r="G64" s="22"/>
      <c r="H64" s="23" t="s">
        <v>56</v>
      </c>
      <c r="I64" s="23">
        <f>H63</f>
        <v>4</v>
      </c>
      <c r="J64" s="4"/>
    </row>
    <row r="65" spans="4:10" x14ac:dyDescent="0.25">
      <c r="D65" s="5" t="s">
        <v>49</v>
      </c>
      <c r="E65" s="6"/>
      <c r="F65" s="20" t="s">
        <v>50</v>
      </c>
      <c r="G65" s="22"/>
      <c r="H65" s="23"/>
      <c r="I65" s="2"/>
      <c r="J65" s="2"/>
    </row>
    <row r="66" spans="4:10" x14ac:dyDescent="0.25">
      <c r="D66" s="7"/>
      <c r="E66" s="8"/>
      <c r="F66" s="21">
        <v>1</v>
      </c>
      <c r="G66" s="22" t="s">
        <v>51</v>
      </c>
      <c r="H66" s="23">
        <v>1</v>
      </c>
      <c r="I66" s="3"/>
      <c r="J66" s="3"/>
    </row>
    <row r="67" spans="4:10" x14ac:dyDescent="0.25">
      <c r="D67" s="9"/>
      <c r="E67" s="10"/>
      <c r="F67" s="20"/>
      <c r="G67" s="22"/>
      <c r="H67" s="23" t="s">
        <v>56</v>
      </c>
      <c r="I67" s="23">
        <f>H66</f>
        <v>1</v>
      </c>
      <c r="J67" s="4"/>
    </row>
  </sheetData>
  <mergeCells count="1">
    <mergeCell ref="D3:J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Zawiślańska</dc:creator>
  <cp:lastModifiedBy>Anna Zawiślańska</cp:lastModifiedBy>
  <cp:lastPrinted>2024-07-10T06:49:05Z</cp:lastPrinted>
  <dcterms:created xsi:type="dcterms:W3CDTF">2024-07-09T11:07:07Z</dcterms:created>
  <dcterms:modified xsi:type="dcterms:W3CDTF">2024-07-11T11:33:18Z</dcterms:modified>
</cp:coreProperties>
</file>