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gnieszkakr\Desktop\"/>
    </mc:Choice>
  </mc:AlternateContent>
  <xr:revisionPtr revIDLastSave="0" documentId="13_ncr:1_{3D8D290C-9EEE-4B71-8B14-19AB55E59C36}" xr6:coauthVersionLast="47" xr6:coauthVersionMax="47" xr10:uidLastSave="{00000000-0000-0000-0000-000000000000}"/>
  <bookViews>
    <workbookView xWindow="-120" yWindow="-120" windowWidth="29040" windowHeight="15840" tabRatio="791" activeTab="3" xr2:uid="{25DC2861-B9B8-4B94-89EE-76CD28CC5D96}"/>
  </bookViews>
  <sheets>
    <sheet name="ZPSW" sheetId="7" r:id="rId1"/>
    <sheet name="ZSE" sheetId="3" r:id="rId2"/>
    <sheet name="ZSIJW" sheetId="2" r:id="rId3"/>
    <sheet name="ZSP"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1" i="6" l="1"/>
  <c r="G84" i="6"/>
  <c r="H91" i="6"/>
  <c r="H84" i="6"/>
  <c r="G16" i="6"/>
  <c r="H16" i="6"/>
  <c r="G19" i="7"/>
  <c r="G28" i="7"/>
  <c r="G35" i="7"/>
  <c r="H40" i="6"/>
  <c r="G40" i="6"/>
  <c r="H8" i="3"/>
  <c r="G8" i="3"/>
  <c r="H93" i="2"/>
  <c r="H121" i="2"/>
  <c r="H131" i="2"/>
  <c r="H142" i="2"/>
  <c r="G142" i="2"/>
  <c r="G131" i="2"/>
  <c r="G121" i="2"/>
  <c r="G93" i="2"/>
  <c r="M22" i="2" l="1"/>
  <c r="L45" i="7" l="1"/>
  <c r="H35" i="7"/>
  <c r="H28" i="7"/>
  <c r="H19" i="7"/>
  <c r="M49" i="6" l="1"/>
  <c r="M22" i="3" l="1"/>
</calcChain>
</file>

<file path=xl/sharedStrings.xml><?xml version="1.0" encoding="utf-8"?>
<sst xmlns="http://schemas.openxmlformats.org/spreadsheetml/2006/main" count="608" uniqueCount="363">
  <si>
    <t>l.p.</t>
  </si>
  <si>
    <t>rodzaj sprzętu/pomocy dydaktycznych</t>
  </si>
  <si>
    <t>cena jednostkowa netto</t>
  </si>
  <si>
    <t>NAZWA PRACOWNI:</t>
  </si>
  <si>
    <t>liczba sztuk</t>
  </si>
  <si>
    <t>NAZWA JEDNOSTKI OŚWIATOWEJ:</t>
  </si>
  <si>
    <t>szczegółowy opis sprzętu/ pomocy dydaktycznych</t>
  </si>
  <si>
    <t>dla wykonawcy do wypełnienia</t>
  </si>
  <si>
    <t>RODZAJ SPRZĘTU/ POMOCY DYDAKTYCZNYCH:</t>
  </si>
  <si>
    <t>stawka podatku VAT</t>
  </si>
  <si>
    <t>wartość brutto</t>
  </si>
  <si>
    <t>zw</t>
  </si>
  <si>
    <t>wartość ogółem</t>
  </si>
  <si>
    <r>
      <t xml:space="preserve">potwierdzenie spełnienia parametrów żądanych </t>
    </r>
    <r>
      <rPr>
        <sz val="10"/>
        <color rgb="FFFF0000"/>
        <rFont val="Calibri"/>
        <family val="2"/>
        <charset val="238"/>
      </rPr>
      <t>(parametry żadane traktować należy jako parametry minimalne, dopuszcozne są parametry wyższe niż żądane)</t>
    </r>
    <r>
      <rPr>
        <sz val="10"/>
        <color rgb="FF000000"/>
        <rFont val="Calibri"/>
        <family val="2"/>
        <charset val="238"/>
      </rPr>
      <t xml:space="preserve">
WPISAĆ NALEŻY "ŻĄDANE" 
LUB "WYŻSZE"</t>
    </r>
  </si>
  <si>
    <r>
      <t xml:space="preserve">Podliczenie dla </t>
    </r>
    <r>
      <rPr>
        <sz val="11"/>
        <color rgb="FFFF0000"/>
        <rFont val="Calibri"/>
        <family val="2"/>
        <charset val="238"/>
        <scheme val="minor"/>
      </rPr>
      <t>części IV Litera A</t>
    </r>
  </si>
  <si>
    <t>POMOCE DYDAKTYCZNE ZAWODOWE</t>
  </si>
  <si>
    <t>wartość netto</t>
  </si>
  <si>
    <t>Pracownia logistyczna</t>
  </si>
  <si>
    <t xml:space="preserve"> terminal radiowy Point Mobile PM260 z baterią; karta pamięci SD 1 GB; dok komunikacyjny z kablem transmisyjnym; oprogramowanie logistyczne SKK Smart na terminalu</t>
  </si>
  <si>
    <t xml:space="preserve">czytnik RFID Intermec IF2 lub zamiennik; antena RFID Intermec lub zamiennik; akcesoria do czytnika i anteny; rolka tagów radiowych Intermec ILR00146 (490 sztuk); aplikacja na PC do programowania i rejestracji tagów RFID </t>
  </si>
  <si>
    <t>drukarka termotransferowa TSC TTP-TA210; program Nice Label; etykiety papierowe Vellum z performacją o rozmiarze 101mmx152mm (2 rolki po 320sztuk); rolka taśmy barwiacej woskowej 104mmx153m; aplikacja na PC do wydruku etykiety logistycznej</t>
  </si>
  <si>
    <t>pracownia LAN - sieci komputerowe, montaż i konfiguracja stanowiska komputerowego</t>
  </si>
  <si>
    <t>ZESTAW TESTER ZACISKARKA ŚCIĄGACZ RJ45/11 SIEĆ - 9 ELEMENTÓW</t>
  </si>
  <si>
    <t xml:space="preserve">Narzędzia </t>
  </si>
  <si>
    <t>Stojak, Wkrętaki tradycyjne: Wkrętak do bitów z grzechotką 5 płaskich (3x75mm, 4x100mm, 5x75mm, 6x100mm) 5 krzyżowych (PH0x75mm, PH1x75mm, PH1x100mm, PH2x100mm, PH2x150mm) 4 TORX (T8x75mm, T10x75mm, T15x75mm, T20x75mm) 3 kwadratowe (S0x75mm, S1x100mm, S2x100mm) Bity Cr-V 25mm: 4 płaskie (3, 4, 5, 6) 4 krzyżowe (PH0, PH1, PH2, PH3) 4 krzyżowe (PZ0, PZ1) Klucze imbusowe: 1.5, 2, 2.5, 3, 4, 5, 5.5, 6, 1/4, 3/16, 7/32, 5/32, 1/8, 3/32, 5/64, 1/16</t>
  </si>
  <si>
    <t>Tablica narzędziowa warsztat 576 x 390 mm ścianka</t>
  </si>
  <si>
    <t xml:space="preserve">Tablica narzędziowa </t>
  </si>
  <si>
    <t>Komplet uchwytów  do tablic montażowych</t>
  </si>
  <si>
    <t>Komplet uchwytów  do tablic montażowych na wkrętaki</t>
  </si>
  <si>
    <t>POJEMNIK MAGAZYNOWY NP4 RED</t>
  </si>
  <si>
    <t>POJEMNIK MAGAZYNOWY NP6 BLACK</t>
  </si>
  <si>
    <t>Szczypce, cążki (zestaw)</t>
  </si>
  <si>
    <t>SZCZYPCE UNIWERSALNE 200 MM, SZCZYPCE WYDŁUŻONE WYGIĘTE 200 MM, SZCZYPCE TNĄCE BOCZNE 180 MM</t>
  </si>
  <si>
    <t>Pracownia robotyki i automatyzacji procesów</t>
  </si>
  <si>
    <t xml:space="preserve">Baza stanowiska - stojak egzaminacyjny zgodny  z wymogami stanowisk egzaminacyjnych w kwalifikacji EE.02, EE.21   w zawodzie TECHNIK MECHATRONIK          </t>
  </si>
  <si>
    <r>
      <rPr>
        <sz val="10"/>
        <color theme="5" tint="-0.499984740745262"/>
        <rFont val="Calibri"/>
        <family val="2"/>
        <charset val="238"/>
        <scheme val="minor"/>
      </rPr>
      <t xml:space="preserve">MD-402 Baza stanowiska - stojak firmy MICRO: </t>
    </r>
    <r>
      <rPr>
        <sz val="10"/>
        <color theme="1"/>
        <rFont val="Calibri"/>
        <family val="2"/>
        <charset val="238"/>
        <scheme val="minor"/>
      </rPr>
      <t xml:space="preserve"> Baza stanowiska — stojak, Uniwersalne stanowisko pionowe
Specyfikacja:
Typ: stojak, stanowisko do pracy na biurku/stole laboratoryjnym
Materiał: profile aluminiowe, płyta kompozytowa 
Wymiary całkowite: ok. 620 mm x 510 mm
Uchwyt: 1 szt.
Cechy:
Szyny montażowe TH-35: 2 szt.
Koryto grzebieniowe: min. 3 szt.
</t>
    </r>
  </si>
  <si>
    <r>
      <rPr>
        <sz val="10"/>
        <color theme="5" tint="-0.499984740745262"/>
        <rFont val="Calibri"/>
        <family val="2"/>
        <charset val="238"/>
        <scheme val="minor"/>
      </rPr>
      <t xml:space="preserve">MD-159E-2015 Zestaw egzaminacyjny silników elektrycznych firmy MICRO                  </t>
    </r>
    <r>
      <rPr>
        <sz val="10"/>
        <color theme="1"/>
        <rFont val="Calibri"/>
        <family val="2"/>
        <charset val="238"/>
        <scheme val="minor"/>
      </rPr>
      <t xml:space="preserve">                                                                                                                                                                                               Specyfikacja: 1. Silnik trójfazowy klatkowy 230V/400V min. 0,25 kW max. 1,1kW– 1 szt.
2. Stycznik: 24 V DC, 3 zestyki NO, 1 zestyk NC, montaż na szynę TH35 – 2 szt.
3. Stycznik: 24 V DC, 3 zestyki NO, 1 zestyk NO, montaż na szynę TH35 – 2 szt.
4. Blok styków pomocniczych min. 1NO+1NC – 1 szt.                                                                                                                                                                                                                                    5. Wyłącznik silnikowy nadmiarowo-prądowy – 1 szt.
6. Wyłącznik elektromagnetyczny z wtykiem 5P 16 A – 1 szt.
7. Przewody elektryczne – 1 kpl.
8. Minipłyta montażowa wiórowa pod silnik o wymiarach 600 mm x 330 mm z uchwytami
transportowymi – 1 szt.
9. Dokumentacja techniczna oraz instrukcja obsługi – 1 szt.
10. Dostęp do dodatkowych materiałów dydaktycznych na platformie e-learningowej. </t>
    </r>
  </si>
  <si>
    <t xml:space="preserve"> Stanowisko egzaminacyjne Technik mechatronik  zgodne  z wymogami stanowisk egzaminacyjnych w kwalifikacji EE.02, EE.21   w zawodzie TECHNIK MECHATRONIK                                 </t>
  </si>
  <si>
    <r>
      <rPr>
        <sz val="10"/>
        <color theme="5" tint="-0.499984740745262"/>
        <rFont val="Calibri"/>
        <family val="2"/>
        <charset val="238"/>
        <scheme val="minor"/>
      </rPr>
      <t>MD-1203E-2015 Stanowisko egzaminacyjne Technik mechatronik firmy MICRO</t>
    </r>
    <r>
      <rPr>
        <sz val="10"/>
        <color theme="1"/>
        <rFont val="Calibri"/>
        <family val="2"/>
        <charset val="238"/>
        <scheme val="minor"/>
      </rPr>
      <t>, Specyfikacja: Materiał: profile aluminiowe, płyta meblowa, płyta kompozytowa
Wymiary całkowite: ok. 1600 mm x 700 mm x 1250 mm
Blat:  ok. 1600 mm x 700 mm
Płyta montażowa pionowa: ok. 1600 mm x 480 mm
Cechy:
Szyny montażowe DIN: 2x 1000 mm
Koryta grzebieniowe
 4 kółka</t>
    </r>
  </si>
  <si>
    <r>
      <rPr>
        <sz val="10"/>
        <color theme="5" tint="-0.499984740745262"/>
        <rFont val="Calibri"/>
        <family val="2"/>
        <charset val="238"/>
        <scheme val="minor"/>
      </rPr>
      <t>MD-158E2-2015 Rozdzielnica elektryczna do stanowiska egzaminacyjnego 2015 firmy MICRO,</t>
    </r>
    <r>
      <rPr>
        <sz val="10"/>
        <color theme="1"/>
        <rFont val="Calibri"/>
        <family val="2"/>
        <charset val="238"/>
        <scheme val="minor"/>
      </rPr>
      <t xml:space="preserve"> Specyfikacja: min. 3 gniazda prądu zmiennego jednofazowego 230 V/50 Hz
1 gniazdo prądu zmiennego trójfazowego 440 V/50 Hz
źródło napięcia 24 V DC
zabezpieczenie różnicowo-prądowe
zabezpieczenie nadmiarowo-prądowe
wyłącznik główny
lampki sygnalizacyjne (wskaźniki napięcia)
wyłącznik awaryjny
przewód zasilający z wtykiem PCE 16A (min. 5 mb)</t>
    </r>
  </si>
  <si>
    <r>
      <rPr>
        <sz val="10"/>
        <color theme="5" tint="-0.499984740745262"/>
        <rFont val="Calibri"/>
        <family val="2"/>
        <charset val="238"/>
        <scheme val="minor"/>
      </rPr>
      <t>MD-158E4 Sprężarka 20l - wykonanie specjalne firmy MICRO,</t>
    </r>
    <r>
      <rPr>
        <sz val="10"/>
        <color theme="1"/>
        <rFont val="Calibri"/>
        <family val="2"/>
        <charset val="238"/>
        <scheme val="minor"/>
      </rPr>
      <t xml:space="preserve"> Specyfikacja: Sprężarka 20l – wykonanie specjalne: cicha praca
Specyfikacja:
zasilanie: 230 V 50Hz
pojemność: 20 l
ciśnienie max.: 8 bar
moc: 0,8 kW
wydajność (teoretyczna): 105 l/min
waga: ok. 20 kg</t>
    </r>
  </si>
  <si>
    <t xml:space="preserve"> Czujniki - zestaw dydaktyczny   zgodny  z wymogami stanowisk egzaminacyjnych w kwalifikacji EE.02, EE.21   w zawodzie TECHNIK MECHATRONIK          </t>
  </si>
  <si>
    <r>
      <rPr>
        <sz val="10"/>
        <color theme="5" tint="-0.499984740745262"/>
        <rFont val="Calibri"/>
        <family val="2"/>
        <charset val="238"/>
        <scheme val="minor"/>
      </rPr>
      <t>MD-101 Czujniki - zestaw dydaktyczny firmy MICRO:</t>
    </r>
    <r>
      <rPr>
        <sz val="10"/>
        <color theme="1"/>
        <rFont val="Calibri"/>
        <family val="2"/>
        <charset val="238"/>
        <scheme val="minor"/>
      </rPr>
      <t xml:space="preserve"> Specyfikacja:
KONCENTRATOR (wyposażony w 8 diod sygnalizacyjnych LED, 4 wejścia i 4 wyjścia, złączkę zasilania 24 V, bezpiecznik oraz złączkę do sterownika PLC.),
czujnik indukcyjny (1 szt.)
czujnik pojemnościowy (1 szt.)
czujnik optyczny dyfuzyjny (1 szt.)
czujnik optyczny refleksyjny (1 szt.)
reflektor na osi wiązki (1 szt.)
koncentrator (1 szt.)
zasilanie 24 V DC
dokumentacja techniczna oraz instrukcja obsługi</t>
    </r>
  </si>
  <si>
    <t xml:space="preserve">Stanowisko szkoleniowe - symulator małego przenośnika taśmowego </t>
  </si>
  <si>
    <r>
      <rPr>
        <sz val="10"/>
        <color theme="5" tint="-0.499984740745262"/>
        <rFont val="Calibri"/>
        <family val="2"/>
        <charset val="238"/>
        <scheme val="minor"/>
      </rPr>
      <t>Stanowisko szkoleniowe ECON KOSTER model EK-TR-PTM "Mały przenośnik taśmowy"</t>
    </r>
    <r>
      <rPr>
        <sz val="10"/>
        <color theme="1"/>
        <rFont val="Calibri"/>
        <family val="2"/>
        <charset val="238"/>
        <scheme val="minor"/>
      </rPr>
      <t>: Dane techniczne: • konstrukcja wykonana z profili aluminiowych • silnik krokowy 24V, możliwość regulacji prędkości taśmy za pomocą potencjometru • taśma transportera o długości 420 mm i szerokości 50 mm • panel operatorski zawierający 4 przyciski ON/OFF z podświetleniem • 3 czujniki indukcyjne wraz z mocowaniem umożliwiającym regulacje położenia nad taśmociągiem • bariera optyczna o zasięgu 80mm • wiązki kablowe, przewody zasilania i sygnałowe czujników schowane w korytkach kablowych • szybkie złącze DB37 do podłączenia zasilania, sterowania pracą podajnika oraz odczytywania sygnałów z czujników i przycisków sterujących • estetyczna i trwała konstrukcja umożliwia intensywne użytkowanie</t>
    </r>
  </si>
  <si>
    <t xml:space="preserve"> Elektropneumatyka - zestaw dydaktyczny  zgodny  z wymogami stanowisk egzaminacyjnych w kwalifikacji EE.02, EE.21   w zawodzie TECHNIK MECHATRONIK          </t>
  </si>
  <si>
    <r>
      <t xml:space="preserve"> </t>
    </r>
    <r>
      <rPr>
        <sz val="10"/>
        <color theme="5" tint="-0.499984740745262"/>
        <rFont val="Calibri"/>
        <family val="2"/>
        <charset val="238"/>
        <scheme val="minor"/>
      </rPr>
      <t>MD-103 Elektropneumatyka - zestaw dydaktyczny firmy MICR</t>
    </r>
    <r>
      <rPr>
        <sz val="10"/>
        <color theme="1"/>
        <rFont val="Calibri"/>
        <family val="2"/>
        <charset val="238"/>
        <scheme val="minor"/>
      </rPr>
      <t>O Specyfikacja:
siłownik jednostronnego działania (1 szt.), siłownik dwustronnego działania (2 szt.), czujnik położenia tłoka siłownika (3 szt.), elektrozawór 3/2 (1 szt.), elektrozawór 5/2 1-cewkowy (1 szt.), elektrozawór 5/2 2-cewkowy (1 szt.), wyłącznik krańcowy z rolką elektryczny (2 szt.), uniwersalny koncentrator (zadajnik) sygnałów (1 szt.), zasilacz 24 V DC (1 szt.), zawór dławiąco-zwrotny (2 szt.), zawór odcinający (1 szt.), reduktor z manometrem i filtrem (1 szt.),. zestaw złączek zapasowych (1 kpl.), przewody pneumatyczne (1 kpl.), dokumentacja techniczna i instrukcja obsługi, koncentrator sygnałów, płyta montażowa MD-303E</t>
    </r>
  </si>
  <si>
    <t xml:space="preserve">Sterowanie pneumatyką - stanowisko dydaktyczne , zestaw dydaktyczny  zgodny  z wymogami stanowisk egzaminacyjnych w kwalifikacji EE.02, EE.21   w zawodzie TECHNIK MECHATRONIK          </t>
  </si>
  <si>
    <r>
      <rPr>
        <sz val="10"/>
        <color theme="5" tint="-0.499984740745262"/>
        <rFont val="Calibri"/>
        <family val="2"/>
        <charset val="238"/>
        <scheme val="minor"/>
      </rPr>
      <t>MD-314R Sterowanie pneumatyką - stanowisko dydaktyczne firmy MICRO:</t>
    </r>
    <r>
      <rPr>
        <sz val="10"/>
        <color theme="1"/>
        <rFont val="Calibri"/>
        <family val="2"/>
        <charset val="238"/>
        <scheme val="minor"/>
      </rPr>
      <t xml:space="preserve"> Specyfikacja techniczna:
Płyta montażowa pozioma profilowa rowkowana (z serii MD-303E) o wymiarach 800 mm x 630mm, 27 rowków montażowych typu T – 1 szt., Siłownik jednostronnego działania – 1 szt., Siłownik dwustronnego działania – 1 szt. ,Czujnik położenia tłoka siłownika  – 2 szt.,, Zawór pneumatyczny 3/2 sterowany pneumatycznie  – 1 szt., Reduktor z manometrem  – 1 szt, Moduł reduktora z filtrem i manometrem – 1 szt. ,Zawór pneumatyczny 5/2 sterowany ręcznie – 2 szt. k,Zestaw stoperów (kapturków zabezpieczających) – 5 szt., Zawór pneumatyczny 3/2 z przyciskiem – 2 szt., Reduktor przepływu – 2 szt. ,Elektrozawór 3/2, cewka 24 V – 1 szt., Elektrozawór 5/2, cewka 24 V – 1 szt., Manometr – 1 szt., Zawór odcinający – 1 szt., Złączki typu T – 5 szt., Złączki typu L – 5 szt., Zasilacz 24 V DC – 1 szt., Uniwersalny koncentrator (zadajnik) sygnałów 24 V DC do sterownika PLC ME-132: 4 wejścia/4 wyjścia, zestaw złączek zapasowych 3-pin do czujników i 2-pin do elektrozaworów, załącza: 2x Push-In 3.81 10-pin, 2x IDC 26-pin, montaż na szynę TH-35 – 1 kpl., Przewód taśma IDC 26-pin– 1 kpl, Zestaw dedykowanych uchwytów montażowych do płyty MD-303E – 1 komplet., Przewody pneumatyczne: średnica 4 mm (min. 20 mb), średnica 6 mm (min. 10 mb) ,Materiały dydaktyczne z zakresu pneumatyki - podręcznik, zestaw ćwiczeń, plakat – 1 komplet , Sprężarka w zestawie</t>
    </r>
  </si>
  <si>
    <t xml:space="preserve">Stanowisko szkoleniowe                                                                                                                           </t>
  </si>
  <si>
    <t>Dane techniczne:
• konstrukcja wykonana z profili aluminiowych
• panel w stalowej obudowie, wyprowadzone zaciski wejściowe i wyjściowe umożliwiające symulację lub podłączenie modeli dydaktycznych
• 16 wyprowadzeń typu banan do podłączania wejść cyfrowych
• 16 wyprowadzeń typu banan do podłączenia wyjść cyfrowych
• moduł z przełącznikami do symulacji 16 wejść cyfrowych
• moduł do wyświetlania w postaci alfanumerycznej wartości dwóch sygnałów wyjściowych. BCD Output/Input – moduł wyświetlacza/zadajnika BCD
• moduł do ustalania za pomocą potencjometrów wartości dwóch analogowych sygnałów wejściowych 0…12,5V wraz z możliwością ich pomiaru i wyświetleniem wyniku na panelu przy pomocy wyświetlacza LED
• czterosegmentowy moduł zadajnika kodu BCD
• 2 szybkie złącza DB37</t>
  </si>
  <si>
    <t xml:space="preserve">Wiertarko-wkrętarka                                                                                                                                                                                                                                  </t>
  </si>
  <si>
    <r>
      <t xml:space="preserve">Wiertarko-wkrętarka </t>
    </r>
    <r>
      <rPr>
        <sz val="10"/>
        <color theme="5" tint="-0.499984740745262"/>
        <rFont val="Calibri"/>
        <family val="2"/>
        <charset val="238"/>
        <scheme val="minor"/>
      </rPr>
      <t xml:space="preserve"> 1800 </t>
    </r>
    <r>
      <rPr>
        <sz val="10"/>
        <color theme="1"/>
        <rFont val="Calibri"/>
        <family val="2"/>
        <charset val="238"/>
        <scheme val="minor"/>
      </rPr>
      <t>LI-2 2 x 1,5 Ah; w zestawie z walizką oraz 2x akumulator z ładowarką</t>
    </r>
  </si>
  <si>
    <t>Automatyczny czołowy ściągacz izolacji uniwersalny 0,2-6,0mm2</t>
  </si>
  <si>
    <t>zakres pracy: kable o przekroju od 0,2 mm² do 6,0 mm²
ergonomiczne, automatyczne szczypce do ściągania izolacji z przewodów masywnych, elastycznych i plecionych, 
brak konieczności ustawiania średnicy przewodów
regulowany ogranicznik długości w przedziale 6-15 mm do równomiernego zdejmowania izolacji
dodatkowe boczne ostrze (zintegrowany obcinak) do cięcia przewodów o przekroju do 2,5 mm²
noże wykonane ze specjalnej stali narzędziowej, hartowanej olejowo
automatyczne dopasowanie do jedno-, wielo- i cienko-żyłowych przewodów z izolacją standardową w całym zakresie roboczym
obcinak do drutu miedzianego i aluminiowego</t>
  </si>
  <si>
    <t xml:space="preserve">Zaciskarka tulejek cienkościennych 0,25-10mm2 </t>
  </si>
  <si>
    <t>Gniazdo robocze: 0,25 - 10mm2
tulejki pojedyncze: 0,25 - 10 mm2
tulejki podwójne: 2x 0,5 - 4 mm2
Zacisk: czterokątny
Długość całkowita: 390 mm
Waga: 1400g</t>
  </si>
  <si>
    <t xml:space="preserve">Wkrętak magnetyczny M3 płaski 3,0mm </t>
  </si>
  <si>
    <r>
      <t xml:space="preserve">Wkrętak magnetyczny M3 płaski 3,0mm </t>
    </r>
    <r>
      <rPr>
        <sz val="10"/>
        <color theme="5" tint="-0.499984740745262"/>
        <rFont val="Calibri"/>
        <family val="2"/>
        <charset val="238"/>
        <scheme val="minor"/>
      </rPr>
      <t>Typ: płaski
Rozmiar: 3,0 mm
Długość grota: 75 mm
Długość rączki: 85 x 26 mm - wykonany z hartowanej stali chromowo-wanadowej
- twardość HRC 51-54
- odporny na uderzenia
- magnetyczna końcówka
- antypoślizgowa rączka wykonana z PP oraz TPR z wbudowanym panelem kolorystycznym,</t>
    </r>
  </si>
  <si>
    <t xml:space="preserve">Wkrętak śrubokręt krzyżakowy PH0x075 3mm </t>
  </si>
  <si>
    <r>
      <t xml:space="preserve">Wkrętak śrubokręt krzyżakowy </t>
    </r>
    <r>
      <rPr>
        <sz val="10"/>
        <color theme="5" tint="-0.499984740745262"/>
        <rFont val="Calibri"/>
        <family val="2"/>
        <charset val="238"/>
        <scheme val="minor"/>
      </rPr>
      <t>PH0x075 3mm typ końcówki: krzyżowy magnetyczny
Szerokość	3 mm
Długość	75 mm
Wymiary rączki	72 x 20 mm
Wykonanie	stal VCrM</t>
    </r>
  </si>
  <si>
    <t xml:space="preserve">Stół egzaminacyjny uniwersalny Technik mechatronik zgodny  z wymogami stanowisk egzaminacyjnych w kwalifikacji EE.02, EE.21   w zawodzie TECHNIK MECHATRONIK                                                                                                                                                                      </t>
  </si>
  <si>
    <r>
      <rPr>
        <sz val="10"/>
        <color theme="5" tint="-0.499984740745262"/>
        <rFont val="Calibri"/>
        <family val="2"/>
        <charset val="238"/>
        <scheme val="minor"/>
      </rPr>
      <t xml:space="preserve">Stół egzaminacyjny uniwersalny  zgodny  z wymogami stanowisk egzaminacyjnych w kwalifikacji EE.02, EE.21   w zawodzie TECHNIK MECHATRONIK         </t>
    </r>
    <r>
      <rPr>
        <sz val="10"/>
        <color theme="1"/>
        <rFont val="Calibri"/>
        <family val="2"/>
        <charset val="238"/>
        <scheme val="minor"/>
      </rPr>
      <t xml:space="preserve">
Specyfikacja: przyłącza/ wyprowadzenia na dedykowaną rozdzielnicę
Materiał: aluminium, blat meblowy kolor szary
Wymiary: ok. 1600 mm x 800 mm x 700 mm 
</t>
    </r>
  </si>
  <si>
    <t xml:space="preserve"> Metalowa szafa biurowa/ warsztatowa </t>
  </si>
  <si>
    <t xml:space="preserve">Biurowa szafa metalowa
Wymiary zewnętrzne szafy:
Szerokość: 90 cm
Wysokość: 195 cm
Głębokość: 40 cm
Kolor szary RAL 7035"
Zamykana na klucz
Wzmocniona blacha, Zamek zabezpieczający ryglowany w trzech punktach,
Regulowane, przestawne półki
Udźwig każdej półki  50 kg
</t>
  </si>
  <si>
    <t xml:space="preserve">Krzesło warsztatowe obrotowe- Krzesło robocze ze ślizgami   </t>
  </si>
  <si>
    <t>Obrotowe krzesło warsztatowe z oparciem, pneumatycznie regulowana wysokość
Wys. siedziska [mm] 440-580
Szer. siedziska [mm] 460
Gł. siedziska [mm] 420
Krzesło na stopkach (nie kółkach)
Przeznaczenie: do laboratoriów i miejsc, gdzie meble narażone są na trudne warunki eksploatacyjne. Antypoślizgowa powierzchnia oparcia i siedziska z miękkiego tworzywa (PU). Z mechanizmem CPT - odchylanie siedziska i regulacja głębokości. Podstawa o średnicy 580mm, wykonana z poliamidu wzmacnianego włóknem szklanym.</t>
  </si>
  <si>
    <t>Część IV : Pracownia robotyki i automatyzacji procesów</t>
  </si>
  <si>
    <r>
      <t>Pozycja 1.</t>
    </r>
    <r>
      <rPr>
        <sz val="13"/>
        <color rgb="FF000000"/>
        <rFont val="Trebuchet MS"/>
        <family val="2"/>
        <charset val="238"/>
      </rPr>
      <t> Baza stanowiska - stojak egzaminacyjny zgodny  z wymogami stanowisk egzaminacyjnych w kwalifikacji EE.02, EE.21   w zawodzie TECHNIK MECHATRONIK</t>
    </r>
  </si>
  <si>
    <r>
      <t>Pozycja 2. </t>
    </r>
    <r>
      <rPr>
        <sz val="13"/>
        <color rgb="FF000000"/>
        <rFont val="Trebuchet MS"/>
        <family val="2"/>
        <charset val="238"/>
      </rPr>
      <t>Zestaw egzaminacyjny silników elektrycznych    zgodny  z wymogami stanowisk egzaminacyjnych w kwalifikacji EE.02, EE.21   w zawodzie TECHNIK MECHATRONIK</t>
    </r>
  </si>
  <si>
    <r>
      <t>Pozycja 3.</t>
    </r>
    <r>
      <rPr>
        <sz val="13"/>
        <color rgb="FF000000"/>
        <rFont val="Trebuchet MS"/>
        <family val="2"/>
        <charset val="238"/>
      </rPr>
      <t> Stanowisko egzaminacyjne Technik mechatronik  zgodne  z wymogami stanowisk egzaminacyjnych w kwalifikacji EE.02, EE.21   w zawodzie TECHNIK MECHATRONIK       </t>
    </r>
  </si>
  <si>
    <r>
      <t>Pozycja 4.</t>
    </r>
    <r>
      <rPr>
        <sz val="13"/>
        <color rgb="FF000000"/>
        <rFont val="Trebuchet MS"/>
        <family val="2"/>
        <charset val="238"/>
      </rPr>
      <t> Rozdzielnica elektryczna do stanowiska egzaminacyjnego 2015  zgodna  z wymogami stanowisk egzaminacyjnych w kwalifikacji EE.02, EE.21   w zawodzie TECHNIK MECHATRONIK                    </t>
    </r>
  </si>
  <si>
    <r>
      <t>Pozycja 5.</t>
    </r>
    <r>
      <rPr>
        <sz val="13"/>
        <color rgb="FF000000"/>
        <rFont val="Trebuchet MS"/>
        <family val="2"/>
        <charset val="238"/>
      </rPr>
      <t> Sprężarka 20l - wykonanie specjalne ,  zgodna  z wymogami stanowisk egzaminacyjnych w kwalifikacji EE.02, EE.21   w zawodzie TECHNIK MECHATRONIK         </t>
    </r>
  </si>
  <si>
    <r>
      <t>Pozycja 6.</t>
    </r>
    <r>
      <rPr>
        <sz val="13"/>
        <color rgb="FF000000"/>
        <rFont val="Trebuchet MS"/>
        <family val="2"/>
        <charset val="238"/>
      </rPr>
      <t> Czujniki - zestaw dydaktyczny   zgodny  z wymogami stanowisk egzaminacyjnych w kwalifikacji EE.02, EE.21   w zawodzie TECHNIK MECHATRONIK         </t>
    </r>
  </si>
  <si>
    <r>
      <t>Pozycja 8.</t>
    </r>
    <r>
      <rPr>
        <sz val="13"/>
        <color rgb="FF000000"/>
        <rFont val="Trebuchet MS"/>
        <family val="2"/>
        <charset val="238"/>
      </rPr>
      <t> Elektropneumatyka - zestaw dydaktyczny  zgodny  z wymogami stanowisk egzaminacyjnych w kwalifikacji EE.02, EE.21   w zawodzie TECHNIK MECHATRONIK         </t>
    </r>
  </si>
  <si>
    <r>
      <t>Pozycja 9.</t>
    </r>
    <r>
      <rPr>
        <sz val="13"/>
        <color rgb="FF000000"/>
        <rFont val="Trebuchet MS"/>
        <family val="2"/>
        <charset val="238"/>
      </rPr>
      <t> Sterowanie pneumatyką - stanowisko dydaktyczne , zestaw dydaktyczny  zgodny  z wymogami stanowisk egzaminacyjnych w kwalifikacji EE.02, EE.21   w zawodzie TECHNIK MECHATRONIK        </t>
    </r>
  </si>
  <si>
    <r>
      <t>Pozycja 16.</t>
    </r>
    <r>
      <rPr>
        <sz val="13"/>
        <color rgb="FF000000"/>
        <rFont val="Trebuchet MS"/>
        <family val="2"/>
        <charset val="238"/>
      </rPr>
      <t> Stół egzaminacyjny uniwersalny Technik mechatronik zgodny  z wymogami stanowisk egzaminacyjnych w kwalifikacji EE.02, EE.21   w zawodzie TECHNIK MECHATRONIK    </t>
    </r>
  </si>
  <si>
    <r>
      <t>Pozycja 7.</t>
    </r>
    <r>
      <rPr>
        <sz val="13"/>
        <color rgb="FF000000"/>
        <rFont val="Trebuchet MS"/>
        <family val="2"/>
        <charset val="238"/>
      </rPr>
      <t> Stanowisko szkoleniowe - symulator małego przenośnika taśmowego</t>
    </r>
  </si>
  <si>
    <r>
      <t>Pozycja 10.</t>
    </r>
    <r>
      <rPr>
        <sz val="13"/>
        <color rgb="FF000000"/>
        <rFont val="Trebuchet MS"/>
        <family val="2"/>
        <charset val="238"/>
      </rPr>
      <t> Stanowisko szkoleniowe           </t>
    </r>
  </si>
  <si>
    <t>zestaw tester</t>
  </si>
  <si>
    <t>pojemnik</t>
  </si>
  <si>
    <t>gastronomiczno - hotelarska</t>
  </si>
  <si>
    <t xml:space="preserve">Fotel biurowy obrotowy             </t>
  </si>
  <si>
    <r>
      <rPr>
        <sz val="10"/>
        <rFont val="Calibri"/>
        <family val="2"/>
        <charset val="238"/>
        <scheme val="minor"/>
      </rPr>
      <t xml:space="preserve">Wymiary oparcia: 52 x 70 cm. Wymiary siedzenia: 53 x 52 cm Wysokość siedzenia 47- 55 cm Gruba wyściółka (do 12 cm), ergonomicznie wyprofilowane siedzisko  i oparcie. Wzmocniony wyściełany zagłówek, ergonomiczne podłokietniki, Stabilna podstawa na kółkach, Nóżka z 5 podwójnymi kółkami Bezstopniowa regulacja wysokości , Pozycja wyjściowa blokowana,  Łatwy montaż Kolor: czarny
</t>
    </r>
    <r>
      <rPr>
        <u/>
        <sz val="10"/>
        <color theme="10"/>
        <rFont val="Calibri"/>
        <family val="2"/>
        <charset val="238"/>
        <scheme val="minor"/>
      </rPr>
      <t xml:space="preserve">
</t>
    </r>
  </si>
  <si>
    <t xml:space="preserve">Zestaw mebli hotelowych     </t>
  </si>
  <si>
    <r>
      <t xml:space="preserve">2 szt. - Łóżka kontynentalne  90 x 200 x 40 cm z materacami ze sprężynami  wysokość 16 cm, Stelaż łóżka tapicerowany wypełnienie pianka , nóżki stalowe. 2 szt. - Zagłówki pojedyncze tapicerowane, pikowane, kolor beżowy 90 x 10 x 100.                           2 szt. - Szafki nocne  40 x 35 x 50 z półką i szufladką,        
Szafa 2d - drzwi przesuwane z półkami i drążkiem,   min 75x58x180 - max 85x65x205
Szafa 2 d - drzwi otwierane z półkami min 75x58x180 - max 85x65x205                                                           Panel wieszakowy z lustrem 80 x 185 do 85x205
Bagażnik z blendą 80 x 58,  do 85 x 65   
Biurko z szufladą i szafką drzwiową 120 x 60 x 75, z  możliwością zamontowania przepustu kablowego          
Panel TV z lustrem wym. 120 x 80. 
Stolik na podstawie metalowej, wym.  60 x 60 x 75 cm metalowa stopa wykonana z blachy stalowej tłoczonej, pokrytej galwanicznie chromem wysokość stopy ok. 72,5 cm, średnica stopy u podstawy ok 46 cm,      
3 szt. - krzesła tapicerowane kolor beżowy,  oświetlenie; 2 szt. - lapki nocne                                                                           Elementy dekoracyjne: 2 szt. szale na łóżka, 2 szt.  poduszki ozdobne, 2 dywaniki przy łóżkach, 2  </t>
    </r>
    <r>
      <rPr>
        <sz val="10"/>
        <color rgb="FFFF0000"/>
        <rFont val="Calibri"/>
        <family val="2"/>
        <charset val="238"/>
        <scheme val="minor"/>
      </rPr>
      <t>obrazy o wymiarach 30cm/40cm.</t>
    </r>
    <r>
      <rPr>
        <sz val="10"/>
        <rFont val="Calibri"/>
        <family val="2"/>
        <charset val="238"/>
        <scheme val="minor"/>
      </rPr>
      <t xml:space="preserve"> Kolor mebli: ciemny orzech                                                                                                                                            
      </t>
    </r>
  </si>
  <si>
    <t xml:space="preserve">Sejf hotelowy             </t>
  </si>
  <si>
    <t xml:space="preserve">Sejf na laptopy i towarzyszące akcesoria. możliwość przykręcenia do ściany lub podłogi, zasilany  bateriami
Wymiary(+/-3cm): 19 (w) x 43,7 (s) x 38 (g) cm
Waga: 13,3 kg
Przejrzysty wyświetlacz LCD
Dostosowano do laptopów i akcesoriów
3 błędne próby wpisania kodu blokują sejf na min.  5 minut
</t>
  </si>
  <si>
    <t xml:space="preserve">Lampa oświetlająca miejsce do pracy </t>
  </si>
  <si>
    <r>
      <rPr>
        <sz val="10"/>
        <rFont val="Calibri"/>
        <family val="2"/>
        <charset val="238"/>
        <scheme val="minor"/>
      </rPr>
      <t>Produkt: Lampa biurkowa, Kolor lampy: srebrny/czarny, Wymiary lampy: szerokość.320mm wysokość.430mm, Zasilanie lampy: 230V, Źródło światła: LED (min. 5300K) - w komplecie, Trzonek żarówki: LED
Materiał: metal/tworzywo, Opis lampy: Włącznik dotykowy</t>
    </r>
    <r>
      <rPr>
        <u/>
        <sz val="10"/>
        <color theme="10"/>
        <rFont val="Calibri"/>
        <family val="2"/>
        <charset val="238"/>
        <scheme val="minor"/>
      </rPr>
      <t xml:space="preserve">
   </t>
    </r>
  </si>
  <si>
    <t xml:space="preserve">Minibar termoelektryczny                            </t>
  </si>
  <si>
    <r>
      <rPr>
        <sz val="10"/>
        <rFont val="Calibri"/>
        <family val="2"/>
        <charset val="238"/>
        <scheme val="minor"/>
      </rPr>
      <t xml:space="preserve">Pojemność: 30 litrów,Wymiary: 53 (w) x 40 (s) x 41,5 (g) cm,Izolacja: 40 mm
Materiał: polibutylen, tworzywo ABS, stal, Czynnik chłodniczy, Zakres temperatury: 0 do +8 °C, Napięcie: 230 V, Waga: 13,5 kg Wnętrze z tworzywa ABS, Model wolnostojący lub do zabudowy
Drzwi przemienne z zamkiem, 2 półki i 2 schowki na drzwiach
Maksymalna temperatura otoczenia: 32 °C
</t>
    </r>
    <r>
      <rPr>
        <u/>
        <sz val="10"/>
        <color theme="10"/>
        <rFont val="Calibri"/>
        <family val="2"/>
        <charset val="238"/>
        <scheme val="minor"/>
      </rPr>
      <t xml:space="preserve">
</t>
    </r>
  </si>
  <si>
    <t xml:space="preserve"> Odkurzacz bezworkowy                      </t>
  </si>
  <si>
    <t>odkurzacz kolumnowy napięcie 230 V ,rodzaj pracy sucho , moc silnika trakcji min. 150 W, moc min.  1000 W poj. zbiornika 6,5 l, długość przew. 10 m , waga do 7,9 kg, szerokość czyszcząca 14” – 350 mm ,  ,poziom hałasu max. 67 Db, -średnia wydajność pracy: 600m2/h, 2 standardowe ssawy: szczelinowa i okrągła, rura teleskopowa, filtr podstawowy</t>
  </si>
  <si>
    <t xml:space="preserve">Zestaw powitalny do pokoju hotelowego    </t>
  </si>
  <si>
    <r>
      <t xml:space="preserve">Czajnik: Wykonany ze stali nierdzewnej , Pojemność: 0.5 lub 1.0L / moc: 950W, Kolor: czarny mat, Płyta grzewcza wyprodukowana ze stali nierdzewnej, System ochrony termostat ,  system oszczędzający energię oraz wodę, Zabezpieczenie przed włączeniem pustego czajnika,  Długość: przewodu zasilającego: min. 800 mm, Podstawka umożliwiająca obrót czajnika o 360°, Gwarancja: 36 miesięcy, </t>
    </r>
    <r>
      <rPr>
        <sz val="10"/>
        <color theme="5" tint="-0.249977111117893"/>
        <rFont val="Calibri"/>
        <family val="2"/>
        <charset val="238"/>
        <scheme val="minor"/>
      </rPr>
      <t xml:space="preserve">Taca: Wymiary: wys. x szer. x głę. – 75 x 330 x 400 mm, wykończona skórą, zintegrowana szufladka. </t>
    </r>
    <r>
      <rPr>
        <sz val="10"/>
        <color rgb="FFFF0000"/>
        <rFont val="Calibri"/>
        <family val="2"/>
        <charset val="238"/>
        <scheme val="minor"/>
      </rPr>
      <t xml:space="preserve"> </t>
    </r>
    <r>
      <rPr>
        <sz val="10"/>
        <color theme="5" tint="-0.249977111117893"/>
        <rFont val="Calibri"/>
        <family val="2"/>
        <charset val="238"/>
        <scheme val="minor"/>
      </rPr>
      <t>Ekspres: kapsułkowy - ćiśnienie 19bar/moc 1200W</t>
    </r>
  </si>
  <si>
    <t>Pojemność   1,7 litra, Moc   2400 W, Wykonanie   stal nierdzewna, Funkcje dodatkowe   7 ustawień temperatury, automatyczny wyłącznik po zagotowaniu wody, utrzymanie temperatury, wyświetlacz elektroniczny, Filtr antyosadowy  , Element grzejny   płaska grzałka płytowa, Kolor srebrno-czarny, Obrotowa podstawa, Regulacja temperatury.</t>
  </si>
  <si>
    <t xml:space="preserve">Kawiarka elektryczna ze spieniaczem    </t>
  </si>
  <si>
    <t>Moc 500 W, kolor biało-szary, obrotowa podstawa, podtrzymywanie temperatury płytą grzejną, pojemność 2-4 filiżanki, wymiary: 21 x 32 x 24 cm, waga: do 2,80kg</t>
  </si>
  <si>
    <t xml:space="preserve">Pakowarka próżniowa     </t>
  </si>
  <si>
    <t>Obudowa wykonana z tworzywa ABS,  Długość listwy zgrzewającej: 300 mm, Wydajność pompy: 10 l/min, Waga: do 2,5 kg, Do użytku między innymi z workami moletowanymi</t>
  </si>
  <si>
    <t xml:space="preserve">Urządzenie do gotowania w próżni Sous Vide    </t>
  </si>
  <si>
    <r>
      <rPr>
        <sz val="10"/>
        <rFont val="Calibri"/>
        <family val="2"/>
        <charset val="238"/>
        <scheme val="minor"/>
      </rPr>
      <t>Urządzenie do gotowania próżniowego obudowa ze szczotkowanej stali szlachetnej,wyjmowany pojemnik wewnętrzny z powłoką antyadhezyjną, pojemność: 6 l, łatwe czyszczenie, gotowanie w niskich temperaturach dzięki precyzyjnej elektronicznej regulacji temperatury w zakresie 40-99° C (z dokładnością do 1°C), delikatny sposób gotowania bez dodatku tłuszczu: potrawy zachowują witaminy i wartości odżywcze, sygnał akustyczny, zegar 24-godzinny, wyświetlacz LED,lampka kontrolna, wymiary min : dł. = 44 cm, gł. = 29 cm, wys. = 23 cm, antypoślizgowe nóżki, dioda informujaca o gotowości urządzenia, pokrywa pojemnika, regulacja temperatury, wyświetlacz LCD, Waga do 5 kg, Gwarancja 24 miesiące</t>
    </r>
    <r>
      <rPr>
        <u/>
        <sz val="10"/>
        <color theme="10"/>
        <rFont val="Calibri"/>
        <family val="2"/>
        <charset val="238"/>
        <scheme val="minor"/>
      </rPr>
      <t xml:space="preserve">
</t>
    </r>
  </si>
  <si>
    <t xml:space="preserve">Waga gastronomiczna cyfrowa                   </t>
  </si>
  <si>
    <t>Pomiar do 15 000 g z dokładnością do ±1 g – waga minimalna 2 g, Powierzchnia ze stali nierdzewnej bez spawów, obudowa wykonana z polistyrenu (HIPS) z wbudowanym wyświetlaczem, Precyzyjny czujnik tensometryczny umożliwia dokładny pomiar, Odczyt w gramach, Panel dotykowy, sterowanie za pomocą przycisków on-off i tara, Automatyczne zerowanie, powiadomienie o przeciążeniu i niskim poziomie baterii, Automatyczne wyłączenie, zasilanie:  bateriami AAA lub akumulatorowe</t>
  </si>
  <si>
    <t xml:space="preserve">Zestaw desek HACCP   </t>
  </si>
  <si>
    <t>Zestaw desek HACCP z polipropylenu w kolorach:  białym - do nabiału, czerwonym - do mięsa surowego, zielonym - do warzyw, niebieskim do ryb i brązowym - do wędlin.  Deski gładkie. Wymiary (dł; szer; wys): 45x30 cm</t>
  </si>
  <si>
    <t xml:space="preserve">Zestaw noży gastronomicznych               </t>
  </si>
  <si>
    <r>
      <t>Dwuczęściowa torba zestawem noży(min8). 1x nóż kucharski 21 cm, 1x giętki nóż do filetowania 18 cm, 1x nóż do oddzielania kości 15 cm, 1x nóż uniwersalny 10 cm, 1x nóż do obierania 6 cm, 1x pęseta do kości 25 cm, 1x owalna stalka diamentowa, 1x nóż dekoracyjny do kulek, Wymiary: 48 (d) x 25(s) x 8 (g) cm,Waga: 980 g, Bardzo ostre i perfekcyjnie wyważone noże, Starannie wykute, z doskonale ukształtowanymi uchwytami
Ostrza wykonane z wysokiej jakości</t>
    </r>
    <r>
      <rPr>
        <sz val="10"/>
        <color theme="5" tint="-0.499984740745262"/>
        <rFont val="Calibri"/>
        <family val="2"/>
        <charset val="238"/>
        <scheme val="minor"/>
      </rPr>
      <t xml:space="preserve"> ,</t>
    </r>
    <r>
      <rPr>
        <sz val="10"/>
        <rFont val="Calibri"/>
        <family val="2"/>
        <charset val="238"/>
        <scheme val="minor"/>
      </rPr>
      <t xml:space="preserve"> odporność na zużycie, Ręcznie ostrzone i wypolerowane na wysoki połysk.
</t>
    </r>
  </si>
  <si>
    <t>pracownia matematyczno-cyfrowo</t>
  </si>
  <si>
    <t xml:space="preserve">Robot 
Abilix - Krypton 6 V2                                                </t>
  </si>
  <si>
    <t>Rozmiary: 47,2 x 33 x 17 cm 
Waga zestawu: 4,65 kg
Ilość części: 1152 szt.
Ilość czujników: 16
Typ jednostki kontrolnej: B
Wyświetlacz LED: tak
Reproduktor: tak
Mikrofon: tak
Kompas, żyroskop: tak
Kamera: tak
Możliwość programowania: tak co najmniej Scratch
Aplikacja: 
Kompatybilny z: iOS / Android
Zasilanie robota: Bateria Li-Ion 1500 mAh 7,4 V
Proponowany wiek: od 6 lat</t>
  </si>
  <si>
    <t xml:space="preserve">ROBOT PROGRAMOWALNY                                               LEGO BOOST </t>
  </si>
  <si>
    <t xml:space="preserve">Główne cechy produktu:
przeznaczone dla wieku od 7 do 12 lat, 
 aplikacja na tablet z systemami iOS i Android, pozwalająca na zaprogramowanie modeli w graficznym interfejsie, ucząca programowania robotów, ponad 840 elementów w efektownej, biało-pomarańczowo-niebieskiej kolorystyce, możliwość zbudowania i zaprogramowania pięciu unikatowych, interaktywnych modeli.
Zasilanie - baterie AAA 
W skład zestawu wchodzą:
 – programowalny silnik.
- ma funkcję połączeń przez Bluetooth Low Energy (BLE), dwa programowane silniki, przycisk aktywacji, wewnętrzny czujnik przechyłu oraz kontrolkę.
Czujnik koloru i odległości – wykrywający dystans, ruch i kolor, a do tego pełni funkcję oświetlenia.
Ponad 840 kolorowych klocków  na ścianę oraz matą pomocną przy niektórych zabawach.
</t>
  </si>
  <si>
    <t>ROBOT EDUKACYJNY                                                          LEGO WEDO 2.0</t>
  </si>
  <si>
    <t>Wiek 6+; W skład zestawu wchodzą:
Smarhub
Silnik
Czujnik ruchu
Czujnik wychylenia
Klocki - 280 elementów
Tacka z przegródkami do przechowywania elementów
Darmowe oprogramowanie wraz z instrukcjami budowy robotów:
Pakiet startowy - robot  w trzech wersjach - krok po kroku
min 12 projektów z lekcjami szczegółowymi oraz instrukcjami do budowy robotów - krok po kroku
min 12 projektów otwartych z inspiracjami oraz pomysłami na stworzenie mechanizmu - bez dokładnej instrukcji budowania</t>
  </si>
  <si>
    <t>pracownia INFORMATYCZNA</t>
  </si>
  <si>
    <t xml:space="preserve">ROBOT PROGRAMOWALNY   
GENIBOT 
</t>
  </si>
  <si>
    <t xml:space="preserve">Wiek 4+
2 x zestaw 47 dwustronnych kart do kodowania offline
1 x nakładka dla klocków LEGO
1 x kabel USB do ładowania
5 x papierowe nakładki z charakterami
1 x przedni uchwyt na dodatkowe sensory
1 x instrukcja obsługibateria: litowo – jonowa; 1500mAh
- Bluetooth
- Aplikacja mobilna działająca na systemie Android i IOS </t>
  </si>
  <si>
    <t>Pracownia urządzeń i układów automatyki</t>
  </si>
  <si>
    <t xml:space="preserve">Sterownik PLC z przewodem do programowania </t>
  </si>
  <si>
    <t>Simens S7 - 1200; min. 6 wejść
cyfrowych i 4 wyjścia cyfrowe; 24 V DC;
montaż na szynie TH35; 2 wejścia
analogowe: jedno 4÷20 mA i drugie 0÷10 V;
2 wyjścia analogowe: jedno 4÷20 mA i
drugie 0÷10 V</t>
  </si>
  <si>
    <t>Przekaźnik</t>
  </si>
  <si>
    <t>cewka 24 V DC; min. 2 zestyki przełączne;
sygnalizacja zadziałania; przycisk testujący;
montaż w gnieździe wtykowym</t>
  </si>
  <si>
    <t>Gniazdo wtykowe
przekaźnika</t>
  </si>
  <si>
    <t xml:space="preserve">odpowiednie do przekaźnika;
z zaciskami śrubowymi; montaż na szynie
TH35; oznaczenia zacisków: A1, A2, 11, 12, 14, 21, 22, 24 </t>
  </si>
  <si>
    <t>Przekaźnik czasowy</t>
  </si>
  <si>
    <t>wielofunkcyjny; napięcie znamionowe 24 V DC; min. 2 zestyki przełączne; zacisk sterujący; oznaczenia zacisków: S, A1, A2, 15, 16, 18, 25, 26, 28; zakresy czasowe: 1 s, 10 s, 1 min, 10 min; płynna nastawa czasu; montaż na szynie TH35; funkcje: opóźnione załączenie, opóźnione wyłączenie sterowane przez
zewnętrzny zestyk sterujący S, jednokrotne załączenie na nastawiony czas
wyzwalane zamknięciem zestyku sterującym S, praca cykliczna rozpoczynająca się od
załączenia, praca cykliczna rozpoczynająca się od przerwy, opóźnione załączenie i wyłączenie
sterowane zestykiem sterującym S</t>
  </si>
  <si>
    <t>Lampka sygnalizacyjna</t>
  </si>
  <si>
    <t>napięcie znamionowe 24 V DC; montaż na szynie TH35; kolor czerwony; oznaczenia zacisków: X1, X2</t>
  </si>
  <si>
    <t>napięcie znamionowe 24 V DC; montaż na szynie TH35; kolor żółty; oznaczenia
zacisków: X1, X2</t>
  </si>
  <si>
    <t xml:space="preserve">napięcie znamionowe 24 V DC; montaż naszynie TH35; kolor zielony; oznaczenia
zacisków: X1, X2 </t>
  </si>
  <si>
    <t>Przycisk sterowniczy</t>
  </si>
  <si>
    <t>zestyk NO; monostabilny; wciskany;
montowany na szynie TH35; oznaczenia
zacisków: 3, 4</t>
  </si>
  <si>
    <t xml:space="preserve">zestyk NO; bistabilny; wciskany;
montowany na szynie TH35; oznaczenia
zacisków: 3, 4 </t>
  </si>
  <si>
    <t xml:space="preserve">zestyk NC; bistabilny; wciskany;
montowany na szynie TH35; oznaczenia
zacisków: 1, 2 </t>
  </si>
  <si>
    <t>Stycznik</t>
  </si>
  <si>
    <t>napięcie cewki 24 V DC; min 3 zestyki
główne NO; obciążenie odpowiednie do
silnika, z możliwością
zamontowania po bokach min. 2 bloków
zestyków pomocniczych; montaż na szynie
TH35; oznaczenia zacisków: A1, A2, 1L1,
2T1, 1L2, 2T2, 1L3, 2T3</t>
  </si>
  <si>
    <t>Blok zestyków
pomocniczych</t>
  </si>
  <si>
    <t>zestyki 1 NO + 1 NC; montaż boczny; 
podwójne oznaczenia zacisków: 13(44),
14(43); 21(32), 22(31)</t>
  </si>
  <si>
    <t>Czujnik zbliżeniowy</t>
  </si>
  <si>
    <t>pojemnościowy; napięcie zasilania 24 V DC; PNP NO; 3-przewodowy; kabel o długości min. 1,5 m, końcówki przewodów kabla zakończone tulejkami zaciskowymi; cylindryczny gwintowany; z dwiema nakrętkami; nominalna strefa działania min. 2 mm; oznaczenia wyprowadzeń: BU, BN, BK</t>
  </si>
  <si>
    <t>Czujnik optyczny</t>
  </si>
  <si>
    <t>odbiciowy osiowy; napięcie zasilanie
24 V DC; PNP NO; 3-przewodowy; kabel
o długości min. 1,5 m, końcówki przewodów kabla zakończone tulejkami zaciskowymi; cylindryczny gwintowany; z dwiema nakrętkami; nominalna strefa czułości min. 60 mm; oznaczenia wyprowadzeń: BU, BN, BK</t>
  </si>
  <si>
    <t>refleksyjny osiowy; napięcie zasilania
24 V DC; PNP NO; 3-przewodowy; kabel
o długości min. 1,5 m, końcówki przewodów kabla zakończone tulejkami zaciskowymi; cylindryczny gwintowany; z dwiema nakrętkami; zasięg działania min. 600 mm; oznaczenia wyprowadzeń: BU, BN, BK;
z reflektorem lub lustrem</t>
  </si>
  <si>
    <t>Czujnik ultradźwiękowy</t>
  </si>
  <si>
    <t>prosty; obudowa cylindryczna IP67; wyjście PNP NO; zasilanie 20-30 V DC; strefa zadziałania 200÷250 mm; kabel o długości min. 1,5 m, końcówki przewodów kabla zakończone tulejkami zaciskowymi;</t>
  </si>
  <si>
    <t>Wspornik montażowy do czujników</t>
  </si>
  <si>
    <t>kątowy; możliwość przykręcenia do płyty;
odpowiedni do czujników</t>
  </si>
  <si>
    <t>Łącznik krańcowy</t>
  </si>
  <si>
    <t>sterowany dźwignią z rolką; zestyki min. 1 NO i 1 NC (niezależne); możliwość przykręcenia do płyty; z przewodami przyłączeniowymi o długości min. 1,5 m zakończonymi tulejkami zaciskowymi,
oznaczenia żył przewodów: 1, 2, 3, 4</t>
  </si>
  <si>
    <t>Silnik prądu stałego</t>
  </si>
  <si>
    <t xml:space="preserve">znamionowe napięcie 24 V DC; moc max
9 W; z podłączonym przewodem zasilającym
o min. długości 1 m zakończonym
zaciśniętymi końcówkami tulejkowymi;
zamontowany w pozycji poziomej na
podstawce umożliwiającej montaż do płyty </t>
  </si>
  <si>
    <t>Zasilacz</t>
  </si>
  <si>
    <t>24 V DC; montaż na szynie TH35 
prąd wyjściowy min. 9 A; montaż
na szynie TH35</t>
  </si>
  <si>
    <t>Trójfazowy silnik
asynchroniczny</t>
  </si>
  <si>
    <t xml:space="preserve">silnik asynchroniczny klatkowy napięcie znamionowe 400/690 V (Δ/Y),
50 Hz; moc do 1,1 kW; 2 pary biegunów;
zamontowany w pozycji poziomej na
stabilnej podstawie </t>
  </si>
  <si>
    <t>Przemiennik
częstotliwości</t>
  </si>
  <si>
    <t>napięcie zasilania 230 V, 50 Hz; moc do
1,1 kW; wejście analogowe 0÷10 V;
możliwość konfiguracji przy pomocy PC;
z przewodem do połączenia z PC
i oprogramowaniem konfiguracyjnym;
przekaźnikowe wyjście wielofunkcyjne;
wejścia wielofunkcyjne 24 V DC PNP: obroty
w przód, obroty w tył, natychmiastowe
wyłączenie; montaż na szynie TH35 lub
możliwość przykręcenia do płyty</t>
  </si>
  <si>
    <t>Element grzejny do szaf
sterowniczych</t>
  </si>
  <si>
    <t xml:space="preserve">napięcie zasilania 12-36 V DC; moc max
4 W; max temperatura powierzchni 80°C </t>
  </si>
  <si>
    <t>Przetwornik ciśnienia</t>
  </si>
  <si>
    <t xml:space="preserve">zakres ciśnienia 0÷10 bar; 2-przewodowe
wyjście prądowe 4÷20 mA; zasilanie 24 V DC; z kablem przyłączeniowym z przewodami zakończonym tulejkami
zaciskowymi o długości min 1,5 m; oznaczenia wyprowadzeń: UB+/Sig+, 0V/Sig- </t>
  </si>
  <si>
    <t>Manometr</t>
  </si>
  <si>
    <t>zakres ciśnienia 0÷10 bar; podziałka co
0,2 bar; klasa dokładności 1,6 lub 2,5;
przyłącze gwintowe 1/8"</t>
  </si>
  <si>
    <t>Wkręcana złączka
wtykowa</t>
  </si>
  <si>
    <t>dla przewodu pneumatycznego 6 mm; z
gwintem 1/8"</t>
  </si>
  <si>
    <t>Trójnik pneumatyczny</t>
  </si>
  <si>
    <t xml:space="preserve">typu T; dla przewodu pneumatycznego
6 mm </t>
  </si>
  <si>
    <t>Czwórnik pneumatyczny</t>
  </si>
  <si>
    <t xml:space="preserve">dla przewodu pneumatycznego
6 mm </t>
  </si>
  <si>
    <t>Siłownik pneumatyczny</t>
  </si>
  <si>
    <t>pchający ze sprężyną zwrotną
z jednostronnym tłoczyskiem;
z magnetyczną sygnalizacją położenia tłoka;
tłoczysko z gwintem zewnętrznym;
możliwość przymocowania do płyty;
średnica tłoka 15-25 mm; skok 50 mm;
ciśnienie pracy 1÷9 bar;</t>
  </si>
  <si>
    <t>Pneumatyczny elektrozawór rozdzielający</t>
  </si>
  <si>
    <t xml:space="preserve">5/2 bistabilny; sterowany dwiema cewkami 24 V DC </t>
  </si>
  <si>
    <t>5/2 monostabilny; sterowany cewką
24 V DC i sprężyną; w położeniu
spoczynkowym przepływ z 1 do 2</t>
  </si>
  <si>
    <t xml:space="preserve">5/3 monostabilny; sterowany dwiema cewkami 24 V DC, położenie spoczynkowe wymuszane dwiema sprężynami </t>
  </si>
  <si>
    <t>Zawór dławiąco-zwrotny</t>
  </si>
  <si>
    <t xml:space="preserve">ciśnienie robocze 0÷10 bar; montowany na przewodzie 6 mm; pokrętło regulacyjne </t>
  </si>
  <si>
    <t>Kontaktronowy czujnik położenia tłoka</t>
  </si>
  <si>
    <t xml:space="preserve">zestyk NO; 2-przewodowy; z przewodem min 1,5 m; oznaczenia wyprowadzeń 3, 4 </t>
  </si>
  <si>
    <t xml:space="preserve">zestyk NC; dwuprzewodowy; z przewodem min 1,5 m; oznaczenia wyprowadzeń 1, 2 </t>
  </si>
  <si>
    <t>Półprzewodnikowy czujnik położenia tłoka</t>
  </si>
  <si>
    <t xml:space="preserve">napięcie zasilania 24 V DC; PNP NO;
z przewodem min 1,5 m; oznaczenia
wyprowadzeń: BU, BN, BK </t>
  </si>
  <si>
    <t>Czujnik temperatury</t>
  </si>
  <si>
    <t xml:space="preserve">Pt100; z przewodem min 1,5 m; 
3-przewodowy </t>
  </si>
  <si>
    <t>Pt1000; z przewodem min 1,5 m; 
3-przewodowy</t>
  </si>
  <si>
    <t xml:space="preserve">Ni100; z przewodem min 1,5 m;
3-przewodowy </t>
  </si>
  <si>
    <t xml:space="preserve">Czujnik temperatury </t>
  </si>
  <si>
    <t xml:space="preserve">termopara typu J; z przewodem min 1,5 m </t>
  </si>
  <si>
    <t xml:space="preserve">termopara typu K; z przewodem 
min 1,5 m </t>
  </si>
  <si>
    <t>Przetwornik temperatury</t>
  </si>
  <si>
    <t xml:space="preserve">programowalny; zasilanie 24 V DC; wyjście 4÷20 mA i 0÷10 V; wejście dla termopar J, K oraz czujników Pt100, Pt1000, Ni100; montaż na szynie TH35, z przewodem do
połączenia z PC i oprogramowaniem
konfiguracyjnym </t>
  </si>
  <si>
    <t>Regulator temperatury</t>
  </si>
  <si>
    <t xml:space="preserve">programowalny; napięcie zasilania 24 V DC; wyświetlacz aktualnej wartości; możliwość wyboru charakterystyki regulacji: P, PI, PD, PID, dwustawna z histerezą, trójstawna z histerezą; współpraca z czujnikami temperatury: Pt100, Pt1000, Ni100, J, K; wejście prądowe 4÷20 mA; programowalne wejście binarne 24 V DC; wyjście prądowe 4÷20 mA; wyjście przekaźnikowe (zestyki przełączne); wyjście SSR; z przewodem do PC i oprogramowaniem konfiguracyjnym;
montaż na szynie TH35 </t>
  </si>
  <si>
    <t>Złączka na szynę TH35</t>
  </si>
  <si>
    <t xml:space="preserve">niebieska; przelotowa; 1-poziomowa;
4-przewodowa; przekrój przewodu
0,5÷2,5 mm2  </t>
  </si>
  <si>
    <t xml:space="preserve">niebieska; przelotowa; 1-poziomowa;
2-przewodowa; przekrój przewodu
0,5÷2,5 mm2 </t>
  </si>
  <si>
    <t xml:space="preserve">czerwona; przelotowa; 1-poziomowa;
4-przewodowa; przekrój przewodu
0,5÷2,5 mm2 </t>
  </si>
  <si>
    <t xml:space="preserve">czerwona; przelotowa; 1-poziomowa;
2-przewodowa; przekrój przewodu
0,5÷2,5 mm2 </t>
  </si>
  <si>
    <t>żółto-zielona; przelotowa; 1-poziomowa;
4-przewodowa; przekrój przewodu
0,5÷2,5 mm2</t>
  </si>
  <si>
    <t xml:space="preserve">żółto-zielona; przelotowa; 1-poziomowa;
2-przewodowa; przekrój przewodu
0,5÷2,5 mm2 </t>
  </si>
  <si>
    <t xml:space="preserve">szara; przelotowa; 1-poziomowa;
4-przewodowa; przekrój przewodu
0,5÷2,5 mm2 </t>
  </si>
  <si>
    <t xml:space="preserve">szara; przelotowa; 1-poziomowa;
3-przewodowa; przekrój przewodu
0,5÷2,5 mm2 </t>
  </si>
  <si>
    <t>szara; przelotowa; 1-poziomowa;
2-przewodowa przekrój przewodu
0,5÷2,5 mm2</t>
  </si>
  <si>
    <t>Złączka zasilająca do czujników</t>
  </si>
  <si>
    <t xml:space="preserve">24 V DC; 3-przewodowa; 3-poziomowa; przekrój przewodu 0,5÷2,5 mm2; z LED; do czujników typu PNP </t>
  </si>
  <si>
    <t>Złączka do czujników</t>
  </si>
  <si>
    <t xml:space="preserve">3-przewodowa; 3-poziomowa; przekrój  przewodu 0,5÷2,5 mm2; z LED; do czujników typu PNP </t>
  </si>
  <si>
    <t>Mostek wtykany do złączek</t>
  </si>
  <si>
    <t xml:space="preserve">niebieski; 5-biegunowy </t>
  </si>
  <si>
    <t xml:space="preserve">niebieski; 3-biegunowy </t>
  </si>
  <si>
    <t>niebiski; 2-biegunowy</t>
  </si>
  <si>
    <t>czerwony; 5-biegunowy</t>
  </si>
  <si>
    <t>czerwony; 3-biegunowy</t>
  </si>
  <si>
    <t>czerwony; 2-biegunowy</t>
  </si>
  <si>
    <t xml:space="preserve">żółto-zielony, 2 - biegunowy </t>
  </si>
  <si>
    <t xml:space="preserve">szary lub biały; 3-biegunowy </t>
  </si>
  <si>
    <t xml:space="preserve">szary lub biały; 2-biegunowy </t>
  </si>
  <si>
    <t>Ścianka końcowa do złączek</t>
  </si>
  <si>
    <t>ścianka końcowa/wewnętrzna; gr. 1 mm; do złączek 3-przewodowych; szara</t>
  </si>
  <si>
    <t>ścianka końcowa/wewnętrzna; gr. 1 mm; do złączek 4-przewodowych; szara</t>
  </si>
  <si>
    <t>ścianka końcowa/wewnętrzna; gr. 1 mm; do złączek 5-przewodowych; szara</t>
  </si>
  <si>
    <t>Blokada końcowa do złączek na szynę</t>
  </si>
  <si>
    <t>bezśrubowa blokada końcowa; szer. 6 mm; na szynę TS 35 x 15 i 35 x 7,5; szara</t>
  </si>
  <si>
    <t>Przewód zakończony wtyczką</t>
  </si>
  <si>
    <t>2m przewód przyłączeniowy z wtyczką 230V kabel 3x2,5mm²</t>
  </si>
  <si>
    <t>Termometr pokojowy</t>
  </si>
  <si>
    <t>zakres rozdzielczości 1 -10 ÷ 100°C°C,</t>
  </si>
  <si>
    <t>Multimetr cyfrowy</t>
  </si>
  <si>
    <t>zakresy pomiarowe napięcia
0,2 ÷ 750 V DC/AC;  zakresy pomiarowe natężenia prądu
2 mA ÷ 10 A DC/AC; -zakresy pomiarowe rezystancji 200 Ω ÷ 20 MΩ, tester ciągłości obwodu</t>
  </si>
  <si>
    <t>Szczypce płaskie izolowane</t>
  </si>
  <si>
    <t>szczypce uniwersalne izolowane 1000V 160mm DIN5746 01-240</t>
  </si>
  <si>
    <t>Praska do końcówek tulejkowych</t>
  </si>
  <si>
    <t xml:space="preserve">praska do końcówek tulejkowych 0,25 - 10 mm2 </t>
  </si>
  <si>
    <t>Praska do końcówekn oczkowych izolowanych</t>
  </si>
  <si>
    <t>1,5÷4 mm2 ZACISKARKA PRASKA DO KOŃCÓWEK IZOLOWANYCH KABLI</t>
  </si>
  <si>
    <t>Ściągacz izolacji</t>
  </si>
  <si>
    <t>Ściągacz izolacji z przewodów wielożyłowych</t>
  </si>
  <si>
    <t>Ściągacz izolacji
z przewodów
wielożyłowych</t>
  </si>
  <si>
    <t>Nóż monterski</t>
  </si>
  <si>
    <t>Stoper</t>
  </si>
  <si>
    <t>stoper elektroniczny</t>
  </si>
  <si>
    <t>Manometr wzorcowy z rurka Bourdona</t>
  </si>
  <si>
    <t>Manometr wzorcowy z rurka Bourdona 0-0,16MPa</t>
  </si>
  <si>
    <t>pozycje dodane od 85 do 93</t>
  </si>
  <si>
    <t>Siłownik pneumatyczny dwustronnego działania</t>
  </si>
  <si>
    <t xml:space="preserve">Siłownik pneumatyczny, dwustronnego działania średnica 40mm, skok 200mm, </t>
  </si>
  <si>
    <t>Siłownik pneumatyczny jednostronnego działania</t>
  </si>
  <si>
    <t xml:space="preserve">Siłownik pneumatyczny D 20x300 ISO bezsmarowy </t>
  </si>
  <si>
    <t>Tłumik hałasu</t>
  </si>
  <si>
    <t>Tłumik hałasu płaski G1/8”</t>
  </si>
  <si>
    <t>Pirometr optyczny</t>
  </si>
  <si>
    <t>minimalny zakres -50 do 150C. zapamiętywania min. 30 wyników, współpraca z termoparą typu K, USB współpraca z PC, przetwornik T/U z rozdzielczością 1mV/C, mocowanie na statywie, zasilanie bateryjne, dedykowane oprogramowanie komputerowe</t>
  </si>
  <si>
    <t>Tachometr laserowy</t>
  </si>
  <si>
    <t>Tachometr laserowy z interfejsem USB i dedykowanym oprogramowaniem komputerowym, zakres prędkości od 10 do min. 3000 obr./min, przenośny, optymalna odległość pomiaru 50-200 mm</t>
  </si>
  <si>
    <t>Wiertarko-wkrętarka z bitami</t>
  </si>
  <si>
    <t>Wiertarko-wkrętarka akumulatorowa z torbą i bitami</t>
  </si>
  <si>
    <t>Klucze imbusowe</t>
  </si>
  <si>
    <t>Zestaw kluczy imbusowych 10 szt.</t>
  </si>
  <si>
    <t xml:space="preserve">Wkrętak dynamometryczny z końcówkami </t>
  </si>
  <si>
    <t>moment siły: zakres co najmniej 0,4 – 2 Nm, nasadki kluczy w rozmiarze: 3 – 10 mm</t>
  </si>
  <si>
    <t>pracownia elektrotechniki i instalacji urządzeń elektronicznych</t>
  </si>
  <si>
    <t>zasilacz impulsowy</t>
  </si>
  <si>
    <t>do urządzeń CCTV 12 V / 2 A</t>
  </si>
  <si>
    <t>elektrozaczep</t>
  </si>
  <si>
    <t xml:space="preserve">Zasilanie 12VDC/AC </t>
  </si>
  <si>
    <t>centrala alarmowa</t>
  </si>
  <si>
    <t xml:space="preserve">płyta główna CA6 </t>
  </si>
  <si>
    <t>obudowa centrali</t>
  </si>
  <si>
    <t>wraz z transformatorem dedykowana CA6</t>
  </si>
  <si>
    <t>manipulator LED</t>
  </si>
  <si>
    <t>dedykowany dla centrali CA-6</t>
  </si>
  <si>
    <t>zestaw domofonowy</t>
  </si>
  <si>
    <t>4+N dla 4 lokali</t>
  </si>
  <si>
    <t>sygnalizator akustyczno-optyczny</t>
  </si>
  <si>
    <t>zewnętrzny</t>
  </si>
  <si>
    <t>czujka pasywna podczerwieni</t>
  </si>
  <si>
    <t>PIR odporna na zwierzęta</t>
  </si>
  <si>
    <t>czujka PIR</t>
  </si>
  <si>
    <t xml:space="preserve">z wbudowanymi rezystorami </t>
  </si>
  <si>
    <t>czujka zalania</t>
  </si>
  <si>
    <t>wewnętrzna</t>
  </si>
  <si>
    <t>czujka dymu</t>
  </si>
  <si>
    <t xml:space="preserve">Detekcja dymu zgodna z wymaganiami EN54-7 </t>
  </si>
  <si>
    <t>wtyk DC - S55</t>
  </si>
  <si>
    <t xml:space="preserve">damski  do kamer monitoringu CCTV </t>
  </si>
  <si>
    <t xml:space="preserve">męski  do kamer monitoringu CCTV </t>
  </si>
  <si>
    <t>zwrotnica TV i SAT</t>
  </si>
  <si>
    <t xml:space="preserve">dwuwejściowa </t>
  </si>
  <si>
    <t>sterownik radiowy</t>
  </si>
  <si>
    <t xml:space="preserve">2 kanałowy (2 wyjścia przekaźnikowe) </t>
  </si>
  <si>
    <t>brelok do zamka szyfrowego</t>
  </si>
  <si>
    <t>rozdzielacz do zasilania impulsowego i urządzeń CCTV</t>
  </si>
  <si>
    <t xml:space="preserve">obsługiwane technologie: analogowa, AHD, HD-TVI, HD-CVI   </t>
  </si>
  <si>
    <t>odgałęźnik antenowy</t>
  </si>
  <si>
    <t xml:space="preserve">1- odgałęzienie </t>
  </si>
  <si>
    <t>gniazda abonenckie RTV iSAT</t>
  </si>
  <si>
    <t xml:space="preserve">przelotowe </t>
  </si>
  <si>
    <t>końcowe</t>
  </si>
  <si>
    <t>oscyloskop cyfrowy</t>
  </si>
  <si>
    <t xml:space="preserve">dwukanałowy do 25 MHz, sondy pomiarowe </t>
  </si>
  <si>
    <t>transformator wideo</t>
  </si>
  <si>
    <t xml:space="preserve">1 kanałowy </t>
  </si>
  <si>
    <t>Pracownia systemów telekomunikacyjnych</t>
  </si>
  <si>
    <t xml:space="preserve">▪ współpracujący z centralami Slican
▪ Obsługa 2 kont VoIP  (SIP 2.0)
▪ Sygnalizacja stanu zajętości BLF/BLA
▪ Identyfikacja numeru połączenia przychodzącego CLIP
▪ Programowalne klawisze funkcyjne
▪ Możliwość podłączenia przewodowych słuchawek
▪ Interfejs WEB GUI do konfiguracji telefonu
▪ Połączenia trójstronne
▪ Poczta głosowa z obsługą MWI
▪ Zarządzanie kontami VoIP podczas obsługi połączeń
▪ Książka telefoniczna XML/LDAP oraz lokalna 
▪ Regulacja głośności dzwonka
▪ Historia połączeń nieodebranych/przychodzących/wychodzących
▪ Aktualizacja oprogramowania przez Internet
</t>
  </si>
  <si>
    <t>Telefon systemowy</t>
  </si>
  <si>
    <t xml:space="preserve">współpracujący z centralami Slican,
▪ 8 programowalnych przycisków uniwersalnego przeznaczenia z sygnalizacją LED
▪ Poruszanie się po menu za pomocą klawiszy 
▪ Kontekstowe działanie klawiszy
▪ Sygnalizacja stanu numerów wewnętrznych i linii miejskich
▪ Optyczna sygnalizacja dzwonienia i nieodebranych połączeń
▪ podręczna historia numerów wybranych, odebranych i nieodebranych
▪ dostęp do książek telefonicznych oraz spisu numerów wewnętrznych
▪ możliwość sterowania trybami pracy centrali
▪ zasilanie z centrali
▪ połączenie z centralą  jedną parą przewodów
</t>
  </si>
  <si>
    <t>telefon analogowy</t>
  </si>
  <si>
    <t>współpracujący z centralami Slican,
▪ wyświetlacz min 3 liniowy LCD prezentujący nazwę i numer dzwoniącego Caller ID
▪ wybór języka
▪ 10 komórek pamięci jednoprzyciskowej 
▪ 10 komórek pamięci dwuprzyciskowej
▪ REDIAL, Flash, Pause, Mute
▪ regulowany poziom głośności
▪ wybór głośności dzwonienia
▪ tryb głośnomówiący
▪ wskaźnik nowego połączenia
▪ powtarzanie ostatnich wybieranych numerów
▪ książka telefoniczna 
▪ funkcja oddzwaniania (Call Back)
▪ kasowanie pojedynczego lub wszystkich rekordów z listy
▪ zegar czasu rzeczywistego
▪ funkcja oczekującej wiadomości głosowej</t>
  </si>
  <si>
    <t>przełącznik zarządzalny</t>
  </si>
  <si>
    <t>8 portowy, 2 warstwowy
▪ Zarządzalny L2
▪ Dostęp:
-Przeglądarka WWW (GUI)
-Wiersz poleceń (CLI)
-SNMP v1/v2c/v3
-RMON
▪ Złącza:
-RJ-45 10/100/1000 Mbps - 8 szt.
-SFP - 2 szt.
-Console port - 1 szt.
▪ Przepustowość: 20Gb/s
▪ Bufor pamięci: 512 kBl</t>
  </si>
  <si>
    <t>Pracownia sieci lokalnych i rozległych</t>
  </si>
  <si>
    <t xml:space="preserve">spawarka światłowodowa
</t>
  </si>
  <si>
    <t xml:space="preserve">automatyczne/manualne centrowanie do rdzenia,
spawanie automatyczne, manualne, półautomatyczne,
pomiar tłumienia spawu,
możliwość wygrzewania osłony termokurczliwej,
instrukcja obsługi </t>
  </si>
  <si>
    <t>zestaw do montażu światłowodowych złączy rozłącznych</t>
  </si>
  <si>
    <t xml:space="preserve">łamacz (ang. cleaver) tzn. precyzyjna gilotyna do włókien,
latarka światłowodowa tzn. wizualny lokalizator uszkodzeń,
stripper czołowy i/lub stripper boczny,
slitter do tub umożliwiający poprzeczne i wzdłużne ich nacinanie,
nożyce do włókien sztucznych odpornych na rozciąganie znajdujących się w kablach światłowodowych (ang. kevlar),
obcinaczki,
pióro do czyszczenia konektorów światłowodowych 1.25mm,
pióro do czyszczenia konektorów światłowodowych 2.5mm,
kaseta czyszcząca do światłowodów oraz wymienny wkład do kasety czyszczącej,
pojemnik na alkohol i/lub chusteczki nawilżone alkoholem IPA,
pojemnik na odpady światłowodowe </t>
  </si>
  <si>
    <t>miernik mocy optycznej oraz źródło światła laserowego (dopuszcza się jedno urządzenie składające się z miernika mocy optycznej i źródła światła laserowego)</t>
  </si>
  <si>
    <t>źródło światła o długości fali 1310 nm i 1550 nm do pomiarów światłowodów  jednomodowych,złącze SC,
miernik mocy optycznej pracujący na długości fali 1310 nm i 1550 nm do pomiarów światłowodów  jednomodowych, złącze SC,
instrukcje obsługi</t>
  </si>
  <si>
    <t>Reflektometr optyczny</t>
  </si>
  <si>
    <t>rodzaj włókna: SINGLEMODE (SM)
długość fali: 1310/1550 nm
złącze: SC
akumulator, zasilacz sieciowy, oprogramowanie na PC, etui lub walizka ochronna; instrukcja obsługi 
w zestawie wideo-mikroskop światłowodowy oraz rozbiegówka SM min. 300 m</t>
  </si>
  <si>
    <t>Źródło światła</t>
  </si>
  <si>
    <t xml:space="preserve">rodzaj włókna: SINGLEMODE (SM)
Długość fali: 1310/1550 nm
złącze: SC </t>
  </si>
  <si>
    <t>Zespół Szkół im Jana Wyżykowskiego w Głogowie</t>
  </si>
  <si>
    <t xml:space="preserve">Zespół Szkół Ekonomicznych w Głogowie </t>
  </si>
  <si>
    <t>Zespół Szkół Politechnicznych w Głogowie</t>
  </si>
  <si>
    <t>Zespół Placówek Szkolno - Wychowawczych w Głogowie</t>
  </si>
  <si>
    <t xml:space="preserve">Okulary lornetkowe </t>
  </si>
  <si>
    <t>Binokulary</t>
  </si>
  <si>
    <t xml:space="preserve">Powiększalnik </t>
  </si>
  <si>
    <t>powiększalnik TOPAZ HD 22''</t>
  </si>
  <si>
    <t xml:space="preserve">Słuchawki bezprzewodowe </t>
  </si>
  <si>
    <t>nauszne bezprzewodowe, Bluetooth, Pasmo przenoszenia   20 - 20000 Hz</t>
  </si>
  <si>
    <t>pracownia MAC (studio, multimedia, grafika)</t>
  </si>
  <si>
    <t>Aparat cyfrowy</t>
  </si>
  <si>
    <t xml:space="preserve">Lustrzanka D7500, korpus aparatu, obiektyw 18-140 VR, gumowa muszla oczna DK-28, pokrywka bagnetu korpusu BF-1B, akumulator jonowo-litowy EN-EL15a z pokrywką styków, ładowarka MH-25a, pokrywka okularu DK-5, pasek na szyję AN-DC3 BK, kabel USB E20 </t>
  </si>
  <si>
    <t xml:space="preserve">Słuchawki nauszne, kolor biały, typ słuchawek nauszne,  transmisja bezprzewodowa bluetooth,  pasmo przenoszenia min. [Hz] 20,  pasmo przenoszenia max. [Hz] 20000,  dynamika [dB] 102 
</t>
  </si>
  <si>
    <t>Podwójny i stabilny uchwyt na słuchawki</t>
  </si>
  <si>
    <t>Mikrofon do kamery</t>
  </si>
  <si>
    <t>Łączność:Przewodowa; Złącze:Minijack 3,5 mm - 1 szt.; Typ mikrofonu:Pojemnościowy, Superkardoidalny; Impedancja mikrofonu:200 Ohm</t>
  </si>
  <si>
    <t xml:space="preserve">Greenscreen </t>
  </si>
  <si>
    <t>Kolor tła:Zielony; Materiał tła:Poliester; Szerokość:148 cm; Wysokość:180 cm, 10,5 cm</t>
  </si>
  <si>
    <t xml:space="preserve">Lampy studyjne </t>
  </si>
  <si>
    <t>SOFTBOX 50x70cm + LAMPA + 4x ŻARÓWKI 65W + STATYW</t>
  </si>
  <si>
    <t xml:space="preserve">Statyw fotograficzny </t>
  </si>
  <si>
    <t>5 sekcyjne nogi, precyzyjna głowica 3-kierunkowa, maksymalne obciążenie do 3 kg, długość po złożeniu 44 cm, wysokość maksymalna 165 cm, wysokość minimalna 44.5 cm</t>
  </si>
  <si>
    <t xml:space="preserve">Mikrofon studyjny </t>
  </si>
  <si>
    <t>Blue Microphones Yeti USB Blackout</t>
  </si>
  <si>
    <t>Mikrofon Blue Yeti USB Midnight Blue (988-000232)</t>
  </si>
  <si>
    <t>pracownia programowania, BHP oraz języka angielskiego zawodowego</t>
  </si>
  <si>
    <t xml:space="preserve">Aparat kompaktowy </t>
  </si>
  <si>
    <t>CMOS  16px, LCD 3'', optyczny, zoom x40</t>
  </si>
  <si>
    <t>Słuchawki nauszne</t>
  </si>
  <si>
    <t>uchwyt na słuchawki</t>
  </si>
  <si>
    <t>mikrofon</t>
  </si>
  <si>
    <r>
      <t xml:space="preserve">Czajnik elektryczny       </t>
    </r>
    <r>
      <rPr>
        <b/>
        <sz val="10"/>
        <color rgb="FF0070C0"/>
        <rFont val="Calibri"/>
        <family val="2"/>
        <charset val="238"/>
      </rPr>
      <t xml:space="preserve"> </t>
    </r>
  </si>
  <si>
    <r>
      <t xml:space="preserve">Telefon </t>
    </r>
    <r>
      <rPr>
        <b/>
        <sz val="9"/>
        <color theme="5" tint="-0.249977111117893"/>
        <rFont val="Calibri"/>
        <family val="2"/>
        <charset val="238"/>
        <scheme val="minor"/>
      </rPr>
      <t>VoIP</t>
    </r>
  </si>
  <si>
    <r>
      <t xml:space="preserve">Zestaw egzaminacyjny silników elektrycznych    zgodny  z wymogami stanowisk egzaminacyjnych w kwalifikacji EE.02, EE.21   w zawodzie TECHNIK MECHATRONIK          </t>
    </r>
    <r>
      <rPr>
        <b/>
        <sz val="10"/>
        <color theme="4"/>
        <rFont val="Calibri"/>
        <family val="2"/>
        <charset val="238"/>
        <scheme val="minor"/>
      </rPr>
      <t xml:space="preserve">                                                                  </t>
    </r>
  </si>
  <si>
    <t xml:space="preserve"> Rozdzielnica elektryczna do stanowiska egzaminacyjnego 2015  zgodna  z wymogami stanowisk egzaminacyjnych w kwalifikacji EE.02, EE.21   w zawodzie TECHNIK MECHATRONIK                                                </t>
  </si>
  <si>
    <r>
      <t xml:space="preserve"> Sprężarka 20l - wykonanie specjalne ,  zgodna  z wymogami stanowisk egzaminacyjnych w kwalifikacji EE.02, EE.21   w zawodzie TECHNIK MECHATRONIK                     </t>
    </r>
    <r>
      <rPr>
        <b/>
        <sz val="10"/>
        <color theme="4"/>
        <rFont val="Calibri"/>
        <family val="2"/>
        <charset val="238"/>
        <scheme val="minor"/>
      </rPr>
      <t xml:space="preserve">                               </t>
    </r>
  </si>
  <si>
    <r>
      <rPr>
        <b/>
        <sz val="11"/>
        <color indexed="8"/>
        <rFont val="Calibri"/>
        <family val="2"/>
        <charset val="238"/>
      </rPr>
      <t xml:space="preserve">Zestaw nr 1 - Terminal z oprogramowaniem logistycznym. </t>
    </r>
    <r>
      <rPr>
        <b/>
        <sz val="11"/>
        <color theme="1"/>
        <rFont val="Calibri"/>
        <family val="2"/>
        <charset val="238"/>
        <scheme val="minor"/>
      </rPr>
      <t xml:space="preserve">
Senior Sales Development Manager SKK S.A.
</t>
    </r>
  </si>
  <si>
    <r>
      <rPr>
        <b/>
        <sz val="11"/>
        <color indexed="8"/>
        <rFont val="Calibri"/>
        <family val="2"/>
        <charset val="238"/>
      </rPr>
      <t xml:space="preserve">Zestaw nr 2 </t>
    </r>
    <r>
      <rPr>
        <b/>
        <sz val="11"/>
        <color theme="1"/>
        <rFont val="Calibri"/>
        <family val="2"/>
        <charset val="238"/>
        <scheme val="minor"/>
      </rPr>
      <t xml:space="preserve">- Aplikacja do rejestracji tagów RFID. 
Senior Sales Development Manager SKK S.A.
</t>
    </r>
  </si>
  <si>
    <r>
      <rPr>
        <b/>
        <sz val="11"/>
        <color indexed="8"/>
        <rFont val="Calibri"/>
        <family val="2"/>
        <charset val="238"/>
      </rPr>
      <t>Zestaw nr 3 -</t>
    </r>
    <r>
      <rPr>
        <b/>
        <sz val="11"/>
        <color theme="1"/>
        <rFont val="Calibri"/>
        <family val="2"/>
        <charset val="238"/>
        <scheme val="minor"/>
      </rPr>
      <t xml:space="preserve"> Aplikacja do wydruku etykiety logistycznej. 
Senior Sales Development Manager SKK S.A.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</si>
</sst>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415]General"/>
    <numFmt numFmtId="166" formatCode="#,##0.00&quot; zł&quot;"/>
  </numFmts>
  <fonts count="3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scheme val="minor"/>
    </font>
    <font>
      <sz val="10"/>
      <color rgb="FF000000"/>
      <name val="Calibri"/>
      <family val="2"/>
      <charset val="238"/>
    </font>
    <font>
      <sz val="10"/>
      <color theme="1"/>
      <name val="Calibri"/>
      <family val="2"/>
      <charset val="238"/>
      <scheme val="minor"/>
    </font>
    <font>
      <sz val="10"/>
      <color rgb="FFFF0000"/>
      <name val="Calibri"/>
      <family val="2"/>
      <charset val="238"/>
    </font>
    <font>
      <sz val="9"/>
      <name val="Calibri"/>
      <family val="2"/>
      <charset val="238"/>
      <scheme val="minor"/>
    </font>
    <font>
      <sz val="9"/>
      <color theme="1"/>
      <name val="Calibri"/>
      <family val="2"/>
      <charset val="238"/>
      <scheme val="minor"/>
    </font>
    <font>
      <u/>
      <sz val="11"/>
      <color theme="10"/>
      <name val="Calibri"/>
      <family val="2"/>
      <charset val="238"/>
      <scheme val="minor"/>
    </font>
    <font>
      <b/>
      <sz val="11"/>
      <color indexed="8"/>
      <name val="Calibri"/>
      <family val="2"/>
      <charset val="238"/>
    </font>
    <font>
      <sz val="11"/>
      <color rgb="FF000000"/>
      <name val="Calibri"/>
      <family val="2"/>
      <charset val="238"/>
    </font>
    <font>
      <sz val="11"/>
      <name val="Calibri"/>
      <family val="2"/>
      <charset val="238"/>
      <scheme val="minor"/>
    </font>
    <font>
      <sz val="9"/>
      <color rgb="FF000000"/>
      <name val="Calibri"/>
      <family val="2"/>
      <charset val="238"/>
    </font>
    <font>
      <b/>
      <sz val="9"/>
      <color rgb="FF000000"/>
      <name val="Calibri"/>
      <family val="2"/>
      <charset val="238"/>
    </font>
    <font>
      <sz val="10"/>
      <name val="Calibri"/>
      <family val="2"/>
      <charset val="238"/>
      <scheme val="minor"/>
    </font>
    <font>
      <sz val="10"/>
      <color rgb="FF000000"/>
      <name val="Calibri"/>
      <family val="2"/>
      <charset val="238"/>
      <scheme val="minor"/>
    </font>
    <font>
      <sz val="10"/>
      <color theme="5" tint="-0.499984740745262"/>
      <name val="Calibri"/>
      <family val="2"/>
      <charset val="238"/>
      <scheme val="minor"/>
    </font>
    <font>
      <b/>
      <sz val="10"/>
      <color theme="4"/>
      <name val="Calibri"/>
      <family val="2"/>
      <charset val="238"/>
      <scheme val="minor"/>
    </font>
    <font>
      <b/>
      <sz val="10"/>
      <name val="Calibri"/>
      <family val="2"/>
      <charset val="238"/>
      <scheme val="minor"/>
    </font>
    <font>
      <b/>
      <u/>
      <sz val="13"/>
      <color rgb="FF000000"/>
      <name val="Trebuchet MS"/>
      <family val="2"/>
      <charset val="238"/>
    </font>
    <font>
      <sz val="13"/>
      <color rgb="FF000000"/>
      <name val="Trebuchet MS"/>
      <family val="2"/>
      <charset val="238"/>
    </font>
    <font>
      <b/>
      <sz val="13"/>
      <color rgb="FF000000"/>
      <name val="Trebuchet MS"/>
      <family val="2"/>
      <charset val="238"/>
    </font>
    <font>
      <u/>
      <sz val="10"/>
      <color theme="10"/>
      <name val="Calibri"/>
      <family val="2"/>
      <charset val="238"/>
      <scheme val="minor"/>
    </font>
    <font>
      <sz val="10"/>
      <color rgb="FFFF0000"/>
      <name val="Calibri"/>
      <family val="2"/>
      <charset val="238"/>
      <scheme val="minor"/>
    </font>
    <font>
      <sz val="10"/>
      <color theme="5" tint="-0.249977111117893"/>
      <name val="Calibri"/>
      <family val="2"/>
      <charset val="238"/>
      <scheme val="minor"/>
    </font>
    <font>
      <sz val="10"/>
      <color rgb="FF3D3D3D"/>
      <name val="Calibri"/>
      <family val="2"/>
      <charset val="238"/>
      <scheme val="minor"/>
    </font>
    <font>
      <sz val="10"/>
      <color rgb="FF000000"/>
      <name val="Calibri"/>
      <family val="2"/>
    </font>
    <font>
      <sz val="11"/>
      <color rgb="FF000000"/>
      <name val="Calibri"/>
      <family val="2"/>
      <charset val="1"/>
    </font>
    <font>
      <b/>
      <sz val="10"/>
      <color rgb="FF000000"/>
      <name val="Calibri"/>
      <family val="2"/>
      <charset val="238"/>
    </font>
    <font>
      <b/>
      <sz val="10"/>
      <name val="Calibri"/>
      <family val="2"/>
      <charset val="238"/>
    </font>
    <font>
      <b/>
      <sz val="10"/>
      <color rgb="FF0070C0"/>
      <name val="Calibri"/>
      <family val="2"/>
      <charset val="238"/>
    </font>
    <font>
      <b/>
      <sz val="11"/>
      <name val="Calibri"/>
      <family val="2"/>
      <charset val="238"/>
      <scheme val="minor"/>
    </font>
    <font>
      <b/>
      <sz val="11"/>
      <color rgb="FF000000"/>
      <name val="Calibri"/>
      <family val="2"/>
      <charset val="238"/>
    </font>
    <font>
      <b/>
      <sz val="9"/>
      <color rgb="FF000000"/>
      <name val="Calibri"/>
      <family val="2"/>
      <charset val="238"/>
      <scheme val="minor"/>
    </font>
    <font>
      <b/>
      <sz val="9"/>
      <color theme="1"/>
      <name val="Calibri"/>
      <family val="2"/>
      <charset val="238"/>
      <scheme val="minor"/>
    </font>
    <font>
      <b/>
      <sz val="9"/>
      <color theme="5" tint="-0.249977111117893"/>
      <name val="Calibri"/>
      <family val="2"/>
      <charset val="238"/>
      <scheme val="minor"/>
    </font>
    <font>
      <b/>
      <sz val="10"/>
      <color rgb="FF000000"/>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rgb="FF000000"/>
      </right>
      <top/>
      <bottom/>
      <diagonal/>
    </border>
  </borders>
  <cellStyleXfs count="5">
    <xf numFmtId="0" fontId="0" fillId="0" borderId="0"/>
    <xf numFmtId="0" fontId="3" fillId="0" borderId="0"/>
    <xf numFmtId="0" fontId="9" fillId="0" borderId="0" applyNumberFormat="0" applyFill="0" applyBorder="0" applyAlignment="0" applyProtection="0"/>
    <xf numFmtId="165" fontId="11" fillId="0" borderId="0" applyBorder="0" applyProtection="0"/>
    <xf numFmtId="0" fontId="28" fillId="0" borderId="0"/>
  </cellStyleXfs>
  <cellXfs count="129">
    <xf numFmtId="0" fontId="0" fillId="0" borderId="0" xfId="0"/>
    <xf numFmtId="0" fontId="4" fillId="0" borderId="1" xfId="1" applyFont="1" applyBorder="1" applyAlignment="1">
      <alignment horizontal="center" vertical="center" wrapText="1"/>
    </xf>
    <xf numFmtId="164" fontId="4" fillId="0" borderId="1" xfId="1" applyNumberFormat="1" applyFont="1" applyBorder="1" applyAlignment="1">
      <alignment horizontal="center" vertical="center" wrapText="1"/>
    </xf>
    <xf numFmtId="164" fontId="4" fillId="0" borderId="1" xfId="1" applyNumberFormat="1" applyFont="1" applyFill="1" applyBorder="1" applyAlignment="1">
      <alignment horizontal="center" vertical="center" wrapText="1"/>
    </xf>
    <xf numFmtId="0" fontId="0" fillId="0" borderId="1" xfId="0" applyBorder="1"/>
    <xf numFmtId="0" fontId="0" fillId="0" borderId="1" xfId="0" applyBorder="1" applyAlignment="1">
      <alignment horizontal="right"/>
    </xf>
    <xf numFmtId="9" fontId="0" fillId="0" borderId="1" xfId="0" applyNumberFormat="1" applyBorder="1"/>
    <xf numFmtId="4" fontId="0" fillId="0" borderId="1" xfId="0" applyNumberFormat="1" applyBorder="1"/>
    <xf numFmtId="164" fontId="4" fillId="0" borderId="2" xfId="1" applyNumberFormat="1" applyFont="1" applyBorder="1" applyAlignment="1">
      <alignment horizontal="center" vertical="center" wrapText="1"/>
    </xf>
    <xf numFmtId="0" fontId="0" fillId="0" borderId="0" xfId="0" applyAlignment="1">
      <alignment wrapText="1"/>
    </xf>
    <xf numFmtId="164" fontId="4" fillId="0" borderId="0" xfId="1" applyNumberFormat="1" applyFont="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left" vertical="top" wrapText="1"/>
    </xf>
    <xf numFmtId="164" fontId="0" fillId="0" borderId="0" xfId="0" applyNumberFormat="1"/>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vertical="top" wrapText="1"/>
    </xf>
    <xf numFmtId="0" fontId="5" fillId="0" borderId="1" xfId="0" applyFont="1" applyBorder="1" applyAlignment="1">
      <alignment vertical="top" wrapText="1"/>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wrapText="1"/>
    </xf>
    <xf numFmtId="164" fontId="13" fillId="0" borderId="0" xfId="1" applyNumberFormat="1" applyFont="1" applyAlignment="1">
      <alignment horizontal="center" vertical="center" wrapText="1"/>
    </xf>
    <xf numFmtId="164" fontId="5" fillId="0" borderId="0" xfId="0" applyNumberFormat="1" applyFont="1" applyAlignment="1">
      <alignment horizontal="center" vertical="center"/>
    </xf>
    <xf numFmtId="0" fontId="16" fillId="0" borderId="1" xfId="1" applyFont="1" applyBorder="1" applyAlignment="1">
      <alignment horizontal="center" vertical="center" wrapText="1"/>
    </xf>
    <xf numFmtId="164" fontId="16" fillId="0" borderId="1" xfId="1" applyNumberFormat="1" applyFont="1" applyBorder="1" applyAlignment="1">
      <alignment horizontal="center" vertical="center" wrapText="1"/>
    </xf>
    <xf numFmtId="0" fontId="0" fillId="0" borderId="1" xfId="0" applyBorder="1" applyAlignment="1">
      <alignment horizontal="center" vertical="top" wrapText="1"/>
    </xf>
    <xf numFmtId="164" fontId="16" fillId="0" borderId="0" xfId="1" applyNumberFormat="1" applyFont="1" applyAlignment="1">
      <alignment horizontal="center" vertical="center" wrapText="1"/>
    </xf>
    <xf numFmtId="0" fontId="5" fillId="4" borderId="1" xfId="0" applyFont="1" applyFill="1" applyBorder="1" applyAlignment="1">
      <alignment horizontal="left" vertical="top" wrapText="1"/>
    </xf>
    <xf numFmtId="0" fontId="15" fillId="0" borderId="6" xfId="0" applyFont="1" applyBorder="1" applyAlignment="1">
      <alignment horizontal="left" vertical="top" wrapTex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xf numFmtId="0" fontId="23" fillId="0" borderId="1" xfId="2" applyFont="1" applyBorder="1" applyAlignment="1">
      <alignment vertical="top" wrapText="1"/>
    </xf>
    <xf numFmtId="164" fontId="4" fillId="0" borderId="1" xfId="1" applyNumberFormat="1" applyFont="1" applyBorder="1" applyAlignment="1">
      <alignment vertical="center" wrapText="1"/>
    </xf>
    <xf numFmtId="0" fontId="15" fillId="0" borderId="1" xfId="2" applyFont="1" applyBorder="1" applyAlignment="1">
      <alignment vertical="top" wrapText="1"/>
    </xf>
    <xf numFmtId="0" fontId="15" fillId="0" borderId="1" xfId="2" applyFont="1" applyBorder="1" applyAlignment="1">
      <alignment horizontal="left" vertical="top" wrapText="1"/>
    </xf>
    <xf numFmtId="0" fontId="26" fillId="0" borderId="1" xfId="0" applyFont="1" applyBorder="1" applyAlignment="1">
      <alignment vertical="top" wrapText="1"/>
    </xf>
    <xf numFmtId="164" fontId="0" fillId="0" borderId="1" xfId="0" applyNumberFormat="1" applyBorder="1"/>
    <xf numFmtId="166" fontId="4" fillId="0" borderId="0" xfId="4" applyNumberFormat="1" applyFont="1" applyAlignment="1">
      <alignment horizontal="center" vertical="center" wrapText="1"/>
    </xf>
    <xf numFmtId="0" fontId="5" fillId="0" borderId="8" xfId="0" applyFont="1" applyBorder="1" applyAlignment="1">
      <alignment horizontal="center" vertical="center"/>
    </xf>
    <xf numFmtId="164" fontId="4" fillId="0" borderId="8" xfId="1" applyNumberFormat="1" applyFont="1" applyBorder="1" applyAlignment="1">
      <alignment horizontal="center" vertical="center" wrapText="1"/>
    </xf>
    <xf numFmtId="164" fontId="5" fillId="0" borderId="8" xfId="0" applyNumberFormat="1" applyFont="1" applyBorder="1" applyAlignment="1">
      <alignment horizontal="center" vertical="center"/>
    </xf>
    <xf numFmtId="0" fontId="0" fillId="0" borderId="6" xfId="0" applyBorder="1" applyAlignment="1">
      <alignment wrapText="1"/>
    </xf>
    <xf numFmtId="49" fontId="0" fillId="0" borderId="1" xfId="0" applyNumberFormat="1" applyBorder="1" applyAlignment="1">
      <alignment wrapText="1"/>
    </xf>
    <xf numFmtId="166" fontId="0" fillId="0" borderId="1" xfId="0" applyNumberFormat="1" applyBorder="1"/>
    <xf numFmtId="2" fontId="0" fillId="0" borderId="1" xfId="0" applyNumberFormat="1" applyBorder="1"/>
    <xf numFmtId="0" fontId="0" fillId="3" borderId="0" xfId="0" applyFill="1"/>
    <xf numFmtId="0" fontId="8" fillId="0" borderId="1" xfId="0" applyFont="1" applyBorder="1" applyAlignment="1">
      <alignment vertical="top" wrapText="1"/>
    </xf>
    <xf numFmtId="3" fontId="5" fillId="0" borderId="1" xfId="0" applyNumberFormat="1" applyFont="1" applyBorder="1" applyAlignment="1">
      <alignment horizontal="center" vertical="center" wrapText="1"/>
    </xf>
    <xf numFmtId="0" fontId="7" fillId="0" borderId="1" xfId="2" applyFont="1" applyBorder="1" applyAlignment="1">
      <alignment vertical="top" wrapText="1"/>
    </xf>
    <xf numFmtId="0" fontId="8" fillId="0" borderId="0" xfId="0" applyFont="1" applyAlignment="1">
      <alignment vertical="top" wrapText="1"/>
    </xf>
    <xf numFmtId="0" fontId="8" fillId="0" borderId="0" xfId="0" applyFont="1" applyAlignment="1">
      <alignment horizontal="center" vertical="center"/>
    </xf>
    <xf numFmtId="0" fontId="0" fillId="0" borderId="0" xfId="0" applyAlignment="1">
      <alignment vertical="top" wrapText="1"/>
    </xf>
    <xf numFmtId="0" fontId="9" fillId="0" borderId="0" xfId="2" applyBorder="1" applyAlignment="1">
      <alignment vertical="top" wrapText="1"/>
    </xf>
    <xf numFmtId="3" fontId="0" fillId="0" borderId="0" xfId="0" applyNumberFormat="1" applyAlignment="1">
      <alignment horizontal="center" vertical="center" wrapText="1"/>
    </xf>
    <xf numFmtId="0" fontId="13" fillId="0" borderId="0" xfId="1" applyFont="1" applyAlignment="1">
      <alignment horizontal="center" vertical="center" wrapText="1"/>
    </xf>
    <xf numFmtId="164" fontId="4" fillId="0" borderId="1" xfId="1" applyNumberFormat="1" applyFont="1" applyFill="1" applyBorder="1" applyAlignment="1">
      <alignment vertical="center" wrapText="1"/>
    </xf>
    <xf numFmtId="164" fontId="5" fillId="0" borderId="1" xfId="0" applyNumberFormat="1" applyFont="1" applyFill="1" applyBorder="1" applyAlignment="1">
      <alignment vertical="center"/>
    </xf>
    <xf numFmtId="0" fontId="15" fillId="0" borderId="1" xfId="0" applyFont="1" applyBorder="1" applyAlignment="1">
      <alignment vertical="top" wrapText="1"/>
    </xf>
    <xf numFmtId="0" fontId="15" fillId="0" borderId="6" xfId="0" applyFont="1" applyBorder="1" applyAlignment="1">
      <alignment vertical="top" wrapText="1"/>
    </xf>
    <xf numFmtId="0" fontId="29" fillId="0" borderId="1" xfId="1" applyFont="1" applyBorder="1" applyAlignment="1">
      <alignment horizontal="center" vertical="center" wrapText="1"/>
    </xf>
    <xf numFmtId="0" fontId="29" fillId="0" borderId="1" xfId="1" applyFont="1" applyBorder="1" applyAlignment="1">
      <alignment horizontal="left" vertical="center" wrapText="1"/>
    </xf>
    <xf numFmtId="164" fontId="29"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7" fillId="0" borderId="9" xfId="1" applyFont="1" applyBorder="1" applyAlignment="1">
      <alignment horizontal="left" vertical="top" wrapText="1"/>
    </xf>
    <xf numFmtId="0" fontId="5" fillId="0" borderId="6" xfId="0" applyFont="1" applyBorder="1" applyAlignment="1">
      <alignment horizontal="center" vertical="center" wrapText="1"/>
    </xf>
    <xf numFmtId="164" fontId="4" fillId="0" borderId="6" xfId="1" applyNumberFormat="1" applyFont="1" applyBorder="1" applyAlignment="1">
      <alignment horizontal="center" vertical="center" wrapText="1"/>
    </xf>
    <xf numFmtId="0" fontId="30" fillId="0" borderId="7" xfId="0" applyFont="1" applyBorder="1" applyAlignment="1">
      <alignment horizontal="center" vertical="center" wrapText="1"/>
    </xf>
    <xf numFmtId="0" fontId="2" fillId="0" borderId="1" xfId="0" applyFont="1" applyBorder="1" applyAlignment="1">
      <alignment horizontal="center" vertical="center"/>
    </xf>
    <xf numFmtId="0" fontId="30" fillId="0" borderId="0" xfId="0" applyFont="1" applyAlignment="1">
      <alignment horizontal="center" vertical="center" wrapText="1"/>
    </xf>
    <xf numFmtId="0" fontId="19"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29" fillId="0" borderId="6" xfId="1" applyFont="1" applyBorder="1" applyAlignment="1">
      <alignment horizontal="center" vertical="center" wrapText="1"/>
    </xf>
    <xf numFmtId="0" fontId="33" fillId="0" borderId="6" xfId="1" applyFont="1" applyBorder="1" applyAlignment="1">
      <alignment horizontal="center" vertical="center" wrapText="1"/>
    </xf>
    <xf numFmtId="0" fontId="2" fillId="0" borderId="1" xfId="0" applyFont="1" applyBorder="1" applyAlignment="1">
      <alignment vertical="center" wrapText="1"/>
    </xf>
    <xf numFmtId="0" fontId="14" fillId="0" borderId="1" xfId="1"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164" fontId="0" fillId="0" borderId="0" xfId="0" applyNumberFormat="1" applyBorder="1"/>
    <xf numFmtId="0" fontId="35" fillId="0" borderId="1" xfId="0" applyFont="1" applyBorder="1" applyAlignment="1">
      <alignment horizontal="center" vertical="top" wrapText="1"/>
    </xf>
    <xf numFmtId="0" fontId="35" fillId="0" borderId="1" xfId="0" applyFont="1" applyBorder="1" applyAlignment="1">
      <alignment horizontal="center" vertical="center" wrapText="1"/>
    </xf>
    <xf numFmtId="0" fontId="2" fillId="0" borderId="1" xfId="0" applyFont="1" applyBorder="1" applyAlignment="1">
      <alignment horizontal="center" wrapText="1"/>
    </xf>
    <xf numFmtId="0" fontId="37" fillId="0" borderId="1" xfId="1" applyFont="1" applyBorder="1" applyAlignment="1">
      <alignment horizontal="center" vertical="center" wrapText="1"/>
    </xf>
    <xf numFmtId="164" fontId="37" fillId="0" borderId="1" xfId="1"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vertical="top" wrapText="1"/>
    </xf>
    <xf numFmtId="0" fontId="0" fillId="4" borderId="1" xfId="0" applyFill="1" applyBorder="1" applyAlignment="1">
      <alignment horizontal="center" vertical="top" wrapText="1"/>
    </xf>
    <xf numFmtId="1" fontId="0" fillId="4" borderId="1" xfId="0" applyNumberFormat="1" applyFill="1" applyBorder="1" applyAlignment="1">
      <alignment horizontal="center" vertical="center"/>
    </xf>
    <xf numFmtId="0" fontId="19"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0" fillId="4" borderId="1" xfId="0" applyFill="1" applyBorder="1" applyAlignment="1">
      <alignment horizontal="left" vertical="top" wrapText="1"/>
    </xf>
    <xf numFmtId="164" fontId="13" fillId="4" borderId="1" xfId="1"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3" fillId="0" borderId="0" xfId="1"/>
    <xf numFmtId="0" fontId="0" fillId="4" borderId="1" xfId="0" applyFill="1" applyBorder="1" applyAlignment="1">
      <alignment horizontal="left" wrapText="1"/>
    </xf>
    <xf numFmtId="0" fontId="12" fillId="4" borderId="1" xfId="0" applyFont="1" applyFill="1" applyBorder="1" applyAlignment="1">
      <alignment vertical="top" wrapText="1"/>
    </xf>
    <xf numFmtId="0" fontId="2" fillId="0" borderId="1" xfId="0" applyFont="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5" fillId="2" borderId="3" xfId="0" applyFont="1" applyFill="1" applyBorder="1" applyAlignment="1">
      <alignment horizontal="center"/>
    </xf>
    <xf numFmtId="0" fontId="5" fillId="3" borderId="0" xfId="0" applyFont="1" applyFill="1" applyAlignment="1">
      <alignment horizontal="center"/>
    </xf>
    <xf numFmtId="0" fontId="5" fillId="3" borderId="3" xfId="0" applyFont="1" applyFill="1" applyBorder="1" applyAlignment="1">
      <alignment horizont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5" fillId="2" borderId="3" xfId="0" applyFont="1" applyFill="1" applyBorder="1" applyAlignment="1">
      <alignment horizontal="center" vertical="center"/>
    </xf>
    <xf numFmtId="0" fontId="3" fillId="0" borderId="4" xfId="1" applyBorder="1" applyAlignment="1">
      <alignment horizontal="center"/>
    </xf>
    <xf numFmtId="0" fontId="3" fillId="0" borderId="7" xfId="1" applyBorder="1" applyAlignment="1">
      <alignment horizontal="center"/>
    </xf>
    <xf numFmtId="0" fontId="3" fillId="0" borderId="2" xfId="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cellXfs>
  <cellStyles count="5">
    <cellStyle name="Excel Built-in Normal" xfId="3" xr:uid="{CB841F5B-AEE3-4AB1-9A48-8099E042E5BA}"/>
    <cellStyle name="Hiperłącze" xfId="2" builtinId="8"/>
    <cellStyle name="Normalny" xfId="0" builtinId="0"/>
    <cellStyle name="Normalny 2" xfId="1" xr:uid="{9D2046F2-629E-4FD5-8815-261C050F9599}"/>
    <cellStyle name="Normalny 2 2" xfId="4" xr:uid="{7BA9E06B-643A-4995-A61B-CE38DEACD5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fonex.pl/tsd-1-satel-czujka-dymu-i-ciepla-do-systemow-alarmowych-2046.html" TargetMode="External"/><Relationship Id="rId7" Type="http://schemas.openxmlformats.org/officeDocument/2006/relationships/hyperlink" Target="https://ivel.pl/p1474,manipulator-led-do-centrali-ca-6-ca-6-kled-s.html" TargetMode="External"/><Relationship Id="rId2" Type="http://schemas.openxmlformats.org/officeDocument/2006/relationships/hyperlink" Target="https://www.tim.pl/alarmy-monitoring-komunikacja/sygnalizatory/sygnalizatory-optyczno-akustyczne/" TargetMode="External"/><Relationship Id="rId1" Type="http://schemas.openxmlformats.org/officeDocument/2006/relationships/hyperlink" Target="https://www.wago.com/pl/z%C5%82%C4%85czki-listwowe/%C5%9Bcianka-ko%C5%84cowa-wewn%C4%99trzna/p/2116-1391" TargetMode="External"/><Relationship Id="rId6" Type="http://schemas.openxmlformats.org/officeDocument/2006/relationships/hyperlink" Target="https://www.montersi.pl/sm-tr-1diihd-transformator-wideo" TargetMode="External"/><Relationship Id="rId5" Type="http://schemas.openxmlformats.org/officeDocument/2006/relationships/hyperlink" Target="https://kompleksmedia.pl/rozdzielacze-zasilania,c259.html" TargetMode="External"/><Relationship Id="rId4" Type="http://schemas.openxmlformats.org/officeDocument/2006/relationships/hyperlink" Target="https://www.dipol.com.pl/zwrotnica_antenowa_za-206ms_vhf-21-60-75_zlacza_f_C0374.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33B9-3F99-41E1-95E3-B31851485293}">
  <dimension ref="B1:M45"/>
  <sheetViews>
    <sheetView zoomScale="70" zoomScaleNormal="70" workbookViewId="0">
      <selection activeCell="D3" sqref="D3"/>
    </sheetView>
  </sheetViews>
  <sheetFormatPr defaultRowHeight="15" x14ac:dyDescent="0.25"/>
  <cols>
    <col min="3" max="3" width="42.140625" customWidth="1"/>
    <col min="4" max="4" width="42.5703125" customWidth="1"/>
    <col min="5" max="5" width="14" customWidth="1"/>
    <col min="6" max="6" width="13.7109375" customWidth="1"/>
    <col min="7" max="7" width="13.140625" customWidth="1"/>
    <col min="8" max="8" width="13.85546875" customWidth="1"/>
    <col min="9" max="9" width="27.85546875" hidden="1" customWidth="1"/>
    <col min="10" max="10" width="13.85546875" hidden="1" customWidth="1"/>
    <col min="11" max="11" width="14.42578125" hidden="1" customWidth="1"/>
    <col min="12" max="12" width="18.7109375" hidden="1" customWidth="1"/>
    <col min="13" max="13" width="18.42578125" hidden="1" customWidth="1"/>
    <col min="14" max="16" width="0" hidden="1" customWidth="1"/>
  </cols>
  <sheetData>
    <row r="1" spans="2:13" x14ac:dyDescent="0.25">
      <c r="B1" s="105" t="s">
        <v>8</v>
      </c>
      <c r="C1" s="105"/>
      <c r="D1" s="67" t="s">
        <v>15</v>
      </c>
    </row>
    <row r="2" spans="2:13" ht="30" x14ac:dyDescent="0.25">
      <c r="B2" s="105" t="s">
        <v>5</v>
      </c>
      <c r="C2" s="105"/>
      <c r="D2" s="67" t="s">
        <v>326</v>
      </c>
    </row>
    <row r="3" spans="2:13" x14ac:dyDescent="0.25">
      <c r="B3" s="105" t="s">
        <v>3</v>
      </c>
      <c r="C3" s="105"/>
      <c r="D3" s="67" t="s">
        <v>81</v>
      </c>
      <c r="F3" s="113"/>
      <c r="G3" s="113"/>
      <c r="H3" s="113"/>
      <c r="I3" s="114" t="s">
        <v>7</v>
      </c>
      <c r="J3" s="115"/>
      <c r="K3" s="115"/>
    </row>
    <row r="4" spans="2:13" ht="49.5" customHeight="1" x14ac:dyDescent="0.25">
      <c r="B4" s="64" t="s">
        <v>0</v>
      </c>
      <c r="C4" s="65" t="s">
        <v>1</v>
      </c>
      <c r="D4" s="65" t="s">
        <v>6</v>
      </c>
      <c r="E4" s="64" t="s">
        <v>4</v>
      </c>
      <c r="F4" s="66" t="s">
        <v>2</v>
      </c>
      <c r="G4" s="66" t="s">
        <v>16</v>
      </c>
      <c r="H4" s="66" t="s">
        <v>10</v>
      </c>
      <c r="I4" s="2" t="s">
        <v>13</v>
      </c>
      <c r="J4" s="8" t="s">
        <v>2</v>
      </c>
      <c r="K4" s="2" t="s">
        <v>16</v>
      </c>
    </row>
    <row r="5" spans="2:13" ht="102.75" customHeight="1" x14ac:dyDescent="0.25">
      <c r="B5" s="64">
        <v>1</v>
      </c>
      <c r="C5" s="71" t="s">
        <v>82</v>
      </c>
      <c r="D5" s="36" t="s">
        <v>83</v>
      </c>
      <c r="E5" s="22">
        <v>1</v>
      </c>
      <c r="F5" s="3"/>
      <c r="G5" s="3"/>
      <c r="H5" s="60"/>
      <c r="I5" s="10"/>
    </row>
    <row r="6" spans="2:13" ht="319.5" customHeight="1" x14ac:dyDescent="0.25">
      <c r="B6" s="72">
        <v>2</v>
      </c>
      <c r="C6" s="71" t="s">
        <v>84</v>
      </c>
      <c r="D6" s="38" t="s">
        <v>85</v>
      </c>
      <c r="E6" s="22">
        <v>1</v>
      </c>
      <c r="F6" s="3"/>
      <c r="G6" s="3"/>
      <c r="H6" s="61"/>
    </row>
    <row r="7" spans="2:13" ht="123" customHeight="1" x14ac:dyDescent="0.25">
      <c r="B7" s="72">
        <v>3</v>
      </c>
      <c r="C7" s="71" t="s">
        <v>86</v>
      </c>
      <c r="D7" s="38" t="s">
        <v>87</v>
      </c>
      <c r="E7" s="22">
        <v>1</v>
      </c>
      <c r="F7" s="3"/>
      <c r="G7" s="3"/>
      <c r="H7" s="61"/>
    </row>
    <row r="8" spans="2:13" ht="90" customHeight="1" x14ac:dyDescent="0.25">
      <c r="B8" s="64">
        <v>4</v>
      </c>
      <c r="C8" s="71" t="s">
        <v>88</v>
      </c>
      <c r="D8" s="36" t="s">
        <v>89</v>
      </c>
      <c r="E8" s="22">
        <v>1</v>
      </c>
      <c r="F8" s="3"/>
      <c r="G8" s="3"/>
      <c r="H8" s="61"/>
    </row>
    <row r="9" spans="2:13" ht="120.75" customHeight="1" x14ac:dyDescent="0.25">
      <c r="B9" s="72">
        <v>5</v>
      </c>
      <c r="C9" s="73" t="s">
        <v>90</v>
      </c>
      <c r="D9" s="36" t="s">
        <v>91</v>
      </c>
      <c r="E9" s="22">
        <v>1</v>
      </c>
      <c r="F9" s="3"/>
      <c r="G9" s="3"/>
      <c r="H9" s="61"/>
    </row>
    <row r="10" spans="2:13" ht="109.5" customHeight="1" x14ac:dyDescent="0.25">
      <c r="B10" s="72">
        <v>6</v>
      </c>
      <c r="C10" s="71" t="s">
        <v>92</v>
      </c>
      <c r="D10" s="39" t="s">
        <v>93</v>
      </c>
      <c r="E10" s="22">
        <v>1</v>
      </c>
      <c r="F10" s="3"/>
      <c r="G10" s="3"/>
      <c r="H10" s="61"/>
    </row>
    <row r="11" spans="2:13" ht="144" customHeight="1" x14ac:dyDescent="0.25">
      <c r="B11" s="64">
        <v>7</v>
      </c>
      <c r="C11" s="71" t="s">
        <v>94</v>
      </c>
      <c r="D11" s="38" t="s">
        <v>95</v>
      </c>
      <c r="E11" s="22">
        <v>1</v>
      </c>
      <c r="F11" s="3"/>
      <c r="G11" s="3"/>
      <c r="H11" s="61"/>
    </row>
    <row r="12" spans="2:13" ht="94.5" customHeight="1" x14ac:dyDescent="0.25">
      <c r="B12" s="72">
        <v>8</v>
      </c>
      <c r="C12" s="71" t="s">
        <v>355</v>
      </c>
      <c r="D12" s="38" t="s">
        <v>96</v>
      </c>
      <c r="E12" s="22">
        <v>1</v>
      </c>
      <c r="F12" s="3"/>
      <c r="G12" s="3"/>
      <c r="H12" s="61"/>
    </row>
    <row r="13" spans="2:13" ht="62.25" customHeight="1" x14ac:dyDescent="0.25">
      <c r="B13" s="72">
        <v>9</v>
      </c>
      <c r="C13" s="71" t="s">
        <v>97</v>
      </c>
      <c r="D13" s="40" t="s">
        <v>98</v>
      </c>
      <c r="E13" s="22">
        <v>1</v>
      </c>
      <c r="F13" s="3"/>
      <c r="G13" s="3"/>
      <c r="H13" s="61"/>
      <c r="L13" t="s">
        <v>14</v>
      </c>
    </row>
    <row r="14" spans="2:13" ht="58.5" customHeight="1" x14ac:dyDescent="0.25">
      <c r="B14" s="64">
        <v>10</v>
      </c>
      <c r="C14" s="71" t="s">
        <v>99</v>
      </c>
      <c r="D14" s="38" t="s">
        <v>100</v>
      </c>
      <c r="E14" s="22">
        <v>1</v>
      </c>
      <c r="F14" s="3"/>
      <c r="G14" s="3"/>
      <c r="H14" s="61"/>
    </row>
    <row r="15" spans="2:13" ht="199.5" customHeight="1" x14ac:dyDescent="0.25">
      <c r="B15" s="72">
        <v>11</v>
      </c>
      <c r="C15" s="74" t="s">
        <v>101</v>
      </c>
      <c r="D15" s="36" t="s">
        <v>102</v>
      </c>
      <c r="E15" s="22">
        <v>1</v>
      </c>
      <c r="F15" s="3"/>
      <c r="G15" s="3"/>
      <c r="H15" s="61"/>
      <c r="L15" s="4" t="s">
        <v>9</v>
      </c>
      <c r="M15" s="4" t="s">
        <v>10</v>
      </c>
    </row>
    <row r="16" spans="2:13" ht="137.25" customHeight="1" x14ac:dyDescent="0.25">
      <c r="B16" s="72">
        <v>12</v>
      </c>
      <c r="C16" s="71" t="s">
        <v>103</v>
      </c>
      <c r="D16" s="38" t="s">
        <v>104</v>
      </c>
      <c r="E16" s="22">
        <v>1</v>
      </c>
      <c r="F16" s="3"/>
      <c r="G16" s="3"/>
      <c r="H16" s="61"/>
      <c r="L16" s="5" t="s">
        <v>11</v>
      </c>
      <c r="M16" s="7"/>
    </row>
    <row r="17" spans="2:13" ht="63.75" x14ac:dyDescent="0.25">
      <c r="B17" s="64">
        <v>13</v>
      </c>
      <c r="C17" s="71" t="s">
        <v>105</v>
      </c>
      <c r="D17" s="38" t="s">
        <v>106</v>
      </c>
      <c r="E17" s="22">
        <v>1</v>
      </c>
      <c r="F17" s="3"/>
      <c r="G17" s="3"/>
      <c r="H17" s="61"/>
      <c r="L17" s="6">
        <v>0</v>
      </c>
      <c r="M17" s="7"/>
    </row>
    <row r="18" spans="2:13" ht="160.5" customHeight="1" x14ac:dyDescent="0.25">
      <c r="B18" s="72">
        <v>14</v>
      </c>
      <c r="C18" s="71" t="s">
        <v>107</v>
      </c>
      <c r="D18" s="38" t="s">
        <v>108</v>
      </c>
      <c r="E18" s="22">
        <v>1</v>
      </c>
      <c r="F18" s="3"/>
      <c r="G18" s="3"/>
      <c r="H18" s="61"/>
      <c r="L18" s="6">
        <v>0.05</v>
      </c>
      <c r="M18" s="7"/>
    </row>
    <row r="19" spans="2:13" x14ac:dyDescent="0.25">
      <c r="B19" s="110"/>
      <c r="C19" s="111"/>
      <c r="D19" s="111"/>
      <c r="E19" s="111"/>
      <c r="F19" s="112"/>
      <c r="G19" s="41">
        <f>SUM(G5:G18)</f>
        <v>0</v>
      </c>
      <c r="H19" s="41">
        <f>SUM(H5:H18)</f>
        <v>0</v>
      </c>
      <c r="L19" s="6">
        <v>0.08</v>
      </c>
      <c r="M19" s="7"/>
    </row>
    <row r="20" spans="2:13" x14ac:dyDescent="0.25">
      <c r="L20" s="6">
        <v>0.23</v>
      </c>
      <c r="M20" s="7"/>
    </row>
    <row r="21" spans="2:13" x14ac:dyDescent="0.25">
      <c r="B21" s="105" t="s">
        <v>8</v>
      </c>
      <c r="C21" s="105"/>
      <c r="D21" s="67" t="s">
        <v>15</v>
      </c>
    </row>
    <row r="22" spans="2:13" ht="30" x14ac:dyDescent="0.25">
      <c r="B22" s="105" t="s">
        <v>5</v>
      </c>
      <c r="C22" s="105"/>
      <c r="D22" s="67" t="s">
        <v>326</v>
      </c>
    </row>
    <row r="23" spans="2:13" x14ac:dyDescent="0.25">
      <c r="B23" s="105" t="s">
        <v>3</v>
      </c>
      <c r="C23" s="105"/>
      <c r="D23" s="67" t="s">
        <v>109</v>
      </c>
      <c r="F23" s="113"/>
      <c r="G23" s="113"/>
      <c r="H23" s="113"/>
      <c r="I23" s="114" t="s">
        <v>7</v>
      </c>
      <c r="J23" s="115"/>
      <c r="K23" s="115"/>
    </row>
    <row r="24" spans="2:13" ht="54.75" customHeight="1" x14ac:dyDescent="0.25">
      <c r="B24" s="64" t="s">
        <v>0</v>
      </c>
      <c r="C24" s="65" t="s">
        <v>1</v>
      </c>
      <c r="D24" s="65" t="s">
        <v>6</v>
      </c>
      <c r="E24" s="64" t="s">
        <v>4</v>
      </c>
      <c r="F24" s="66" t="s">
        <v>2</v>
      </c>
      <c r="G24" s="66" t="s">
        <v>16</v>
      </c>
      <c r="H24" s="66" t="s">
        <v>10</v>
      </c>
      <c r="I24" s="2" t="s">
        <v>13</v>
      </c>
      <c r="J24" s="8" t="s">
        <v>2</v>
      </c>
      <c r="K24" s="2" t="s">
        <v>16</v>
      </c>
    </row>
    <row r="25" spans="2:13" ht="204" x14ac:dyDescent="0.25">
      <c r="B25" s="64">
        <v>1</v>
      </c>
      <c r="C25" s="75" t="s">
        <v>110</v>
      </c>
      <c r="D25" s="62" t="s">
        <v>111</v>
      </c>
      <c r="E25" s="22">
        <v>3</v>
      </c>
      <c r="F25" s="2"/>
      <c r="G25" s="2"/>
      <c r="H25" s="37"/>
      <c r="I25" s="10"/>
    </row>
    <row r="26" spans="2:13" ht="249.75" customHeight="1" x14ac:dyDescent="0.25">
      <c r="B26" s="72">
        <v>2</v>
      </c>
      <c r="C26" s="76" t="s">
        <v>112</v>
      </c>
      <c r="D26" s="63" t="s">
        <v>113</v>
      </c>
      <c r="E26" s="22">
        <v>3</v>
      </c>
      <c r="F26" s="2"/>
      <c r="G26" s="2"/>
      <c r="H26" s="20"/>
    </row>
    <row r="27" spans="2:13" ht="216.75" x14ac:dyDescent="0.25">
      <c r="B27" s="72">
        <v>3</v>
      </c>
      <c r="C27" s="77" t="s">
        <v>114</v>
      </c>
      <c r="D27" s="62" t="s">
        <v>115</v>
      </c>
      <c r="E27" s="22">
        <v>3</v>
      </c>
      <c r="F27" s="2"/>
      <c r="G27" s="2"/>
      <c r="H27" s="20"/>
    </row>
    <row r="28" spans="2:13" x14ac:dyDescent="0.25">
      <c r="B28" s="106"/>
      <c r="C28" s="106"/>
      <c r="D28" s="106"/>
      <c r="E28" s="106"/>
      <c r="F28" s="106"/>
      <c r="G28" s="41">
        <f>SUM(G25:G27)</f>
        <v>0</v>
      </c>
      <c r="H28" s="41">
        <f>SUM(H25:H27)</f>
        <v>0</v>
      </c>
      <c r="K28" t="s">
        <v>14</v>
      </c>
    </row>
    <row r="30" spans="2:13" x14ac:dyDescent="0.25">
      <c r="B30" s="105" t="s">
        <v>8</v>
      </c>
      <c r="C30" s="105"/>
      <c r="D30" s="67" t="s">
        <v>15</v>
      </c>
    </row>
    <row r="31" spans="2:13" ht="30" x14ac:dyDescent="0.25">
      <c r="B31" s="105" t="s">
        <v>5</v>
      </c>
      <c r="C31" s="105"/>
      <c r="D31" s="67" t="s">
        <v>326</v>
      </c>
    </row>
    <row r="32" spans="2:13" x14ac:dyDescent="0.25">
      <c r="B32" s="105" t="s">
        <v>3</v>
      </c>
      <c r="C32" s="105"/>
      <c r="D32" s="67" t="s">
        <v>116</v>
      </c>
      <c r="F32" s="113"/>
      <c r="G32" s="113"/>
      <c r="H32" s="113"/>
      <c r="I32" s="114" t="s">
        <v>7</v>
      </c>
      <c r="J32" s="115"/>
      <c r="K32" s="115"/>
    </row>
    <row r="33" spans="2:12" ht="49.5" customHeight="1" x14ac:dyDescent="0.25">
      <c r="B33" s="64" t="s">
        <v>0</v>
      </c>
      <c r="C33" s="65" t="s">
        <v>1</v>
      </c>
      <c r="D33" s="65" t="s">
        <v>6</v>
      </c>
      <c r="E33" s="64" t="s">
        <v>4</v>
      </c>
      <c r="F33" s="66" t="s">
        <v>2</v>
      </c>
      <c r="G33" s="66" t="s">
        <v>16</v>
      </c>
      <c r="H33" s="66" t="s">
        <v>10</v>
      </c>
      <c r="I33" s="2" t="s">
        <v>13</v>
      </c>
      <c r="J33" s="8" t="s">
        <v>2</v>
      </c>
      <c r="K33" s="2" t="s">
        <v>16</v>
      </c>
    </row>
    <row r="34" spans="2:12" ht="165.75" x14ac:dyDescent="0.25">
      <c r="B34" s="78">
        <v>1</v>
      </c>
      <c r="C34" s="79" t="s">
        <v>117</v>
      </c>
      <c r="D34" s="68" t="s">
        <v>118</v>
      </c>
      <c r="E34" s="69">
        <v>3</v>
      </c>
      <c r="F34" s="70"/>
      <c r="G34" s="2"/>
      <c r="H34" s="37"/>
      <c r="I34" s="10"/>
    </row>
    <row r="35" spans="2:12" x14ac:dyDescent="0.25">
      <c r="B35" s="107"/>
      <c r="C35" s="108"/>
      <c r="D35" s="108"/>
      <c r="E35" s="108"/>
      <c r="F35" s="109"/>
      <c r="G35" s="41">
        <f>SUM(G34)</f>
        <v>0</v>
      </c>
      <c r="H35" s="41">
        <f>SUM(H34)</f>
        <v>0</v>
      </c>
    </row>
    <row r="36" spans="2:12" x14ac:dyDescent="0.25">
      <c r="K36" t="s">
        <v>14</v>
      </c>
    </row>
    <row r="38" spans="2:12" x14ac:dyDescent="0.25">
      <c r="K38" s="4" t="s">
        <v>9</v>
      </c>
      <c r="L38" s="4" t="s">
        <v>10</v>
      </c>
    </row>
    <row r="39" spans="2:12" x14ac:dyDescent="0.25">
      <c r="K39" s="5" t="s">
        <v>11</v>
      </c>
      <c r="L39" s="7"/>
    </row>
    <row r="40" spans="2:12" x14ac:dyDescent="0.25">
      <c r="K40" s="6">
        <v>0</v>
      </c>
      <c r="L40" s="7"/>
    </row>
    <row r="41" spans="2:12" x14ac:dyDescent="0.25">
      <c r="K41" s="6">
        <v>0.05</v>
      </c>
      <c r="L41" s="7"/>
    </row>
    <row r="42" spans="2:12" x14ac:dyDescent="0.25">
      <c r="K42" s="6">
        <v>0.08</v>
      </c>
      <c r="L42" s="7"/>
    </row>
    <row r="43" spans="2:12" x14ac:dyDescent="0.25">
      <c r="K43" s="6">
        <v>0.23</v>
      </c>
      <c r="L43" s="7"/>
    </row>
    <row r="45" spans="2:12" x14ac:dyDescent="0.25">
      <c r="K45" s="4" t="s">
        <v>12</v>
      </c>
      <c r="L45" s="7">
        <f>SUM(L39:L44)</f>
        <v>0</v>
      </c>
    </row>
  </sheetData>
  <mergeCells count="18">
    <mergeCell ref="I3:K3"/>
    <mergeCell ref="F23:H23"/>
    <mergeCell ref="I23:K23"/>
    <mergeCell ref="F32:H32"/>
    <mergeCell ref="I32:K32"/>
    <mergeCell ref="B1:C1"/>
    <mergeCell ref="B2:C2"/>
    <mergeCell ref="B3:C3"/>
    <mergeCell ref="B19:F19"/>
    <mergeCell ref="B21:C21"/>
    <mergeCell ref="F3:H3"/>
    <mergeCell ref="B22:C22"/>
    <mergeCell ref="B23:C23"/>
    <mergeCell ref="B28:F28"/>
    <mergeCell ref="B35:F35"/>
    <mergeCell ref="B30:C30"/>
    <mergeCell ref="B31:C31"/>
    <mergeCell ref="B32:C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BD45-C26D-4B8C-B7FB-20E2AD41B095}">
  <dimension ref="B1:M22"/>
  <sheetViews>
    <sheetView zoomScale="60" zoomScaleNormal="60" workbookViewId="0">
      <selection activeCell="D18" sqref="D18"/>
    </sheetView>
  </sheetViews>
  <sheetFormatPr defaultRowHeight="15" x14ac:dyDescent="0.25"/>
  <cols>
    <col min="3" max="3" width="42.140625" customWidth="1"/>
    <col min="4" max="4" width="37" customWidth="1"/>
    <col min="5" max="5" width="14" customWidth="1"/>
    <col min="6" max="6" width="13.7109375" customWidth="1"/>
    <col min="7" max="7" width="13.140625" customWidth="1"/>
    <col min="8" max="8" width="13.85546875" customWidth="1"/>
    <col min="9" max="9" width="27.85546875" hidden="1" customWidth="1"/>
    <col min="10" max="10" width="13.85546875" hidden="1" customWidth="1"/>
    <col min="11" max="11" width="14.42578125" hidden="1" customWidth="1"/>
    <col min="12" max="12" width="18.7109375" hidden="1" customWidth="1"/>
    <col min="13" max="13" width="18.42578125" hidden="1" customWidth="1"/>
    <col min="14" max="16" width="0" hidden="1" customWidth="1"/>
  </cols>
  <sheetData>
    <row r="1" spans="2:13" x14ac:dyDescent="0.25">
      <c r="B1" s="105" t="s">
        <v>8</v>
      </c>
      <c r="C1" s="105"/>
      <c r="D1" s="67" t="s">
        <v>15</v>
      </c>
    </row>
    <row r="2" spans="2:13" ht="30" x14ac:dyDescent="0.25">
      <c r="B2" s="105" t="s">
        <v>5</v>
      </c>
      <c r="C2" s="105"/>
      <c r="D2" s="67" t="s">
        <v>324</v>
      </c>
    </row>
    <row r="3" spans="2:13" x14ac:dyDescent="0.25">
      <c r="B3" s="105" t="s">
        <v>3</v>
      </c>
      <c r="C3" s="105"/>
      <c r="D3" s="67" t="s">
        <v>17</v>
      </c>
      <c r="F3" s="113"/>
      <c r="G3" s="113"/>
      <c r="H3" s="113"/>
      <c r="I3" s="114" t="s">
        <v>7</v>
      </c>
      <c r="J3" s="115"/>
      <c r="K3" s="115"/>
    </row>
    <row r="4" spans="2:13" ht="62.25" customHeight="1" x14ac:dyDescent="0.25">
      <c r="B4" s="64" t="s">
        <v>0</v>
      </c>
      <c r="C4" s="64" t="s">
        <v>1</v>
      </c>
      <c r="D4" s="64" t="s">
        <v>6</v>
      </c>
      <c r="E4" s="64" t="s">
        <v>4</v>
      </c>
      <c r="F4" s="66" t="s">
        <v>2</v>
      </c>
      <c r="G4" s="66" t="s">
        <v>16</v>
      </c>
      <c r="H4" s="66" t="s">
        <v>10</v>
      </c>
      <c r="I4" s="2" t="s">
        <v>13</v>
      </c>
      <c r="J4" s="8" t="s">
        <v>2</v>
      </c>
      <c r="K4" s="2" t="s">
        <v>16</v>
      </c>
    </row>
    <row r="5" spans="2:13" ht="75" x14ac:dyDescent="0.25">
      <c r="B5" s="64">
        <v>1</v>
      </c>
      <c r="C5" s="67" t="s">
        <v>360</v>
      </c>
      <c r="D5" s="15" t="s">
        <v>18</v>
      </c>
      <c r="E5" s="1">
        <v>2</v>
      </c>
      <c r="F5" s="2"/>
      <c r="G5" s="2"/>
      <c r="H5" s="2"/>
      <c r="I5" s="10"/>
    </row>
    <row r="6" spans="2:13" ht="76.5" x14ac:dyDescent="0.25">
      <c r="B6" s="72">
        <v>2</v>
      </c>
      <c r="C6" s="67" t="s">
        <v>361</v>
      </c>
      <c r="D6" s="17" t="s">
        <v>19</v>
      </c>
      <c r="E6" s="11">
        <v>2</v>
      </c>
      <c r="F6" s="2"/>
      <c r="G6" s="2"/>
      <c r="H6" s="18"/>
    </row>
    <row r="7" spans="2:13" ht="89.25" x14ac:dyDescent="0.25">
      <c r="B7" s="72">
        <v>3</v>
      </c>
      <c r="C7" s="67" t="s">
        <v>362</v>
      </c>
      <c r="D7" s="17" t="s">
        <v>20</v>
      </c>
      <c r="E7" s="11">
        <v>2</v>
      </c>
      <c r="F7" s="2"/>
      <c r="G7" s="2"/>
      <c r="H7" s="18"/>
    </row>
    <row r="8" spans="2:13" x14ac:dyDescent="0.25">
      <c r="G8" s="41">
        <f>SUM(G5:G7)</f>
        <v>0</v>
      </c>
      <c r="H8" s="41">
        <f>SUM(H5:H7)</f>
        <v>0</v>
      </c>
    </row>
    <row r="13" spans="2:13" x14ac:dyDescent="0.25">
      <c r="L13" t="s">
        <v>14</v>
      </c>
    </row>
    <row r="15" spans="2:13" x14ac:dyDescent="0.25">
      <c r="L15" s="4" t="s">
        <v>9</v>
      </c>
      <c r="M15" s="4" t="s">
        <v>10</v>
      </c>
    </row>
    <row r="16" spans="2:13" x14ac:dyDescent="0.25">
      <c r="L16" s="5" t="s">
        <v>11</v>
      </c>
      <c r="M16" s="7"/>
    </row>
    <row r="17" spans="12:13" x14ac:dyDescent="0.25">
      <c r="L17" s="6">
        <v>0</v>
      </c>
      <c r="M17" s="7"/>
    </row>
    <row r="18" spans="12:13" x14ac:dyDescent="0.25">
      <c r="L18" s="6">
        <v>0.05</v>
      </c>
      <c r="M18" s="7"/>
    </row>
    <row r="19" spans="12:13" x14ac:dyDescent="0.25">
      <c r="L19" s="6">
        <v>0.08</v>
      </c>
      <c r="M19" s="7"/>
    </row>
    <row r="20" spans="12:13" x14ac:dyDescent="0.25">
      <c r="L20" s="6">
        <v>0.23</v>
      </c>
      <c r="M20" s="7"/>
    </row>
    <row r="22" spans="12:13" x14ac:dyDescent="0.25">
      <c r="L22" s="4" t="s">
        <v>12</v>
      </c>
      <c r="M22" s="7">
        <f>SUM(M16:M21)</f>
        <v>0</v>
      </c>
    </row>
  </sheetData>
  <mergeCells count="5">
    <mergeCell ref="F3:H3"/>
    <mergeCell ref="I3:K3"/>
    <mergeCell ref="B1:C1"/>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3B05D-E286-4F18-A757-33D940873569}">
  <dimension ref="B1:M152"/>
  <sheetViews>
    <sheetView topLeftCell="A133" zoomScale="68" zoomScaleNormal="68" workbookViewId="0">
      <selection activeCell="H145" sqref="H145"/>
    </sheetView>
  </sheetViews>
  <sheetFormatPr defaultRowHeight="15" x14ac:dyDescent="0.25"/>
  <cols>
    <col min="3" max="3" width="42.140625" customWidth="1"/>
    <col min="4" max="4" width="48.7109375" customWidth="1"/>
    <col min="5" max="5" width="14" customWidth="1"/>
    <col min="6" max="6" width="13.7109375" customWidth="1"/>
    <col min="7" max="7" width="13.140625" customWidth="1"/>
    <col min="8" max="8" width="13.85546875" customWidth="1"/>
    <col min="9" max="9" width="27.85546875" hidden="1" customWidth="1"/>
    <col min="10" max="10" width="13.85546875" hidden="1" customWidth="1"/>
    <col min="11" max="11" width="14.42578125" hidden="1" customWidth="1"/>
    <col min="12" max="12" width="18.7109375" hidden="1" customWidth="1"/>
    <col min="13" max="13" width="18.42578125" hidden="1" customWidth="1"/>
    <col min="14" max="16" width="0" hidden="1" customWidth="1"/>
  </cols>
  <sheetData>
    <row r="1" spans="2:13" x14ac:dyDescent="0.25">
      <c r="B1" s="105" t="s">
        <v>8</v>
      </c>
      <c r="C1" s="105"/>
      <c r="D1" s="80" t="s">
        <v>15</v>
      </c>
    </row>
    <row r="2" spans="2:13" x14ac:dyDescent="0.25">
      <c r="B2" s="105" t="s">
        <v>5</v>
      </c>
      <c r="C2" s="105"/>
      <c r="D2" s="80" t="s">
        <v>323</v>
      </c>
    </row>
    <row r="3" spans="2:13" x14ac:dyDescent="0.25">
      <c r="B3" s="105" t="s">
        <v>3</v>
      </c>
      <c r="C3" s="105"/>
      <c r="D3" s="80" t="s">
        <v>119</v>
      </c>
      <c r="F3" s="113"/>
      <c r="G3" s="113"/>
      <c r="H3" s="113"/>
      <c r="I3" s="114" t="s">
        <v>7</v>
      </c>
      <c r="J3" s="115"/>
      <c r="K3" s="115"/>
    </row>
    <row r="4" spans="2:13" ht="54" customHeight="1" x14ac:dyDescent="0.25">
      <c r="B4" s="64" t="s">
        <v>0</v>
      </c>
      <c r="C4" s="64" t="s">
        <v>1</v>
      </c>
      <c r="D4" s="64" t="s">
        <v>6</v>
      </c>
      <c r="E4" s="64" t="s">
        <v>4</v>
      </c>
      <c r="F4" s="66" t="s">
        <v>2</v>
      </c>
      <c r="G4" s="66" t="s">
        <v>16</v>
      </c>
      <c r="H4" s="66" t="s">
        <v>10</v>
      </c>
      <c r="I4" s="2" t="s">
        <v>13</v>
      </c>
      <c r="J4" s="8" t="s">
        <v>2</v>
      </c>
      <c r="K4" s="2" t="s">
        <v>16</v>
      </c>
    </row>
    <row r="5" spans="2:13" ht="76.5" x14ac:dyDescent="0.25">
      <c r="B5" s="81">
        <v>1</v>
      </c>
      <c r="C5" s="82" t="s">
        <v>120</v>
      </c>
      <c r="D5" s="42" t="s">
        <v>121</v>
      </c>
      <c r="E5" s="1">
        <v>5</v>
      </c>
      <c r="F5" s="2"/>
      <c r="G5" s="2"/>
      <c r="H5" s="2"/>
      <c r="I5" s="10"/>
      <c r="J5" s="13"/>
    </row>
    <row r="6" spans="2:13" ht="45" x14ac:dyDescent="0.25">
      <c r="B6" s="83">
        <v>2</v>
      </c>
      <c r="C6" s="82" t="s">
        <v>122</v>
      </c>
      <c r="D6" s="23" t="s">
        <v>123</v>
      </c>
      <c r="E6" s="19">
        <v>10</v>
      </c>
      <c r="F6" s="2"/>
      <c r="G6" s="2"/>
      <c r="H6" s="18"/>
      <c r="J6" s="13"/>
    </row>
    <row r="7" spans="2:13" ht="60" x14ac:dyDescent="0.25">
      <c r="B7" s="83">
        <v>3</v>
      </c>
      <c r="C7" s="82" t="s">
        <v>124</v>
      </c>
      <c r="D7" s="23" t="s">
        <v>125</v>
      </c>
      <c r="E7" s="19">
        <v>10</v>
      </c>
      <c r="F7" s="2"/>
      <c r="G7" s="2"/>
      <c r="H7" s="18"/>
      <c r="J7" s="13"/>
    </row>
    <row r="8" spans="2:13" ht="195" x14ac:dyDescent="0.25">
      <c r="B8" s="81">
        <v>4</v>
      </c>
      <c r="C8" s="82" t="s">
        <v>126</v>
      </c>
      <c r="D8" s="9" t="s">
        <v>127</v>
      </c>
      <c r="E8" s="19">
        <v>10</v>
      </c>
      <c r="F8" s="2"/>
      <c r="G8" s="2"/>
      <c r="H8" s="18"/>
      <c r="J8" s="13"/>
    </row>
    <row r="9" spans="2:13" ht="30" x14ac:dyDescent="0.25">
      <c r="B9" s="83">
        <v>5</v>
      </c>
      <c r="C9" s="82" t="s">
        <v>128</v>
      </c>
      <c r="D9" s="23" t="s">
        <v>129</v>
      </c>
      <c r="E9" s="19">
        <v>5</v>
      </c>
      <c r="F9" s="2"/>
      <c r="G9" s="2"/>
      <c r="H9" s="18"/>
      <c r="J9" s="13"/>
    </row>
    <row r="10" spans="2:13" ht="45" x14ac:dyDescent="0.25">
      <c r="B10" s="83">
        <v>6</v>
      </c>
      <c r="C10" s="82" t="s">
        <v>128</v>
      </c>
      <c r="D10" s="23" t="s">
        <v>130</v>
      </c>
      <c r="E10" s="19">
        <v>5</v>
      </c>
      <c r="F10" s="2"/>
      <c r="G10" s="2"/>
      <c r="H10" s="18"/>
      <c r="J10" s="13"/>
    </row>
    <row r="11" spans="2:13" ht="45" x14ac:dyDescent="0.25">
      <c r="B11" s="81">
        <v>7</v>
      </c>
      <c r="C11" s="82" t="s">
        <v>128</v>
      </c>
      <c r="D11" s="23" t="s">
        <v>131</v>
      </c>
      <c r="E11" s="19">
        <v>5</v>
      </c>
      <c r="F11" s="2"/>
      <c r="G11" s="2"/>
      <c r="H11" s="18"/>
      <c r="J11" s="13"/>
    </row>
    <row r="12" spans="2:13" ht="45" x14ac:dyDescent="0.25">
      <c r="B12" s="83">
        <v>8</v>
      </c>
      <c r="C12" s="82" t="s">
        <v>132</v>
      </c>
      <c r="D12" s="23" t="s">
        <v>133</v>
      </c>
      <c r="E12" s="19">
        <v>10</v>
      </c>
      <c r="F12" s="2"/>
      <c r="G12" s="2"/>
      <c r="H12" s="18"/>
      <c r="J12" s="13"/>
    </row>
    <row r="13" spans="2:13" ht="45" x14ac:dyDescent="0.25">
      <c r="B13" s="83">
        <v>9</v>
      </c>
      <c r="C13" s="82" t="s">
        <v>132</v>
      </c>
      <c r="D13" s="23" t="s">
        <v>134</v>
      </c>
      <c r="E13" s="19">
        <v>10</v>
      </c>
      <c r="F13" s="2"/>
      <c r="G13" s="2"/>
      <c r="H13" s="18"/>
      <c r="J13" s="13"/>
      <c r="L13" t="s">
        <v>14</v>
      </c>
    </row>
    <row r="14" spans="2:13" ht="45" x14ac:dyDescent="0.25">
      <c r="B14" s="81">
        <v>10</v>
      </c>
      <c r="C14" s="82" t="s">
        <v>132</v>
      </c>
      <c r="D14" s="23" t="s">
        <v>135</v>
      </c>
      <c r="E14" s="19">
        <v>10</v>
      </c>
      <c r="F14" s="2"/>
      <c r="G14" s="2"/>
      <c r="H14" s="18"/>
      <c r="J14" s="13"/>
    </row>
    <row r="15" spans="2:13" ht="105" x14ac:dyDescent="0.25">
      <c r="B15" s="83">
        <v>11</v>
      </c>
      <c r="C15" s="82" t="s">
        <v>136</v>
      </c>
      <c r="D15" s="23" t="s">
        <v>137</v>
      </c>
      <c r="E15" s="19">
        <v>10</v>
      </c>
      <c r="F15" s="2"/>
      <c r="G15" s="2"/>
      <c r="H15" s="18"/>
      <c r="J15" s="13"/>
      <c r="L15" s="4" t="s">
        <v>9</v>
      </c>
      <c r="M15" s="4" t="s">
        <v>10</v>
      </c>
    </row>
    <row r="16" spans="2:13" ht="45" x14ac:dyDescent="0.25">
      <c r="B16" s="83">
        <v>12</v>
      </c>
      <c r="C16" s="82" t="s">
        <v>138</v>
      </c>
      <c r="D16" s="23" t="s">
        <v>139</v>
      </c>
      <c r="E16" s="19">
        <v>20</v>
      </c>
      <c r="F16" s="2"/>
      <c r="G16" s="2"/>
      <c r="H16" s="18"/>
      <c r="J16" s="13"/>
      <c r="L16" s="5" t="s">
        <v>11</v>
      </c>
      <c r="M16" s="7"/>
    </row>
    <row r="17" spans="2:13" ht="90" x14ac:dyDescent="0.25">
      <c r="B17" s="81">
        <v>13</v>
      </c>
      <c r="C17" s="82" t="s">
        <v>140</v>
      </c>
      <c r="D17" s="9" t="s">
        <v>141</v>
      </c>
      <c r="E17" s="19">
        <v>5</v>
      </c>
      <c r="F17" s="2"/>
      <c r="G17" s="2"/>
      <c r="H17" s="18"/>
      <c r="J17" s="13"/>
      <c r="L17" s="6">
        <v>0</v>
      </c>
      <c r="M17" s="7"/>
    </row>
    <row r="18" spans="2:13" ht="90" x14ac:dyDescent="0.25">
      <c r="B18" s="83">
        <v>14</v>
      </c>
      <c r="C18" s="82" t="s">
        <v>140</v>
      </c>
      <c r="D18" s="9" t="s">
        <v>141</v>
      </c>
      <c r="E18" s="19">
        <v>5</v>
      </c>
      <c r="F18" s="2"/>
      <c r="G18" s="2"/>
      <c r="H18" s="18"/>
      <c r="J18" s="13"/>
      <c r="L18" s="6">
        <v>0.05</v>
      </c>
      <c r="M18" s="7"/>
    </row>
    <row r="19" spans="2:13" ht="105" x14ac:dyDescent="0.25">
      <c r="B19" s="83">
        <v>15</v>
      </c>
      <c r="C19" s="82" t="s">
        <v>142</v>
      </c>
      <c r="D19" s="9" t="s">
        <v>143</v>
      </c>
      <c r="E19" s="19">
        <v>5</v>
      </c>
      <c r="F19" s="2"/>
      <c r="G19" s="2"/>
      <c r="H19" s="18"/>
      <c r="J19" s="13"/>
      <c r="L19" s="6">
        <v>0.08</v>
      </c>
      <c r="M19" s="7"/>
    </row>
    <row r="20" spans="2:13" ht="105" x14ac:dyDescent="0.25">
      <c r="B20" s="81">
        <v>16</v>
      </c>
      <c r="C20" s="82" t="s">
        <v>142</v>
      </c>
      <c r="D20" s="9" t="s">
        <v>144</v>
      </c>
      <c r="E20" s="19">
        <v>5</v>
      </c>
      <c r="F20" s="2"/>
      <c r="G20" s="2"/>
      <c r="H20" s="18"/>
      <c r="J20" s="13"/>
      <c r="L20" s="6">
        <v>0.23</v>
      </c>
      <c r="M20" s="7"/>
    </row>
    <row r="21" spans="2:13" ht="60" x14ac:dyDescent="0.25">
      <c r="B21" s="83">
        <v>17</v>
      </c>
      <c r="C21" s="82" t="s">
        <v>145</v>
      </c>
      <c r="D21" s="23" t="s">
        <v>146</v>
      </c>
      <c r="E21" s="19">
        <v>5</v>
      </c>
      <c r="F21" s="2"/>
      <c r="G21" s="2"/>
      <c r="H21" s="18"/>
      <c r="J21" s="13"/>
    </row>
    <row r="22" spans="2:13" ht="30" x14ac:dyDescent="0.25">
      <c r="B22" s="83">
        <v>18</v>
      </c>
      <c r="C22" s="82" t="s">
        <v>147</v>
      </c>
      <c r="D22" s="23" t="s">
        <v>148</v>
      </c>
      <c r="E22" s="19">
        <v>25</v>
      </c>
      <c r="F22" s="2"/>
      <c r="G22" s="2"/>
      <c r="H22" s="18"/>
      <c r="J22" s="13"/>
      <c r="L22" s="4" t="s">
        <v>12</v>
      </c>
      <c r="M22" s="7">
        <f>SUM(M16:M21)</f>
        <v>0</v>
      </c>
    </row>
    <row r="23" spans="2:13" ht="75" x14ac:dyDescent="0.25">
      <c r="B23" s="81">
        <v>19</v>
      </c>
      <c r="C23" s="82" t="s">
        <v>149</v>
      </c>
      <c r="D23" s="9" t="s">
        <v>150</v>
      </c>
      <c r="E23" s="19">
        <v>10</v>
      </c>
      <c r="F23" s="2"/>
      <c r="G23" s="2"/>
      <c r="H23" s="18"/>
      <c r="J23" s="13"/>
    </row>
    <row r="24" spans="2:13" ht="90" x14ac:dyDescent="0.25">
      <c r="B24" s="83">
        <v>20</v>
      </c>
      <c r="C24" s="82" t="s">
        <v>151</v>
      </c>
      <c r="D24" s="23" t="s">
        <v>152</v>
      </c>
      <c r="E24" s="19">
        <v>5</v>
      </c>
      <c r="F24" s="2"/>
      <c r="G24" s="2"/>
      <c r="H24" s="18"/>
      <c r="J24" s="13"/>
    </row>
    <row r="25" spans="2:13" ht="45" x14ac:dyDescent="0.25">
      <c r="B25" s="83">
        <v>21</v>
      </c>
      <c r="C25" s="82" t="s">
        <v>153</v>
      </c>
      <c r="D25" s="23" t="s">
        <v>154</v>
      </c>
      <c r="E25" s="19">
        <v>5</v>
      </c>
      <c r="F25" s="2"/>
      <c r="G25" s="2"/>
      <c r="H25" s="18"/>
      <c r="J25" s="13"/>
    </row>
    <row r="26" spans="2:13" ht="75" x14ac:dyDescent="0.25">
      <c r="B26" s="81">
        <v>22</v>
      </c>
      <c r="C26" s="82" t="s">
        <v>155</v>
      </c>
      <c r="D26" s="23" t="s">
        <v>156</v>
      </c>
      <c r="E26" s="19">
        <v>5</v>
      </c>
      <c r="F26" s="2"/>
      <c r="G26" s="2"/>
      <c r="H26" s="18"/>
      <c r="J26" s="13"/>
    </row>
    <row r="27" spans="2:13" ht="150" x14ac:dyDescent="0.25">
      <c r="B27" s="83">
        <v>23</v>
      </c>
      <c r="C27" s="82" t="s">
        <v>157</v>
      </c>
      <c r="D27" s="23" t="s">
        <v>158</v>
      </c>
      <c r="E27" s="19">
        <v>5</v>
      </c>
      <c r="F27" s="2"/>
      <c r="G27" s="2"/>
      <c r="H27" s="18"/>
      <c r="J27" s="13"/>
    </row>
    <row r="28" spans="2:13" ht="30" x14ac:dyDescent="0.25">
      <c r="B28" s="83">
        <v>24</v>
      </c>
      <c r="C28" s="82" t="s">
        <v>159</v>
      </c>
      <c r="D28" s="23" t="s">
        <v>160</v>
      </c>
      <c r="E28" s="19">
        <v>5</v>
      </c>
      <c r="F28" s="2"/>
      <c r="G28" s="2"/>
      <c r="H28" s="18"/>
      <c r="J28" s="13"/>
    </row>
    <row r="29" spans="2:13" ht="90" x14ac:dyDescent="0.25">
      <c r="B29" s="81">
        <v>25</v>
      </c>
      <c r="C29" s="82" t="s">
        <v>161</v>
      </c>
      <c r="D29" s="23" t="s">
        <v>162</v>
      </c>
      <c r="E29" s="19">
        <v>5</v>
      </c>
      <c r="F29" s="2"/>
      <c r="G29" s="2"/>
      <c r="H29" s="18"/>
      <c r="J29" s="13"/>
    </row>
    <row r="30" spans="2:13" ht="45" x14ac:dyDescent="0.25">
      <c r="B30" s="83">
        <v>26</v>
      </c>
      <c r="C30" s="82" t="s">
        <v>163</v>
      </c>
      <c r="D30" s="23" t="s">
        <v>164</v>
      </c>
      <c r="E30" s="19">
        <v>5</v>
      </c>
      <c r="F30" s="2"/>
      <c r="G30" s="2"/>
      <c r="H30" s="18"/>
      <c r="J30" s="13"/>
    </row>
    <row r="31" spans="2:13" ht="30" x14ac:dyDescent="0.25">
      <c r="B31" s="83">
        <v>27</v>
      </c>
      <c r="C31" s="82" t="s">
        <v>165</v>
      </c>
      <c r="D31" s="23" t="s">
        <v>166</v>
      </c>
      <c r="E31" s="19">
        <v>65</v>
      </c>
      <c r="F31" s="2"/>
      <c r="G31" s="2"/>
      <c r="H31" s="18"/>
      <c r="J31" s="13"/>
    </row>
    <row r="32" spans="2:13" ht="30" x14ac:dyDescent="0.25">
      <c r="B32" s="81">
        <v>28</v>
      </c>
      <c r="C32" s="82" t="s">
        <v>167</v>
      </c>
      <c r="D32" s="23" t="s">
        <v>168</v>
      </c>
      <c r="E32" s="19">
        <v>10</v>
      </c>
      <c r="F32" s="2"/>
      <c r="G32" s="2"/>
      <c r="H32" s="18"/>
      <c r="J32" s="13"/>
    </row>
    <row r="33" spans="2:10" ht="30" x14ac:dyDescent="0.25">
      <c r="B33" s="83">
        <v>29</v>
      </c>
      <c r="C33" s="82" t="s">
        <v>169</v>
      </c>
      <c r="D33" s="23" t="s">
        <v>170</v>
      </c>
      <c r="E33" s="19">
        <v>5</v>
      </c>
      <c r="F33" s="2"/>
      <c r="G33" s="2"/>
      <c r="H33" s="18"/>
      <c r="J33" s="13"/>
    </row>
    <row r="34" spans="2:10" ht="105" x14ac:dyDescent="0.25">
      <c r="B34" s="83">
        <v>30</v>
      </c>
      <c r="C34" s="82" t="s">
        <v>171</v>
      </c>
      <c r="D34" s="23" t="s">
        <v>172</v>
      </c>
      <c r="E34" s="19">
        <v>5</v>
      </c>
      <c r="F34" s="2"/>
      <c r="G34" s="2"/>
      <c r="H34" s="18"/>
      <c r="J34" s="13"/>
    </row>
    <row r="35" spans="2:10" x14ac:dyDescent="0.25">
      <c r="B35" s="81">
        <v>31</v>
      </c>
      <c r="C35" s="82" t="s">
        <v>173</v>
      </c>
      <c r="D35" s="23" t="s">
        <v>174</v>
      </c>
      <c r="E35" s="19">
        <v>5</v>
      </c>
      <c r="F35" s="2"/>
      <c r="G35" s="2"/>
      <c r="H35" s="18"/>
      <c r="J35" s="13"/>
    </row>
    <row r="36" spans="2:10" ht="45" x14ac:dyDescent="0.25">
      <c r="B36" s="83">
        <v>32</v>
      </c>
      <c r="C36" s="82" t="s">
        <v>173</v>
      </c>
      <c r="D36" s="23" t="s">
        <v>175</v>
      </c>
      <c r="E36" s="19">
        <v>5</v>
      </c>
      <c r="F36" s="2"/>
      <c r="G36" s="2"/>
      <c r="H36" s="18"/>
      <c r="J36" s="13"/>
    </row>
    <row r="37" spans="2:10" ht="45" x14ac:dyDescent="0.25">
      <c r="B37" s="83">
        <v>33</v>
      </c>
      <c r="C37" s="82" t="s">
        <v>173</v>
      </c>
      <c r="D37" s="23" t="s">
        <v>176</v>
      </c>
      <c r="E37" s="19">
        <v>5</v>
      </c>
      <c r="F37" s="2"/>
      <c r="G37" s="2"/>
      <c r="H37" s="18"/>
      <c r="J37" s="13"/>
    </row>
    <row r="38" spans="2:10" ht="30" x14ac:dyDescent="0.25">
      <c r="B38" s="81">
        <v>34</v>
      </c>
      <c r="C38" s="82" t="s">
        <v>177</v>
      </c>
      <c r="D38" s="23" t="s">
        <v>178</v>
      </c>
      <c r="E38" s="19">
        <v>10</v>
      </c>
      <c r="F38" s="2"/>
      <c r="G38" s="2"/>
      <c r="H38" s="18"/>
      <c r="J38" s="13"/>
    </row>
    <row r="39" spans="2:10" ht="30" x14ac:dyDescent="0.25">
      <c r="B39" s="83">
        <v>35</v>
      </c>
      <c r="C39" s="82" t="s">
        <v>179</v>
      </c>
      <c r="D39" s="23" t="s">
        <v>180</v>
      </c>
      <c r="E39" s="19">
        <v>10</v>
      </c>
      <c r="F39" s="2"/>
      <c r="G39" s="2"/>
      <c r="H39" s="18"/>
      <c r="J39" s="13"/>
    </row>
    <row r="40" spans="2:10" ht="30" x14ac:dyDescent="0.25">
      <c r="B40" s="83">
        <v>36</v>
      </c>
      <c r="C40" s="82" t="s">
        <v>179</v>
      </c>
      <c r="D40" s="23" t="s">
        <v>181</v>
      </c>
      <c r="E40" s="19">
        <v>5</v>
      </c>
      <c r="F40" s="2"/>
      <c r="G40" s="2"/>
      <c r="H40" s="18"/>
      <c r="J40" s="13"/>
    </row>
    <row r="41" spans="2:10" ht="45" x14ac:dyDescent="0.25">
      <c r="B41" s="81">
        <v>37</v>
      </c>
      <c r="C41" s="82" t="s">
        <v>182</v>
      </c>
      <c r="D41" s="23" t="s">
        <v>183</v>
      </c>
      <c r="E41" s="19">
        <v>5</v>
      </c>
      <c r="F41" s="2"/>
      <c r="G41" s="2"/>
      <c r="H41" s="18"/>
      <c r="J41" s="13"/>
    </row>
    <row r="42" spans="2:10" ht="30" x14ac:dyDescent="0.25">
      <c r="B42" s="83">
        <v>38</v>
      </c>
      <c r="C42" s="82" t="s">
        <v>184</v>
      </c>
      <c r="D42" s="23" t="s">
        <v>185</v>
      </c>
      <c r="E42" s="19">
        <v>5</v>
      </c>
      <c r="F42" s="2"/>
      <c r="G42" s="2"/>
      <c r="H42" s="18"/>
      <c r="J42" s="13"/>
    </row>
    <row r="43" spans="2:10" ht="30" x14ac:dyDescent="0.25">
      <c r="B43" s="83">
        <v>39</v>
      </c>
      <c r="C43" s="82" t="s">
        <v>184</v>
      </c>
      <c r="D43" s="23" t="s">
        <v>186</v>
      </c>
      <c r="E43" s="19">
        <v>5</v>
      </c>
      <c r="F43" s="2"/>
      <c r="G43" s="2"/>
      <c r="H43" s="18"/>
      <c r="J43" s="13"/>
    </row>
    <row r="44" spans="2:10" ht="30" x14ac:dyDescent="0.25">
      <c r="B44" s="81">
        <v>40</v>
      </c>
      <c r="C44" s="82" t="s">
        <v>184</v>
      </c>
      <c r="D44" s="23" t="s">
        <v>187</v>
      </c>
      <c r="E44" s="19">
        <v>5</v>
      </c>
      <c r="F44" s="2"/>
      <c r="G44" s="2"/>
      <c r="H44" s="18"/>
      <c r="J44" s="13"/>
    </row>
    <row r="45" spans="2:10" x14ac:dyDescent="0.25">
      <c r="B45" s="83">
        <v>41</v>
      </c>
      <c r="C45" s="82" t="s">
        <v>188</v>
      </c>
      <c r="D45" s="23" t="s">
        <v>189</v>
      </c>
      <c r="E45" s="19">
        <v>5</v>
      </c>
      <c r="F45" s="2"/>
      <c r="G45" s="2"/>
      <c r="H45" s="18"/>
      <c r="J45" s="13"/>
    </row>
    <row r="46" spans="2:10" ht="30" x14ac:dyDescent="0.25">
      <c r="B46" s="83">
        <v>42</v>
      </c>
      <c r="C46" s="82" t="s">
        <v>184</v>
      </c>
      <c r="D46" s="23" t="s">
        <v>190</v>
      </c>
      <c r="E46" s="19">
        <v>5</v>
      </c>
      <c r="F46" s="2"/>
      <c r="G46" s="2"/>
      <c r="H46" s="18"/>
      <c r="J46" s="13"/>
    </row>
    <row r="47" spans="2:10" ht="90" x14ac:dyDescent="0.25">
      <c r="B47" s="81">
        <v>43</v>
      </c>
      <c r="C47" s="82" t="s">
        <v>191</v>
      </c>
      <c r="D47" s="23" t="s">
        <v>192</v>
      </c>
      <c r="E47" s="19">
        <v>5</v>
      </c>
      <c r="F47" s="2"/>
      <c r="G47" s="2"/>
      <c r="H47" s="18"/>
      <c r="J47" s="13"/>
    </row>
    <row r="48" spans="2:10" ht="165" x14ac:dyDescent="0.25">
      <c r="B48" s="83">
        <v>44</v>
      </c>
      <c r="C48" s="82" t="s">
        <v>193</v>
      </c>
      <c r="D48" s="23" t="s">
        <v>194</v>
      </c>
      <c r="E48" s="19">
        <v>5</v>
      </c>
      <c r="F48" s="2"/>
      <c r="G48" s="2"/>
      <c r="H48" s="18"/>
      <c r="J48" s="13"/>
    </row>
    <row r="49" spans="2:10" ht="45" x14ac:dyDescent="0.25">
      <c r="B49" s="83">
        <v>45</v>
      </c>
      <c r="C49" s="82" t="s">
        <v>195</v>
      </c>
      <c r="D49" s="23" t="s">
        <v>196</v>
      </c>
      <c r="E49" s="43">
        <v>30</v>
      </c>
      <c r="F49" s="44"/>
      <c r="G49" s="44"/>
      <c r="H49" s="45"/>
      <c r="J49" s="13"/>
    </row>
    <row r="50" spans="2:10" ht="45" x14ac:dyDescent="0.25">
      <c r="B50" s="81">
        <v>46</v>
      </c>
      <c r="C50" s="82" t="s">
        <v>195</v>
      </c>
      <c r="D50" s="23" t="s">
        <v>197</v>
      </c>
      <c r="E50" s="19">
        <v>10</v>
      </c>
      <c r="F50" s="2"/>
      <c r="G50" s="2"/>
      <c r="H50" s="18"/>
      <c r="J50" s="13"/>
    </row>
    <row r="51" spans="2:10" ht="45" x14ac:dyDescent="0.25">
      <c r="B51" s="83">
        <v>47</v>
      </c>
      <c r="C51" s="82" t="s">
        <v>195</v>
      </c>
      <c r="D51" s="23" t="s">
        <v>198</v>
      </c>
      <c r="E51" s="19">
        <v>30</v>
      </c>
      <c r="F51" s="2"/>
      <c r="G51" s="2"/>
      <c r="H51" s="18"/>
      <c r="J51" s="13"/>
    </row>
    <row r="52" spans="2:10" ht="45" x14ac:dyDescent="0.25">
      <c r="B52" s="83">
        <v>48</v>
      </c>
      <c r="C52" s="82" t="s">
        <v>195</v>
      </c>
      <c r="D52" s="23" t="s">
        <v>199</v>
      </c>
      <c r="E52" s="19">
        <v>10</v>
      </c>
      <c r="F52" s="2"/>
      <c r="G52" s="2"/>
      <c r="H52" s="18"/>
      <c r="J52" s="13"/>
    </row>
    <row r="53" spans="2:10" ht="45" x14ac:dyDescent="0.25">
      <c r="B53" s="81">
        <v>49</v>
      </c>
      <c r="C53" s="82" t="s">
        <v>195</v>
      </c>
      <c r="D53" s="23" t="s">
        <v>200</v>
      </c>
      <c r="E53" s="19">
        <v>10</v>
      </c>
      <c r="F53" s="2"/>
      <c r="G53" s="2"/>
      <c r="H53" s="18"/>
      <c r="J53" s="13"/>
    </row>
    <row r="54" spans="2:10" ht="45" x14ac:dyDescent="0.25">
      <c r="B54" s="83">
        <v>50</v>
      </c>
      <c r="C54" s="82" t="s">
        <v>195</v>
      </c>
      <c r="D54" s="23" t="s">
        <v>201</v>
      </c>
      <c r="E54" s="19">
        <v>10</v>
      </c>
      <c r="F54" s="2"/>
      <c r="G54" s="2"/>
      <c r="H54" s="18"/>
      <c r="J54" s="13"/>
    </row>
    <row r="55" spans="2:10" ht="45" x14ac:dyDescent="0.25">
      <c r="B55" s="83">
        <v>51</v>
      </c>
      <c r="C55" s="82" t="s">
        <v>195</v>
      </c>
      <c r="D55" s="23" t="s">
        <v>202</v>
      </c>
      <c r="E55" s="19">
        <v>15</v>
      </c>
      <c r="F55" s="2"/>
      <c r="G55" s="2"/>
      <c r="H55" s="18"/>
      <c r="J55" s="13"/>
    </row>
    <row r="56" spans="2:10" ht="45" x14ac:dyDescent="0.25">
      <c r="B56" s="81">
        <v>52</v>
      </c>
      <c r="C56" s="82" t="s">
        <v>195</v>
      </c>
      <c r="D56" s="23" t="s">
        <v>203</v>
      </c>
      <c r="E56" s="19">
        <v>25</v>
      </c>
      <c r="F56" s="2"/>
      <c r="G56" s="2"/>
      <c r="H56" s="18"/>
      <c r="J56" s="13"/>
    </row>
    <row r="57" spans="2:10" ht="45" x14ac:dyDescent="0.25">
      <c r="B57" s="83">
        <v>53</v>
      </c>
      <c r="C57" s="82" t="s">
        <v>195</v>
      </c>
      <c r="D57" s="23" t="s">
        <v>204</v>
      </c>
      <c r="E57" s="19">
        <v>110</v>
      </c>
      <c r="F57" s="2"/>
      <c r="G57" s="2"/>
      <c r="H57" s="18"/>
      <c r="J57" s="13"/>
    </row>
    <row r="58" spans="2:10" ht="45" x14ac:dyDescent="0.25">
      <c r="B58" s="83">
        <v>54</v>
      </c>
      <c r="C58" s="82" t="s">
        <v>205</v>
      </c>
      <c r="D58" s="23" t="s">
        <v>206</v>
      </c>
      <c r="E58" s="19">
        <v>5</v>
      </c>
      <c r="F58" s="2"/>
      <c r="G58" s="2"/>
      <c r="H58" s="18"/>
      <c r="J58" s="13"/>
    </row>
    <row r="59" spans="2:10" ht="30" x14ac:dyDescent="0.25">
      <c r="B59" s="81">
        <v>55</v>
      </c>
      <c r="C59" s="82" t="s">
        <v>207</v>
      </c>
      <c r="D59" s="46" t="s">
        <v>208</v>
      </c>
      <c r="E59" s="19">
        <v>15</v>
      </c>
      <c r="F59" s="2"/>
      <c r="G59" s="2"/>
      <c r="H59" s="18"/>
      <c r="J59" s="13"/>
    </row>
    <row r="60" spans="2:10" x14ac:dyDescent="0.25">
      <c r="B60" s="83">
        <v>56</v>
      </c>
      <c r="C60" s="82" t="s">
        <v>209</v>
      </c>
      <c r="D60" s="23" t="s">
        <v>210</v>
      </c>
      <c r="E60" s="19">
        <v>5</v>
      </c>
      <c r="F60" s="2"/>
      <c r="G60" s="2"/>
      <c r="H60" s="18"/>
      <c r="J60" s="13"/>
    </row>
    <row r="61" spans="2:10" x14ac:dyDescent="0.25">
      <c r="B61" s="83">
        <v>57</v>
      </c>
      <c r="C61" s="82" t="s">
        <v>209</v>
      </c>
      <c r="D61" s="23" t="s">
        <v>211</v>
      </c>
      <c r="E61" s="19">
        <v>15</v>
      </c>
      <c r="F61" s="2"/>
      <c r="G61" s="2"/>
      <c r="H61" s="18"/>
      <c r="J61" s="13"/>
    </row>
    <row r="62" spans="2:10" x14ac:dyDescent="0.25">
      <c r="B62" s="81">
        <v>58</v>
      </c>
      <c r="C62" s="82" t="s">
        <v>209</v>
      </c>
      <c r="D62" s="23" t="s">
        <v>212</v>
      </c>
      <c r="E62" s="19">
        <v>30</v>
      </c>
      <c r="F62" s="2"/>
      <c r="G62" s="2"/>
      <c r="H62" s="18"/>
      <c r="J62" s="13"/>
    </row>
    <row r="63" spans="2:10" x14ac:dyDescent="0.25">
      <c r="B63" s="83">
        <v>59</v>
      </c>
      <c r="C63" s="82" t="s">
        <v>209</v>
      </c>
      <c r="D63" s="23" t="s">
        <v>213</v>
      </c>
      <c r="E63" s="19">
        <v>5</v>
      </c>
      <c r="F63" s="2"/>
      <c r="G63" s="2"/>
      <c r="H63" s="18"/>
      <c r="J63" s="13"/>
    </row>
    <row r="64" spans="2:10" x14ac:dyDescent="0.25">
      <c r="B64" s="83">
        <v>60</v>
      </c>
      <c r="C64" s="82" t="s">
        <v>209</v>
      </c>
      <c r="D64" s="23" t="s">
        <v>214</v>
      </c>
      <c r="E64" s="19">
        <v>15</v>
      </c>
      <c r="F64" s="2"/>
      <c r="G64" s="2"/>
      <c r="H64" s="18"/>
      <c r="J64" s="13"/>
    </row>
    <row r="65" spans="2:10" x14ac:dyDescent="0.25">
      <c r="B65" s="81">
        <v>61</v>
      </c>
      <c r="C65" s="82" t="s">
        <v>209</v>
      </c>
      <c r="D65" s="23" t="s">
        <v>215</v>
      </c>
      <c r="E65" s="19">
        <v>30</v>
      </c>
      <c r="F65" s="2"/>
      <c r="G65" s="2"/>
      <c r="H65" s="18"/>
      <c r="J65" s="13"/>
    </row>
    <row r="66" spans="2:10" x14ac:dyDescent="0.25">
      <c r="B66" s="83">
        <v>62</v>
      </c>
      <c r="C66" s="82" t="s">
        <v>209</v>
      </c>
      <c r="D66" s="23" t="s">
        <v>216</v>
      </c>
      <c r="E66" s="19">
        <v>15</v>
      </c>
      <c r="F66" s="2"/>
      <c r="G66" s="2"/>
      <c r="H66" s="18"/>
      <c r="J66" s="13"/>
    </row>
    <row r="67" spans="2:10" x14ac:dyDescent="0.25">
      <c r="B67" s="83">
        <v>63</v>
      </c>
      <c r="C67" s="82" t="s">
        <v>209</v>
      </c>
      <c r="D67" s="23" t="s">
        <v>217</v>
      </c>
      <c r="E67" s="19">
        <v>30</v>
      </c>
      <c r="F67" s="2"/>
      <c r="G67" s="2"/>
      <c r="H67" s="18"/>
      <c r="J67" s="13"/>
    </row>
    <row r="68" spans="2:10" x14ac:dyDescent="0.25">
      <c r="B68" s="81">
        <v>64</v>
      </c>
      <c r="C68" s="82" t="s">
        <v>209</v>
      </c>
      <c r="D68" s="23" t="s">
        <v>218</v>
      </c>
      <c r="E68" s="19">
        <v>15</v>
      </c>
      <c r="F68" s="2"/>
      <c r="G68" s="2"/>
      <c r="H68" s="18"/>
      <c r="J68" s="13"/>
    </row>
    <row r="69" spans="2:10" ht="30" x14ac:dyDescent="0.25">
      <c r="B69" s="83">
        <v>65</v>
      </c>
      <c r="C69" s="82" t="s">
        <v>219</v>
      </c>
      <c r="D69" s="23" t="s">
        <v>220</v>
      </c>
      <c r="E69" s="22">
        <v>20</v>
      </c>
      <c r="F69" s="2"/>
      <c r="G69" s="2"/>
      <c r="H69" s="18"/>
      <c r="J69" s="13"/>
    </row>
    <row r="70" spans="2:10" ht="30" x14ac:dyDescent="0.25">
      <c r="B70" s="83">
        <v>66</v>
      </c>
      <c r="C70" s="82" t="s">
        <v>219</v>
      </c>
      <c r="D70" s="23" t="s">
        <v>221</v>
      </c>
      <c r="E70" s="22">
        <v>5</v>
      </c>
      <c r="F70" s="2"/>
      <c r="G70" s="2"/>
      <c r="H70" s="18"/>
      <c r="J70" s="13"/>
    </row>
    <row r="71" spans="2:10" ht="30" x14ac:dyDescent="0.25">
      <c r="B71" s="81">
        <v>67</v>
      </c>
      <c r="C71" s="82" t="s">
        <v>219</v>
      </c>
      <c r="D71" s="23" t="s">
        <v>222</v>
      </c>
      <c r="E71" s="22">
        <v>20</v>
      </c>
      <c r="F71" s="2"/>
      <c r="G71" s="2"/>
      <c r="H71" s="18"/>
      <c r="J71" s="13"/>
    </row>
    <row r="72" spans="2:10" ht="30" x14ac:dyDescent="0.25">
      <c r="B72" s="83">
        <v>68</v>
      </c>
      <c r="C72" s="82" t="s">
        <v>219</v>
      </c>
      <c r="D72" s="23" t="s">
        <v>222</v>
      </c>
      <c r="E72" s="22">
        <v>10</v>
      </c>
      <c r="F72" s="2"/>
      <c r="G72" s="2"/>
      <c r="H72" s="18"/>
      <c r="J72" s="13"/>
    </row>
    <row r="73" spans="2:10" ht="30" x14ac:dyDescent="0.25">
      <c r="B73" s="83">
        <v>69</v>
      </c>
      <c r="C73" s="82" t="s">
        <v>223</v>
      </c>
      <c r="D73" s="23" t="s">
        <v>224</v>
      </c>
      <c r="E73" s="22">
        <v>40</v>
      </c>
      <c r="F73" s="2"/>
      <c r="G73" s="2"/>
      <c r="H73" s="18"/>
      <c r="J73" s="13"/>
    </row>
    <row r="74" spans="2:10" ht="30" x14ac:dyDescent="0.25">
      <c r="B74" s="81">
        <v>70</v>
      </c>
      <c r="C74" s="82" t="s">
        <v>225</v>
      </c>
      <c r="D74" s="23" t="s">
        <v>226</v>
      </c>
      <c r="E74" s="22">
        <v>5</v>
      </c>
      <c r="F74" s="2"/>
      <c r="G74" s="2"/>
      <c r="H74" s="18"/>
      <c r="J74" s="13"/>
    </row>
    <row r="75" spans="2:10" x14ac:dyDescent="0.25">
      <c r="B75" s="83">
        <v>71</v>
      </c>
      <c r="C75" s="82" t="s">
        <v>227</v>
      </c>
      <c r="D75" s="23" t="s">
        <v>228</v>
      </c>
      <c r="E75" s="22">
        <v>5</v>
      </c>
      <c r="F75" s="2"/>
      <c r="G75" s="2"/>
      <c r="H75" s="18"/>
      <c r="J75" s="13"/>
    </row>
    <row r="76" spans="2:10" ht="75" x14ac:dyDescent="0.25">
      <c r="B76" s="83">
        <v>72</v>
      </c>
      <c r="C76" s="82" t="s">
        <v>229</v>
      </c>
      <c r="D76" s="23" t="s">
        <v>230</v>
      </c>
      <c r="E76" s="22">
        <v>5</v>
      </c>
      <c r="F76" s="2"/>
      <c r="G76" s="2"/>
      <c r="H76" s="18"/>
      <c r="J76" s="13"/>
    </row>
    <row r="77" spans="2:10" ht="30" x14ac:dyDescent="0.25">
      <c r="B77" s="81">
        <v>73</v>
      </c>
      <c r="C77" s="82" t="s">
        <v>231</v>
      </c>
      <c r="D77" s="23" t="s">
        <v>232</v>
      </c>
      <c r="E77" s="22">
        <v>5</v>
      </c>
      <c r="F77" s="2"/>
      <c r="G77" s="2"/>
      <c r="H77" s="18"/>
      <c r="J77" s="13"/>
    </row>
    <row r="78" spans="2:10" x14ac:dyDescent="0.25">
      <c r="B78" s="83">
        <v>74</v>
      </c>
      <c r="C78" s="82" t="s">
        <v>233</v>
      </c>
      <c r="D78" s="23" t="s">
        <v>234</v>
      </c>
      <c r="E78" s="22">
        <v>5</v>
      </c>
      <c r="F78" s="2"/>
      <c r="G78" s="2"/>
      <c r="H78" s="45"/>
      <c r="J78" s="13"/>
    </row>
    <row r="79" spans="2:10" ht="30" x14ac:dyDescent="0.25">
      <c r="B79" s="83">
        <v>75</v>
      </c>
      <c r="C79" s="82" t="s">
        <v>235</v>
      </c>
      <c r="D79" s="23" t="s">
        <v>236</v>
      </c>
      <c r="E79" s="22">
        <v>5</v>
      </c>
      <c r="F79" s="2"/>
      <c r="G79" s="2"/>
      <c r="H79" s="18"/>
      <c r="J79" s="13"/>
    </row>
    <row r="80" spans="2:10" x14ac:dyDescent="0.25">
      <c r="B80" s="81">
        <v>76</v>
      </c>
      <c r="C80" s="82" t="s">
        <v>237</v>
      </c>
      <c r="D80" s="23" t="s">
        <v>237</v>
      </c>
      <c r="E80" s="22">
        <v>5</v>
      </c>
      <c r="F80" s="2"/>
      <c r="G80" s="2"/>
      <c r="H80" s="18"/>
      <c r="J80" s="13"/>
    </row>
    <row r="81" spans="2:11" ht="45" x14ac:dyDescent="0.25">
      <c r="B81" s="83">
        <v>77</v>
      </c>
      <c r="C81" s="82" t="s">
        <v>238</v>
      </c>
      <c r="D81" s="23" t="s">
        <v>239</v>
      </c>
      <c r="E81" s="22">
        <v>5</v>
      </c>
      <c r="F81" s="2"/>
      <c r="G81" s="2"/>
      <c r="H81" s="18"/>
      <c r="J81" s="13"/>
    </row>
    <row r="82" spans="2:11" x14ac:dyDescent="0.25">
      <c r="B82" s="83">
        <v>78</v>
      </c>
      <c r="C82" s="82" t="s">
        <v>240</v>
      </c>
      <c r="D82" s="23" t="s">
        <v>240</v>
      </c>
      <c r="E82" s="22">
        <v>5</v>
      </c>
      <c r="F82" s="2"/>
      <c r="G82" s="2"/>
      <c r="H82" s="18"/>
      <c r="J82" s="13"/>
    </row>
    <row r="83" spans="2:11" x14ac:dyDescent="0.25">
      <c r="B83" s="81">
        <v>79</v>
      </c>
      <c r="C83" s="82" t="s">
        <v>241</v>
      </c>
      <c r="D83" s="4" t="s">
        <v>242</v>
      </c>
      <c r="E83" s="22">
        <v>5</v>
      </c>
      <c r="F83" s="2"/>
      <c r="G83" s="2"/>
      <c r="H83" s="18"/>
      <c r="J83" s="13"/>
    </row>
    <row r="84" spans="2:11" x14ac:dyDescent="0.25">
      <c r="B84" s="83">
        <v>80</v>
      </c>
      <c r="C84" s="84" t="s">
        <v>243</v>
      </c>
      <c r="D84" s="47" t="s">
        <v>244</v>
      </c>
      <c r="E84" s="11">
        <v>5</v>
      </c>
      <c r="F84" s="48"/>
      <c r="G84" s="48"/>
      <c r="H84" s="49"/>
      <c r="I84" s="50" t="s">
        <v>245</v>
      </c>
      <c r="K84" s="50"/>
    </row>
    <row r="85" spans="2:11" ht="30" x14ac:dyDescent="0.25">
      <c r="B85" s="83">
        <v>81</v>
      </c>
      <c r="C85" s="84" t="s">
        <v>246</v>
      </c>
      <c r="D85" s="47" t="s">
        <v>247</v>
      </c>
      <c r="E85" s="11">
        <v>5</v>
      </c>
      <c r="F85" s="48"/>
      <c r="G85" s="48"/>
      <c r="H85" s="49"/>
    </row>
    <row r="86" spans="2:11" ht="30" x14ac:dyDescent="0.25">
      <c r="B86" s="81">
        <v>82</v>
      </c>
      <c r="C86" s="84" t="s">
        <v>248</v>
      </c>
      <c r="D86" s="47" t="s">
        <v>249</v>
      </c>
      <c r="E86" s="11">
        <v>5</v>
      </c>
      <c r="F86" s="48"/>
      <c r="G86" s="48"/>
      <c r="H86" s="49"/>
    </row>
    <row r="87" spans="2:11" x14ac:dyDescent="0.25">
      <c r="B87" s="83">
        <v>83</v>
      </c>
      <c r="C87" s="84" t="s">
        <v>250</v>
      </c>
      <c r="D87" s="47" t="s">
        <v>251</v>
      </c>
      <c r="E87" s="11">
        <v>50</v>
      </c>
      <c r="F87" s="48"/>
      <c r="G87" s="48"/>
      <c r="H87" s="49"/>
    </row>
    <row r="88" spans="2:11" ht="75" x14ac:dyDescent="0.25">
      <c r="B88" s="83">
        <v>84</v>
      </c>
      <c r="C88" s="84" t="s">
        <v>252</v>
      </c>
      <c r="D88" s="47" t="s">
        <v>253</v>
      </c>
      <c r="E88" s="11">
        <v>5</v>
      </c>
      <c r="F88" s="48"/>
      <c r="G88" s="48"/>
      <c r="H88" s="49"/>
    </row>
    <row r="89" spans="2:11" ht="60" x14ac:dyDescent="0.25">
      <c r="B89" s="81">
        <v>85</v>
      </c>
      <c r="C89" s="84" t="s">
        <v>254</v>
      </c>
      <c r="D89" s="47" t="s">
        <v>255</v>
      </c>
      <c r="E89" s="11">
        <v>5</v>
      </c>
      <c r="F89" s="48"/>
      <c r="G89" s="48"/>
      <c r="H89" s="49"/>
    </row>
    <row r="90" spans="2:11" x14ac:dyDescent="0.25">
      <c r="B90" s="83">
        <v>86</v>
      </c>
      <c r="C90" s="84" t="s">
        <v>256</v>
      </c>
      <c r="D90" s="47" t="s">
        <v>257</v>
      </c>
      <c r="E90" s="11">
        <v>5</v>
      </c>
      <c r="F90" s="48"/>
      <c r="G90" s="48"/>
      <c r="H90" s="49"/>
    </row>
    <row r="91" spans="2:11" x14ac:dyDescent="0.25">
      <c r="B91" s="83">
        <v>87</v>
      </c>
      <c r="C91" s="84" t="s">
        <v>258</v>
      </c>
      <c r="D91" s="47" t="s">
        <v>259</v>
      </c>
      <c r="E91" s="11">
        <v>5</v>
      </c>
      <c r="F91" s="48"/>
      <c r="G91" s="48"/>
      <c r="H91" s="49"/>
    </row>
    <row r="92" spans="2:11" ht="30" x14ac:dyDescent="0.25">
      <c r="B92" s="81">
        <v>88</v>
      </c>
      <c r="C92" s="84" t="s">
        <v>260</v>
      </c>
      <c r="D92" s="47" t="s">
        <v>261</v>
      </c>
      <c r="E92" s="11">
        <v>5</v>
      </c>
      <c r="F92" s="48"/>
      <c r="G92" s="48"/>
      <c r="H92" s="49"/>
    </row>
    <row r="93" spans="2:11" x14ac:dyDescent="0.25">
      <c r="B93" s="106"/>
      <c r="C93" s="106"/>
      <c r="D93" s="106"/>
      <c r="E93" s="106"/>
      <c r="F93" s="106"/>
      <c r="G93" s="41">
        <f>SUM(G5:G92)</f>
        <v>0</v>
      </c>
      <c r="H93" s="41">
        <f>SUM(H5:H92)</f>
        <v>0</v>
      </c>
    </row>
    <row r="94" spans="2:11" x14ac:dyDescent="0.25">
      <c r="G94" s="85"/>
      <c r="H94" s="85"/>
    </row>
    <row r="95" spans="2:11" x14ac:dyDescent="0.25">
      <c r="B95" s="121" t="s">
        <v>8</v>
      </c>
      <c r="C95" s="122"/>
      <c r="D95" s="72" t="s">
        <v>15</v>
      </c>
    </row>
    <row r="96" spans="2:11" x14ac:dyDescent="0.25">
      <c r="B96" s="121" t="s">
        <v>5</v>
      </c>
      <c r="C96" s="122"/>
      <c r="D96" s="72" t="s">
        <v>323</v>
      </c>
    </row>
    <row r="97" spans="2:13" ht="30" x14ac:dyDescent="0.25">
      <c r="B97" s="121" t="s">
        <v>3</v>
      </c>
      <c r="C97" s="122"/>
      <c r="D97" s="67" t="s">
        <v>262</v>
      </c>
      <c r="F97" s="113"/>
      <c r="G97" s="113"/>
      <c r="H97" s="113"/>
      <c r="I97" s="114" t="s">
        <v>7</v>
      </c>
      <c r="J97" s="115"/>
      <c r="K97" s="115"/>
    </row>
    <row r="98" spans="2:13" ht="70.5" customHeight="1" x14ac:dyDescent="0.25">
      <c r="B98" s="64" t="s">
        <v>0</v>
      </c>
      <c r="C98" s="64" t="s">
        <v>1</v>
      </c>
      <c r="D98" s="64" t="s">
        <v>6</v>
      </c>
      <c r="E98" s="64" t="s">
        <v>4</v>
      </c>
      <c r="F98" s="66" t="s">
        <v>2</v>
      </c>
      <c r="G98" s="66" t="s">
        <v>16</v>
      </c>
      <c r="H98" s="66" t="s">
        <v>10</v>
      </c>
      <c r="I98" s="2" t="s">
        <v>13</v>
      </c>
      <c r="J98" s="8" t="s">
        <v>2</v>
      </c>
      <c r="K98" s="2" t="s">
        <v>16</v>
      </c>
    </row>
    <row r="99" spans="2:13" x14ac:dyDescent="0.25">
      <c r="B99" s="81">
        <v>1</v>
      </c>
      <c r="C99" s="86" t="s">
        <v>263</v>
      </c>
      <c r="D99" s="51" t="s">
        <v>264</v>
      </c>
      <c r="E99" s="52">
        <v>6</v>
      </c>
      <c r="F99" s="2"/>
      <c r="G99" s="2"/>
      <c r="H99" s="2"/>
      <c r="I99" s="10"/>
    </row>
    <row r="100" spans="2:13" x14ac:dyDescent="0.25">
      <c r="B100" s="83">
        <v>2</v>
      </c>
      <c r="C100" s="86" t="s">
        <v>265</v>
      </c>
      <c r="D100" s="51" t="s">
        <v>266</v>
      </c>
      <c r="E100" s="52">
        <v>4</v>
      </c>
      <c r="F100" s="2"/>
      <c r="G100" s="2"/>
      <c r="H100" s="19"/>
    </row>
    <row r="101" spans="2:13" x14ac:dyDescent="0.25">
      <c r="B101" s="83">
        <v>3</v>
      </c>
      <c r="C101" s="86" t="s">
        <v>267</v>
      </c>
      <c r="D101" s="51" t="s">
        <v>268</v>
      </c>
      <c r="E101" s="52">
        <v>4</v>
      </c>
      <c r="F101" s="2"/>
      <c r="G101" s="2"/>
      <c r="H101" s="19"/>
    </row>
    <row r="102" spans="2:13" x14ac:dyDescent="0.25">
      <c r="B102" s="81">
        <v>4</v>
      </c>
      <c r="C102" s="86" t="s">
        <v>269</v>
      </c>
      <c r="D102" s="51" t="s">
        <v>270</v>
      </c>
      <c r="E102" s="52">
        <v>4</v>
      </c>
      <c r="F102" s="2"/>
      <c r="G102" s="2"/>
      <c r="H102" s="19"/>
    </row>
    <row r="103" spans="2:13" x14ac:dyDescent="0.25">
      <c r="B103" s="83">
        <v>5</v>
      </c>
      <c r="C103" s="86" t="s">
        <v>271</v>
      </c>
      <c r="D103" s="53" t="s">
        <v>272</v>
      </c>
      <c r="E103" s="52">
        <v>4</v>
      </c>
      <c r="F103" s="2"/>
      <c r="G103" s="2"/>
      <c r="H103" s="19"/>
    </row>
    <row r="104" spans="2:13" x14ac:dyDescent="0.25">
      <c r="B104" s="83">
        <v>6</v>
      </c>
      <c r="C104" s="86" t="s">
        <v>273</v>
      </c>
      <c r="D104" s="51" t="s">
        <v>274</v>
      </c>
      <c r="E104" s="52">
        <v>4</v>
      </c>
      <c r="F104" s="2"/>
      <c r="G104" s="2"/>
      <c r="H104" s="19"/>
    </row>
    <row r="105" spans="2:13" x14ac:dyDescent="0.25">
      <c r="B105" s="81">
        <v>7</v>
      </c>
      <c r="C105" s="86" t="s">
        <v>275</v>
      </c>
      <c r="D105" s="53" t="s">
        <v>276</v>
      </c>
      <c r="E105" s="52">
        <v>4</v>
      </c>
      <c r="F105" s="2"/>
      <c r="G105" s="2"/>
      <c r="H105" s="19"/>
    </row>
    <row r="106" spans="2:13" x14ac:dyDescent="0.25">
      <c r="B106" s="83">
        <v>8</v>
      </c>
      <c r="C106" s="86" t="s">
        <v>277</v>
      </c>
      <c r="D106" s="51" t="s">
        <v>278</v>
      </c>
      <c r="E106" s="52">
        <v>10</v>
      </c>
      <c r="F106" s="2"/>
      <c r="G106" s="2"/>
      <c r="H106" s="19"/>
    </row>
    <row r="107" spans="2:13" x14ac:dyDescent="0.25">
      <c r="B107" s="83">
        <v>9</v>
      </c>
      <c r="C107" s="86" t="s">
        <v>279</v>
      </c>
      <c r="D107" s="51" t="s">
        <v>280</v>
      </c>
      <c r="E107" s="52">
        <v>10</v>
      </c>
      <c r="F107" s="2"/>
      <c r="G107" s="2"/>
      <c r="H107" s="19"/>
      <c r="L107" t="s">
        <v>14</v>
      </c>
    </row>
    <row r="108" spans="2:13" x14ac:dyDescent="0.25">
      <c r="B108" s="81">
        <v>10</v>
      </c>
      <c r="C108" s="86" t="s">
        <v>281</v>
      </c>
      <c r="D108" s="53" t="s">
        <v>282</v>
      </c>
      <c r="E108" s="52">
        <v>8</v>
      </c>
      <c r="F108" s="2"/>
      <c r="G108" s="2"/>
      <c r="H108" s="19"/>
    </row>
    <row r="109" spans="2:13" x14ac:dyDescent="0.25">
      <c r="B109" s="83">
        <v>11</v>
      </c>
      <c r="C109" s="86" t="s">
        <v>283</v>
      </c>
      <c r="D109" s="51" t="s">
        <v>284</v>
      </c>
      <c r="E109" s="52">
        <v>8</v>
      </c>
      <c r="F109" s="2"/>
      <c r="G109" s="2"/>
      <c r="H109" s="19"/>
      <c r="L109" s="4" t="s">
        <v>9</v>
      </c>
      <c r="M109" s="4" t="s">
        <v>10</v>
      </c>
    </row>
    <row r="110" spans="2:13" x14ac:dyDescent="0.25">
      <c r="B110" s="83">
        <v>12</v>
      </c>
      <c r="C110" s="86" t="s">
        <v>285</v>
      </c>
      <c r="D110" s="51" t="s">
        <v>286</v>
      </c>
      <c r="E110" s="52">
        <v>10</v>
      </c>
      <c r="F110" s="2"/>
      <c r="G110" s="2"/>
      <c r="H110" s="19"/>
      <c r="L110" s="5" t="s">
        <v>11</v>
      </c>
      <c r="M110" s="7"/>
    </row>
    <row r="111" spans="2:13" x14ac:dyDescent="0.25">
      <c r="B111" s="81">
        <v>13</v>
      </c>
      <c r="C111" s="86" t="s">
        <v>285</v>
      </c>
      <c r="D111" s="51" t="s">
        <v>287</v>
      </c>
      <c r="E111" s="52">
        <v>10</v>
      </c>
      <c r="F111" s="2"/>
      <c r="G111" s="2"/>
      <c r="H111" s="19"/>
      <c r="L111" s="6">
        <v>0</v>
      </c>
      <c r="M111" s="7"/>
    </row>
    <row r="112" spans="2:13" x14ac:dyDescent="0.25">
      <c r="B112" s="83">
        <v>14</v>
      </c>
      <c r="C112" s="86" t="s">
        <v>288</v>
      </c>
      <c r="D112" s="51" t="s">
        <v>289</v>
      </c>
      <c r="E112" s="52">
        <v>5</v>
      </c>
      <c r="F112" s="2"/>
      <c r="G112" s="2"/>
      <c r="H112" s="19"/>
      <c r="L112" s="6">
        <v>0.05</v>
      </c>
      <c r="M112" s="7"/>
    </row>
    <row r="113" spans="2:13" x14ac:dyDescent="0.25">
      <c r="B113" s="83">
        <v>15</v>
      </c>
      <c r="C113" s="86" t="s">
        <v>290</v>
      </c>
      <c r="D113" s="51" t="s">
        <v>291</v>
      </c>
      <c r="E113" s="52">
        <v>6</v>
      </c>
      <c r="F113" s="2"/>
      <c r="G113" s="2"/>
      <c r="H113" s="19"/>
      <c r="L113" s="6">
        <v>0.08</v>
      </c>
      <c r="M113" s="7"/>
    </row>
    <row r="114" spans="2:13" x14ac:dyDescent="0.25">
      <c r="B114" s="81">
        <v>16</v>
      </c>
      <c r="C114" s="86" t="s">
        <v>292</v>
      </c>
      <c r="D114" s="51"/>
      <c r="E114" s="52">
        <v>10</v>
      </c>
      <c r="F114" s="2"/>
      <c r="G114" s="2"/>
      <c r="H114" s="19"/>
      <c r="L114" s="6">
        <v>0.23</v>
      </c>
      <c r="M114" s="7"/>
    </row>
    <row r="115" spans="2:13" x14ac:dyDescent="0.25">
      <c r="B115" s="83">
        <v>17</v>
      </c>
      <c r="C115" s="86" t="s">
        <v>293</v>
      </c>
      <c r="D115" s="51" t="s">
        <v>294</v>
      </c>
      <c r="E115" s="52">
        <v>6</v>
      </c>
      <c r="F115" s="2"/>
      <c r="G115" s="2"/>
      <c r="H115" s="19"/>
    </row>
    <row r="116" spans="2:13" x14ac:dyDescent="0.25">
      <c r="B116" s="83">
        <v>18</v>
      </c>
      <c r="C116" s="86" t="s">
        <v>295</v>
      </c>
      <c r="D116" s="51" t="s">
        <v>296</v>
      </c>
      <c r="E116" s="52">
        <v>6</v>
      </c>
      <c r="F116" s="2"/>
      <c r="G116" s="2"/>
      <c r="H116" s="19"/>
    </row>
    <row r="117" spans="2:13" x14ac:dyDescent="0.25">
      <c r="B117" s="81">
        <v>19</v>
      </c>
      <c r="C117" s="86" t="s">
        <v>297</v>
      </c>
      <c r="D117" s="51" t="s">
        <v>298</v>
      </c>
      <c r="E117" s="52">
        <v>20</v>
      </c>
      <c r="F117" s="2"/>
      <c r="G117" s="2"/>
      <c r="H117" s="19"/>
    </row>
    <row r="118" spans="2:13" x14ac:dyDescent="0.25">
      <c r="B118" s="83">
        <v>20</v>
      </c>
      <c r="C118" s="86" t="s">
        <v>297</v>
      </c>
      <c r="D118" s="51" t="s">
        <v>299</v>
      </c>
      <c r="E118" s="52">
        <v>20</v>
      </c>
      <c r="F118" s="2"/>
      <c r="G118" s="2"/>
      <c r="H118" s="19"/>
    </row>
    <row r="119" spans="2:13" x14ac:dyDescent="0.25">
      <c r="B119" s="83">
        <v>21</v>
      </c>
      <c r="C119" s="86" t="s">
        <v>300</v>
      </c>
      <c r="D119" s="51" t="s">
        <v>301</v>
      </c>
      <c r="E119" s="52">
        <v>5</v>
      </c>
      <c r="F119" s="2"/>
      <c r="G119" s="2"/>
      <c r="H119" s="19"/>
    </row>
    <row r="120" spans="2:13" x14ac:dyDescent="0.25">
      <c r="B120" s="81">
        <v>22</v>
      </c>
      <c r="C120" s="86" t="s">
        <v>302</v>
      </c>
      <c r="D120" s="51" t="s">
        <v>303</v>
      </c>
      <c r="E120" s="52">
        <v>10</v>
      </c>
      <c r="F120" s="2"/>
      <c r="G120" s="2"/>
      <c r="H120" s="19"/>
    </row>
    <row r="121" spans="2:13" x14ac:dyDescent="0.25">
      <c r="B121" s="110"/>
      <c r="C121" s="111"/>
      <c r="D121" s="111"/>
      <c r="E121" s="111"/>
      <c r="F121" s="112"/>
      <c r="G121" s="41">
        <f>SUM(G99:G120)</f>
        <v>0</v>
      </c>
      <c r="H121" s="41">
        <f>SUM(H99:H120)</f>
        <v>0</v>
      </c>
    </row>
    <row r="123" spans="2:13" x14ac:dyDescent="0.25">
      <c r="B123" s="105" t="s">
        <v>8</v>
      </c>
      <c r="C123" s="105"/>
      <c r="D123" s="67" t="s">
        <v>15</v>
      </c>
    </row>
    <row r="124" spans="2:13" x14ac:dyDescent="0.25">
      <c r="B124" s="105" t="s">
        <v>5</v>
      </c>
      <c r="C124" s="105"/>
      <c r="D124" s="67" t="s">
        <v>323</v>
      </c>
    </row>
    <row r="125" spans="2:13" x14ac:dyDescent="0.25">
      <c r="B125" s="105" t="s">
        <v>3</v>
      </c>
      <c r="C125" s="105"/>
      <c r="D125" s="67" t="s">
        <v>304</v>
      </c>
      <c r="F125" s="113"/>
      <c r="G125" s="113"/>
      <c r="H125" s="113"/>
      <c r="I125" s="114" t="s">
        <v>7</v>
      </c>
      <c r="J125" s="115"/>
      <c r="K125" s="115"/>
    </row>
    <row r="126" spans="2:13" ht="55.5" customHeight="1" x14ac:dyDescent="0.25">
      <c r="B126" s="64" t="s">
        <v>0</v>
      </c>
      <c r="C126" s="64" t="s">
        <v>1</v>
      </c>
      <c r="D126" s="64" t="s">
        <v>6</v>
      </c>
      <c r="E126" s="64" t="s">
        <v>4</v>
      </c>
      <c r="F126" s="66" t="s">
        <v>2</v>
      </c>
      <c r="G126" s="66" t="s">
        <v>16</v>
      </c>
      <c r="H126" s="66" t="s">
        <v>10</v>
      </c>
      <c r="I126" s="2" t="s">
        <v>13</v>
      </c>
      <c r="J126" s="8" t="s">
        <v>2</v>
      </c>
      <c r="K126" s="2" t="s">
        <v>16</v>
      </c>
    </row>
    <row r="127" spans="2:13" ht="192" x14ac:dyDescent="0.25">
      <c r="B127" s="81">
        <v>1</v>
      </c>
      <c r="C127" s="87" t="s">
        <v>356</v>
      </c>
      <c r="D127" s="54" t="s">
        <v>305</v>
      </c>
      <c r="E127" s="22">
        <v>7</v>
      </c>
      <c r="F127" s="2"/>
      <c r="G127" s="2"/>
      <c r="H127" s="2"/>
      <c r="I127" s="10"/>
    </row>
    <row r="128" spans="2:13" ht="204" x14ac:dyDescent="0.25">
      <c r="B128" s="83">
        <v>2</v>
      </c>
      <c r="C128" s="87" t="s">
        <v>306</v>
      </c>
      <c r="D128" s="12" t="s">
        <v>307</v>
      </c>
      <c r="E128" s="22">
        <v>7</v>
      </c>
      <c r="F128" s="2"/>
      <c r="G128" s="2"/>
      <c r="H128" s="19"/>
    </row>
    <row r="129" spans="2:11" ht="204" x14ac:dyDescent="0.25">
      <c r="B129" s="83">
        <v>3</v>
      </c>
      <c r="C129" s="87" t="s">
        <v>308</v>
      </c>
      <c r="D129" s="12" t="s">
        <v>309</v>
      </c>
      <c r="E129" s="22">
        <v>7</v>
      </c>
      <c r="F129" s="2"/>
      <c r="G129" s="2"/>
      <c r="H129" s="19"/>
    </row>
    <row r="130" spans="2:11" ht="156" x14ac:dyDescent="0.25">
      <c r="B130" s="81">
        <v>4</v>
      </c>
      <c r="C130" s="87" t="s">
        <v>310</v>
      </c>
      <c r="D130" s="12" t="s">
        <v>311</v>
      </c>
      <c r="E130" s="22">
        <v>7</v>
      </c>
      <c r="F130" s="2"/>
      <c r="G130" s="2"/>
      <c r="H130" s="19"/>
    </row>
    <row r="131" spans="2:11" x14ac:dyDescent="0.25">
      <c r="B131" s="119"/>
      <c r="C131" s="119"/>
      <c r="D131" s="119"/>
      <c r="E131" s="119"/>
      <c r="F131" s="119"/>
      <c r="G131" s="18">
        <f>SUM(G127:G130)</f>
        <v>0</v>
      </c>
      <c r="H131" s="18">
        <f>SUM(H127:H130)</f>
        <v>0</v>
      </c>
    </row>
    <row r="132" spans="2:11" x14ac:dyDescent="0.25">
      <c r="B132" s="55"/>
      <c r="C132" s="56"/>
      <c r="D132" s="56"/>
      <c r="E132" s="58"/>
      <c r="F132" s="24"/>
      <c r="G132" s="24"/>
      <c r="H132" s="55"/>
    </row>
    <row r="133" spans="2:11" x14ac:dyDescent="0.25">
      <c r="B133" s="120" t="s">
        <v>8</v>
      </c>
      <c r="C133" s="120"/>
      <c r="D133" s="88" t="s">
        <v>15</v>
      </c>
    </row>
    <row r="134" spans="2:11" x14ac:dyDescent="0.25">
      <c r="B134" s="120" t="s">
        <v>5</v>
      </c>
      <c r="C134" s="120"/>
      <c r="D134" s="88" t="s">
        <v>323</v>
      </c>
    </row>
    <row r="135" spans="2:11" x14ac:dyDescent="0.25">
      <c r="B135" s="120" t="s">
        <v>3</v>
      </c>
      <c r="C135" s="120"/>
      <c r="D135" s="88" t="s">
        <v>312</v>
      </c>
      <c r="F135" s="113"/>
      <c r="G135" s="113"/>
      <c r="H135" s="113"/>
      <c r="I135" s="114" t="s">
        <v>7</v>
      </c>
      <c r="J135" s="115"/>
      <c r="K135" s="115"/>
    </row>
    <row r="136" spans="2:11" ht="51" customHeight="1" x14ac:dyDescent="0.25">
      <c r="B136" s="64" t="s">
        <v>0</v>
      </c>
      <c r="C136" s="64" t="s">
        <v>1</v>
      </c>
      <c r="D136" s="64" t="s">
        <v>6</v>
      </c>
      <c r="E136" s="64" t="s">
        <v>4</v>
      </c>
      <c r="F136" s="66" t="s">
        <v>2</v>
      </c>
      <c r="G136" s="66" t="s">
        <v>16</v>
      </c>
      <c r="H136" s="66" t="s">
        <v>10</v>
      </c>
      <c r="I136" s="2" t="s">
        <v>13</v>
      </c>
      <c r="J136" s="8" t="s">
        <v>2</v>
      </c>
      <c r="K136" s="2" t="s">
        <v>16</v>
      </c>
    </row>
    <row r="137" spans="2:11" ht="60" x14ac:dyDescent="0.25">
      <c r="B137" s="81">
        <v>1</v>
      </c>
      <c r="C137" s="87" t="s">
        <v>313</v>
      </c>
      <c r="D137" s="12" t="s">
        <v>314</v>
      </c>
      <c r="E137" s="22">
        <v>1</v>
      </c>
      <c r="F137" s="2"/>
      <c r="G137" s="2"/>
      <c r="H137" s="2"/>
      <c r="I137" s="10"/>
    </row>
    <row r="138" spans="2:11" ht="192" x14ac:dyDescent="0.25">
      <c r="B138" s="83">
        <v>2</v>
      </c>
      <c r="C138" s="87" t="s">
        <v>315</v>
      </c>
      <c r="D138" s="12" t="s">
        <v>316</v>
      </c>
      <c r="E138" s="22">
        <v>1</v>
      </c>
      <c r="F138" s="2"/>
      <c r="G138" s="2"/>
      <c r="H138" s="19"/>
    </row>
    <row r="139" spans="2:11" ht="72" x14ac:dyDescent="0.25">
      <c r="B139" s="83">
        <v>3</v>
      </c>
      <c r="C139" s="87" t="s">
        <v>317</v>
      </c>
      <c r="D139" s="12" t="s">
        <v>318</v>
      </c>
      <c r="E139" s="22">
        <v>1</v>
      </c>
      <c r="F139" s="2"/>
      <c r="G139" s="2"/>
      <c r="H139" s="19"/>
    </row>
    <row r="140" spans="2:11" ht="84" x14ac:dyDescent="0.25">
      <c r="B140" s="81">
        <v>4</v>
      </c>
      <c r="C140" s="87" t="s">
        <v>319</v>
      </c>
      <c r="D140" s="12" t="s">
        <v>320</v>
      </c>
      <c r="E140" s="22">
        <v>1</v>
      </c>
      <c r="F140" s="2"/>
      <c r="G140" s="2"/>
      <c r="H140" s="19"/>
    </row>
    <row r="141" spans="2:11" ht="36" x14ac:dyDescent="0.25">
      <c r="B141" s="83">
        <v>5</v>
      </c>
      <c r="C141" s="87" t="s">
        <v>321</v>
      </c>
      <c r="D141" s="12" t="s">
        <v>322</v>
      </c>
      <c r="E141" s="52">
        <v>1</v>
      </c>
      <c r="F141" s="2"/>
      <c r="G141" s="2"/>
      <c r="H141" s="18"/>
    </row>
    <row r="142" spans="2:11" x14ac:dyDescent="0.25">
      <c r="B142" s="116"/>
      <c r="C142" s="117"/>
      <c r="D142" s="117"/>
      <c r="E142" s="117"/>
      <c r="F142" s="118"/>
      <c r="G142" s="18">
        <f>SUM(G137:G141)</f>
        <v>0</v>
      </c>
      <c r="H142" s="18">
        <f>SUM(H137:H141)</f>
        <v>0</v>
      </c>
    </row>
    <row r="143" spans="2:11" x14ac:dyDescent="0.25">
      <c r="B143" s="59"/>
      <c r="C143" s="56"/>
      <c r="D143" s="57"/>
      <c r="E143" s="58"/>
      <c r="F143" s="24"/>
      <c r="G143" s="24"/>
      <c r="H143" s="55"/>
    </row>
    <row r="144" spans="2:11" x14ac:dyDescent="0.25">
      <c r="B144" s="55"/>
      <c r="C144" s="56"/>
      <c r="D144" s="56"/>
      <c r="E144" s="58"/>
      <c r="F144" s="24"/>
      <c r="G144" s="24"/>
      <c r="H144" s="55"/>
    </row>
    <row r="145" spans="2:13" x14ac:dyDescent="0.25">
      <c r="B145" s="55"/>
      <c r="C145" s="56"/>
      <c r="D145" s="56"/>
      <c r="E145" s="58"/>
      <c r="F145" s="24"/>
      <c r="G145" s="24"/>
      <c r="H145" s="55"/>
      <c r="L145" t="s">
        <v>14</v>
      </c>
    </row>
    <row r="146" spans="2:13" x14ac:dyDescent="0.25">
      <c r="B146" s="59"/>
      <c r="C146" s="56"/>
      <c r="D146" s="57"/>
      <c r="E146" s="58"/>
      <c r="F146" s="24"/>
      <c r="G146" s="24"/>
      <c r="H146" s="55"/>
    </row>
    <row r="147" spans="2:13" x14ac:dyDescent="0.25">
      <c r="B147" s="55"/>
      <c r="C147" s="56"/>
      <c r="D147" s="56"/>
      <c r="E147" s="58"/>
      <c r="F147" s="24"/>
      <c r="G147" s="24"/>
      <c r="H147" s="55"/>
      <c r="L147" s="4" t="s">
        <v>9</v>
      </c>
      <c r="M147" s="4" t="s">
        <v>10</v>
      </c>
    </row>
    <row r="148" spans="2:13" x14ac:dyDescent="0.25">
      <c r="B148" s="55"/>
      <c r="C148" s="56"/>
      <c r="D148" s="56"/>
      <c r="E148" s="58"/>
      <c r="F148" s="24"/>
      <c r="G148" s="24"/>
      <c r="H148" s="55"/>
      <c r="L148" s="5" t="s">
        <v>11</v>
      </c>
      <c r="M148" s="7"/>
    </row>
    <row r="149" spans="2:13" x14ac:dyDescent="0.25">
      <c r="B149" s="59"/>
      <c r="C149" s="56"/>
      <c r="D149" s="56"/>
      <c r="E149" s="58"/>
      <c r="F149" s="24"/>
      <c r="G149" s="24"/>
      <c r="H149" s="55"/>
      <c r="L149" s="6">
        <v>0</v>
      </c>
      <c r="M149" s="7"/>
    </row>
    <row r="150" spans="2:13" x14ac:dyDescent="0.25">
      <c r="B150" s="55"/>
      <c r="C150" s="56"/>
      <c r="D150" s="56"/>
      <c r="E150" s="58"/>
      <c r="F150" s="24"/>
      <c r="G150" s="24"/>
      <c r="H150" s="55"/>
      <c r="L150" s="6">
        <v>0.05</v>
      </c>
      <c r="M150" s="7"/>
    </row>
    <row r="151" spans="2:13" x14ac:dyDescent="0.25">
      <c r="B151" s="55"/>
      <c r="C151" s="56"/>
      <c r="D151" s="56"/>
      <c r="E151" s="58"/>
      <c r="F151" s="24"/>
      <c r="G151" s="24"/>
      <c r="H151" s="55"/>
      <c r="L151" s="6">
        <v>0.08</v>
      </c>
      <c r="M151" s="7"/>
    </row>
    <row r="152" spans="2:13" x14ac:dyDescent="0.25">
      <c r="B152" s="59"/>
      <c r="C152" s="56"/>
      <c r="D152" s="56"/>
      <c r="E152" s="58"/>
      <c r="F152" s="24"/>
      <c r="G152" s="24"/>
      <c r="H152" s="55"/>
      <c r="L152" s="6">
        <v>0.23</v>
      </c>
      <c r="M152" s="7"/>
    </row>
  </sheetData>
  <mergeCells count="24">
    <mergeCell ref="I135:K135"/>
    <mergeCell ref="F3:H3"/>
    <mergeCell ref="I3:K3"/>
    <mergeCell ref="F97:H97"/>
    <mergeCell ref="I97:K97"/>
    <mergeCell ref="F125:H125"/>
    <mergeCell ref="I125:K125"/>
    <mergeCell ref="B1:C1"/>
    <mergeCell ref="B2:C2"/>
    <mergeCell ref="B3:C3"/>
    <mergeCell ref="B95:C95"/>
    <mergeCell ref="B96:C96"/>
    <mergeCell ref="B97:C97"/>
    <mergeCell ref="B93:F93"/>
    <mergeCell ref="B121:F121"/>
    <mergeCell ref="B123:C123"/>
    <mergeCell ref="B124:C124"/>
    <mergeCell ref="B142:F142"/>
    <mergeCell ref="B125:C125"/>
    <mergeCell ref="B131:F131"/>
    <mergeCell ref="B133:C133"/>
    <mergeCell ref="B134:C134"/>
    <mergeCell ref="B135:C135"/>
    <mergeCell ref="F135:H135"/>
  </mergeCells>
  <hyperlinks>
    <hyperlink ref="D70:D72" r:id="rId1" display="https://www.wago.com/pl/z%C5%82%C4%85czki-listwowe/%C5%9Bcianka-ko%C5%84cowa-wewn%C4%99trzna/p/2116-1391" xr:uid="{F48505A6-B81E-4762-AE6C-677678FA7C5E}"/>
    <hyperlink ref="D105" r:id="rId2" display="https://www.tim.pl/alarmy-monitoring-komunikacja/sygnalizatory/sygnalizatory-optyczno-akustyczne/" xr:uid="{7C24E733-7DD5-4856-A4F0-58CC930C108E}"/>
    <hyperlink ref="D109" r:id="rId3" display="https://www.fonex.pl/tsd-1-satel-czujka-dymu-i-ciepla-do-systemow-alarmowych-2046.html" xr:uid="{CAC5A646-EC9E-4DFB-B221-2575D35AE584}"/>
    <hyperlink ref="D112" r:id="rId4" display="https://www.dipol.com.pl/zwrotnica_antenowa_za-206ms_vhf-21-60-75_zlacza_f_C0374.htm" xr:uid="{C92A9BFC-1B54-4616-898D-0E4C31753D0E}"/>
    <hyperlink ref="D115" r:id="rId5" display="https://kompleksmedia.pl/rozdzielacze-zasilania,c259.html" xr:uid="{AAC6B76C-1156-47CC-8692-7D418DF6D387}"/>
    <hyperlink ref="D120" r:id="rId6" display="https://www.montersi.pl/sm-tr-1diihd-transformator-wideo" xr:uid="{4F2F82D5-E680-44FB-8736-553BB3469AF4}"/>
    <hyperlink ref="D103" r:id="rId7" display="https://ivel.pl/p1474,manipulator-led-do-centrali-ca-6-ca-6-kled-s.html" xr:uid="{E3DBEEBF-C2B4-4846-9AC2-3C89A50103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46A1-33AA-4277-B27E-5A0C2ABD4B9B}">
  <dimension ref="B1:O91"/>
  <sheetViews>
    <sheetView tabSelected="1" topLeftCell="A76" zoomScale="80" zoomScaleNormal="80" workbookViewId="0">
      <selection activeCell="D88" sqref="D88"/>
    </sheetView>
  </sheetViews>
  <sheetFormatPr defaultRowHeight="15" x14ac:dyDescent="0.25"/>
  <cols>
    <col min="3" max="3" width="42.140625" customWidth="1"/>
    <col min="4" max="4" width="49.28515625" customWidth="1"/>
    <col min="5" max="5" width="14" style="21" customWidth="1"/>
    <col min="6" max="6" width="13.7109375" style="21" customWidth="1"/>
    <col min="7" max="7" width="13.140625" style="25" customWidth="1"/>
    <col min="8" max="8" width="13.85546875" style="25" customWidth="1"/>
    <col min="9" max="9" width="27.85546875" hidden="1" customWidth="1"/>
    <col min="10" max="10" width="13.85546875" hidden="1" customWidth="1"/>
    <col min="11" max="11" width="14.42578125" hidden="1" customWidth="1"/>
    <col min="12" max="12" width="18.7109375" hidden="1" customWidth="1"/>
    <col min="13" max="13" width="18.42578125" hidden="1" customWidth="1"/>
    <col min="14" max="15" width="9.140625" hidden="1" customWidth="1"/>
    <col min="16" max="16" width="9.140625" customWidth="1"/>
  </cols>
  <sheetData>
    <row r="1" spans="2:12" x14ac:dyDescent="0.25">
      <c r="B1" s="105" t="s">
        <v>8</v>
      </c>
      <c r="C1" s="105"/>
      <c r="D1" s="67" t="s">
        <v>15</v>
      </c>
    </row>
    <row r="2" spans="2:12" x14ac:dyDescent="0.25">
      <c r="B2" s="105" t="s">
        <v>5</v>
      </c>
      <c r="C2" s="105"/>
      <c r="D2" s="67" t="s">
        <v>325</v>
      </c>
    </row>
    <row r="3" spans="2:12" ht="30" x14ac:dyDescent="0.25">
      <c r="B3" s="105" t="s">
        <v>3</v>
      </c>
      <c r="C3" s="105"/>
      <c r="D3" s="67" t="s">
        <v>21</v>
      </c>
      <c r="F3" s="123"/>
      <c r="G3" s="123"/>
      <c r="H3" s="123"/>
      <c r="I3" s="114" t="s">
        <v>7</v>
      </c>
      <c r="J3" s="115"/>
      <c r="K3" s="115"/>
    </row>
    <row r="4" spans="2:12" ht="65.25" customHeight="1" x14ac:dyDescent="0.25">
      <c r="B4" s="64" t="s">
        <v>0</v>
      </c>
      <c r="C4" s="64" t="s">
        <v>1</v>
      </c>
      <c r="D4" s="64" t="s">
        <v>6</v>
      </c>
      <c r="E4" s="89" t="s">
        <v>4</v>
      </c>
      <c r="F4" s="90" t="s">
        <v>2</v>
      </c>
      <c r="G4" s="90" t="s">
        <v>16</v>
      </c>
      <c r="H4" s="90" t="s">
        <v>10</v>
      </c>
      <c r="I4" s="2" t="s">
        <v>13</v>
      </c>
      <c r="J4" s="8" t="s">
        <v>2</v>
      </c>
      <c r="K4" s="2" t="s">
        <v>16</v>
      </c>
    </row>
    <row r="5" spans="2:12" ht="30" x14ac:dyDescent="0.25">
      <c r="B5" s="64">
        <v>1</v>
      </c>
      <c r="C5" s="67" t="s">
        <v>79</v>
      </c>
      <c r="D5" s="14" t="s">
        <v>22</v>
      </c>
      <c r="E5" s="26">
        <v>16</v>
      </c>
      <c r="F5" s="27"/>
      <c r="G5" s="27"/>
      <c r="H5" s="27"/>
      <c r="I5" s="10"/>
    </row>
    <row r="6" spans="2:12" ht="150" x14ac:dyDescent="0.25">
      <c r="B6" s="72">
        <v>2</v>
      </c>
      <c r="C6" s="67" t="s">
        <v>23</v>
      </c>
      <c r="D6" s="16" t="s">
        <v>24</v>
      </c>
      <c r="E6" s="19">
        <v>15</v>
      </c>
      <c r="F6" s="27"/>
      <c r="G6" s="27"/>
      <c r="H6" s="18"/>
    </row>
    <row r="7" spans="2:12" x14ac:dyDescent="0.25">
      <c r="B7" s="72">
        <v>3</v>
      </c>
      <c r="C7" s="67" t="s">
        <v>26</v>
      </c>
      <c r="D7" s="28" t="s">
        <v>25</v>
      </c>
      <c r="E7" s="19">
        <v>7</v>
      </c>
      <c r="F7" s="27"/>
      <c r="G7" s="27"/>
      <c r="H7" s="18"/>
    </row>
    <row r="8" spans="2:12" x14ac:dyDescent="0.25">
      <c r="B8" s="64">
        <v>4</v>
      </c>
      <c r="C8" s="67" t="s">
        <v>26</v>
      </c>
      <c r="D8" s="16" t="s">
        <v>27</v>
      </c>
      <c r="E8" s="19">
        <v>7</v>
      </c>
      <c r="F8" s="27"/>
      <c r="G8" s="27"/>
      <c r="H8" s="18"/>
    </row>
    <row r="9" spans="2:12" ht="30" x14ac:dyDescent="0.25">
      <c r="B9" s="72">
        <v>5</v>
      </c>
      <c r="C9" s="67" t="s">
        <v>26</v>
      </c>
      <c r="D9" s="16" t="s">
        <v>28</v>
      </c>
      <c r="E9" s="19">
        <v>7</v>
      </c>
      <c r="F9" s="27"/>
      <c r="G9" s="27"/>
      <c r="H9" s="18"/>
    </row>
    <row r="10" spans="2:12" x14ac:dyDescent="0.25">
      <c r="B10" s="72">
        <v>6</v>
      </c>
      <c r="C10" s="67" t="s">
        <v>80</v>
      </c>
      <c r="D10" s="28" t="s">
        <v>29</v>
      </c>
      <c r="E10" s="19">
        <v>6</v>
      </c>
      <c r="F10" s="27"/>
      <c r="G10" s="27"/>
      <c r="H10" s="18"/>
    </row>
    <row r="11" spans="2:12" x14ac:dyDescent="0.25">
      <c r="B11" s="64">
        <v>7</v>
      </c>
      <c r="C11" s="67" t="s">
        <v>80</v>
      </c>
      <c r="D11" s="14" t="s">
        <v>30</v>
      </c>
      <c r="E11" s="19">
        <v>6</v>
      </c>
      <c r="F11" s="27"/>
      <c r="G11" s="27"/>
      <c r="H11" s="18"/>
    </row>
    <row r="12" spans="2:12" ht="45" x14ac:dyDescent="0.25">
      <c r="B12" s="72">
        <v>8</v>
      </c>
      <c r="C12" s="67" t="s">
        <v>31</v>
      </c>
      <c r="D12" s="16" t="s">
        <v>32</v>
      </c>
      <c r="E12" s="19">
        <v>6</v>
      </c>
      <c r="F12" s="27"/>
      <c r="G12" s="27"/>
      <c r="H12" s="18"/>
    </row>
    <row r="13" spans="2:12" x14ac:dyDescent="0.25">
      <c r="B13" s="72">
        <v>9</v>
      </c>
      <c r="C13" s="91" t="s">
        <v>327</v>
      </c>
      <c r="D13" s="92" t="s">
        <v>328</v>
      </c>
      <c r="E13" s="94">
        <v>2</v>
      </c>
      <c r="F13" s="27"/>
      <c r="G13" s="27"/>
      <c r="H13" s="18"/>
    </row>
    <row r="14" spans="2:12" x14ac:dyDescent="0.25">
      <c r="B14" s="64">
        <v>10</v>
      </c>
      <c r="C14" s="91" t="s">
        <v>329</v>
      </c>
      <c r="D14" s="93" t="s">
        <v>330</v>
      </c>
      <c r="E14" s="94">
        <v>1</v>
      </c>
      <c r="F14" s="27"/>
      <c r="G14" s="27"/>
      <c r="H14" s="18"/>
    </row>
    <row r="15" spans="2:12" ht="30" x14ac:dyDescent="0.25">
      <c r="B15" s="72">
        <v>11</v>
      </c>
      <c r="C15" s="91" t="s">
        <v>331</v>
      </c>
      <c r="D15" s="92" t="s">
        <v>332</v>
      </c>
      <c r="E15" s="94">
        <v>7</v>
      </c>
      <c r="F15" s="27"/>
      <c r="G15" s="27"/>
      <c r="H15" s="18"/>
    </row>
    <row r="16" spans="2:12" x14ac:dyDescent="0.25">
      <c r="B16" s="106"/>
      <c r="C16" s="106"/>
      <c r="D16" s="106"/>
      <c r="E16" s="106"/>
      <c r="F16" s="106"/>
      <c r="G16" s="18">
        <f>SUM(G5:G15)</f>
        <v>0</v>
      </c>
      <c r="H16" s="18">
        <f>SUM(H5:H15)</f>
        <v>0</v>
      </c>
      <c r="L16" t="s">
        <v>14</v>
      </c>
    </row>
    <row r="17" spans="2:11" x14ac:dyDescent="0.25">
      <c r="F17" s="29"/>
      <c r="G17" s="29"/>
    </row>
    <row r="18" spans="2:11" x14ac:dyDescent="0.25">
      <c r="B18" s="121" t="s">
        <v>8</v>
      </c>
      <c r="C18" s="122"/>
      <c r="D18" s="72" t="s">
        <v>15</v>
      </c>
    </row>
    <row r="19" spans="2:11" x14ac:dyDescent="0.25">
      <c r="B19" s="121" t="s">
        <v>5</v>
      </c>
      <c r="C19" s="122"/>
      <c r="D19" s="72" t="s">
        <v>325</v>
      </c>
    </row>
    <row r="20" spans="2:11" x14ac:dyDescent="0.25">
      <c r="B20" s="121" t="s">
        <v>3</v>
      </c>
      <c r="C20" s="122"/>
      <c r="D20" s="67" t="s">
        <v>33</v>
      </c>
      <c r="F20" s="123"/>
      <c r="G20" s="123"/>
      <c r="H20" s="123"/>
      <c r="I20" s="114" t="s">
        <v>7</v>
      </c>
      <c r="J20" s="115"/>
      <c r="K20" s="115"/>
    </row>
    <row r="21" spans="2:11" ht="50.25" customHeight="1" x14ac:dyDescent="0.25">
      <c r="B21" s="64" t="s">
        <v>0</v>
      </c>
      <c r="C21" s="64" t="s">
        <v>1</v>
      </c>
      <c r="D21" s="64" t="s">
        <v>6</v>
      </c>
      <c r="E21" s="89" t="s">
        <v>4</v>
      </c>
      <c r="F21" s="90" t="s">
        <v>2</v>
      </c>
      <c r="G21" s="90" t="s">
        <v>16</v>
      </c>
      <c r="H21" s="90" t="s">
        <v>10</v>
      </c>
      <c r="I21" s="8" t="s">
        <v>13</v>
      </c>
      <c r="J21" s="8" t="s">
        <v>2</v>
      </c>
      <c r="K21" s="2" t="s">
        <v>16</v>
      </c>
    </row>
    <row r="22" spans="2:11" ht="153" x14ac:dyDescent="0.25">
      <c r="B22" s="64">
        <v>1</v>
      </c>
      <c r="C22" s="95" t="s">
        <v>34</v>
      </c>
      <c r="D22" s="30" t="s">
        <v>35</v>
      </c>
      <c r="E22" s="26">
        <v>6</v>
      </c>
      <c r="F22" s="27"/>
      <c r="G22" s="27"/>
      <c r="H22" s="27"/>
      <c r="I22" s="10"/>
    </row>
    <row r="23" spans="2:11" ht="229.5" x14ac:dyDescent="0.25">
      <c r="B23" s="72">
        <v>2</v>
      </c>
      <c r="C23" s="95" t="s">
        <v>357</v>
      </c>
      <c r="D23" s="30" t="s">
        <v>36</v>
      </c>
      <c r="E23" s="19">
        <v>1</v>
      </c>
      <c r="F23" s="27"/>
      <c r="G23" s="27"/>
      <c r="H23" s="18"/>
    </row>
    <row r="24" spans="2:11" ht="127.5" x14ac:dyDescent="0.25">
      <c r="B24" s="72">
        <v>3</v>
      </c>
      <c r="C24" s="95" t="s">
        <v>37</v>
      </c>
      <c r="D24" s="30" t="s">
        <v>38</v>
      </c>
      <c r="E24" s="19">
        <v>2</v>
      </c>
      <c r="F24" s="27"/>
      <c r="G24" s="27"/>
      <c r="H24" s="18"/>
    </row>
    <row r="25" spans="2:11" ht="140.25" x14ac:dyDescent="0.25">
      <c r="B25" s="64">
        <v>4</v>
      </c>
      <c r="C25" s="95" t="s">
        <v>358</v>
      </c>
      <c r="D25" s="30" t="s">
        <v>39</v>
      </c>
      <c r="E25" s="19">
        <v>2</v>
      </c>
      <c r="F25" s="27"/>
      <c r="G25" s="27"/>
      <c r="H25" s="18"/>
    </row>
    <row r="26" spans="2:11" ht="127.5" x14ac:dyDescent="0.25">
      <c r="B26" s="72">
        <v>5</v>
      </c>
      <c r="C26" s="95" t="s">
        <v>359</v>
      </c>
      <c r="D26" s="30" t="s">
        <v>40</v>
      </c>
      <c r="E26" s="19">
        <v>2</v>
      </c>
      <c r="F26" s="27"/>
      <c r="G26" s="27"/>
      <c r="H26" s="18"/>
    </row>
    <row r="27" spans="2:11" ht="165.75" x14ac:dyDescent="0.25">
      <c r="B27" s="72">
        <v>6</v>
      </c>
      <c r="C27" s="95" t="s">
        <v>41</v>
      </c>
      <c r="D27" s="30" t="s">
        <v>42</v>
      </c>
      <c r="E27" s="19">
        <v>1</v>
      </c>
      <c r="F27" s="27"/>
      <c r="G27" s="27"/>
      <c r="H27" s="18"/>
    </row>
    <row r="28" spans="2:11" ht="191.25" x14ac:dyDescent="0.25">
      <c r="B28" s="64">
        <v>7</v>
      </c>
      <c r="C28" s="96" t="s">
        <v>43</v>
      </c>
      <c r="D28" s="15" t="s">
        <v>44</v>
      </c>
      <c r="E28" s="19">
        <v>1</v>
      </c>
      <c r="F28" s="27"/>
      <c r="G28" s="27"/>
      <c r="H28" s="18"/>
    </row>
    <row r="29" spans="2:11" ht="165.75" x14ac:dyDescent="0.25">
      <c r="B29" s="72">
        <v>8</v>
      </c>
      <c r="C29" s="95" t="s">
        <v>45</v>
      </c>
      <c r="D29" s="30" t="s">
        <v>46</v>
      </c>
      <c r="E29" s="19">
        <v>1</v>
      </c>
      <c r="F29" s="27"/>
      <c r="G29" s="27"/>
      <c r="H29" s="18"/>
    </row>
    <row r="30" spans="2:11" ht="331.5" x14ac:dyDescent="0.25">
      <c r="B30" s="72">
        <v>9</v>
      </c>
      <c r="C30" s="95" t="s">
        <v>47</v>
      </c>
      <c r="D30" s="30" t="s">
        <v>48</v>
      </c>
      <c r="E30" s="21">
        <v>2</v>
      </c>
      <c r="F30" s="27"/>
      <c r="G30" s="27"/>
      <c r="H30" s="18"/>
    </row>
    <row r="31" spans="2:11" ht="242.25" x14ac:dyDescent="0.25">
      <c r="B31" s="64">
        <v>10</v>
      </c>
      <c r="C31" s="96" t="s">
        <v>49</v>
      </c>
      <c r="D31" s="15" t="s">
        <v>50</v>
      </c>
      <c r="E31" s="21">
        <v>2</v>
      </c>
      <c r="F31" s="27"/>
      <c r="G31" s="27"/>
      <c r="H31" s="18"/>
    </row>
    <row r="32" spans="2:11" ht="25.5" x14ac:dyDescent="0.25">
      <c r="B32" s="72">
        <v>11</v>
      </c>
      <c r="C32" s="96" t="s">
        <v>51</v>
      </c>
      <c r="D32" s="15" t="s">
        <v>52</v>
      </c>
      <c r="E32" s="21">
        <v>2</v>
      </c>
      <c r="F32" s="27"/>
      <c r="G32" s="27"/>
      <c r="H32" s="18"/>
    </row>
    <row r="33" spans="2:13" ht="178.5" x14ac:dyDescent="0.25">
      <c r="B33" s="72">
        <v>12</v>
      </c>
      <c r="C33" s="95" t="s">
        <v>53</v>
      </c>
      <c r="D33" s="30" t="s">
        <v>54</v>
      </c>
      <c r="E33" s="19">
        <v>8</v>
      </c>
      <c r="F33" s="27"/>
      <c r="G33" s="27"/>
      <c r="H33" s="18"/>
    </row>
    <row r="34" spans="2:13" ht="76.5" x14ac:dyDescent="0.25">
      <c r="B34" s="64">
        <v>13</v>
      </c>
      <c r="C34" s="95" t="s">
        <v>55</v>
      </c>
      <c r="D34" s="30" t="s">
        <v>56</v>
      </c>
      <c r="E34" s="19">
        <v>8</v>
      </c>
      <c r="F34" s="27"/>
      <c r="G34" s="27"/>
      <c r="H34" s="18"/>
    </row>
    <row r="35" spans="2:13" ht="127.5" x14ac:dyDescent="0.25">
      <c r="B35" s="72">
        <v>14</v>
      </c>
      <c r="C35" s="95" t="s">
        <v>57</v>
      </c>
      <c r="D35" s="30" t="s">
        <v>58</v>
      </c>
      <c r="E35" s="19">
        <v>24</v>
      </c>
      <c r="F35" s="27"/>
      <c r="G35" s="27"/>
      <c r="H35" s="18"/>
    </row>
    <row r="36" spans="2:13" ht="76.5" x14ac:dyDescent="0.25">
      <c r="B36" s="72">
        <v>15</v>
      </c>
      <c r="C36" s="95" t="s">
        <v>59</v>
      </c>
      <c r="D36" s="30" t="s">
        <v>60</v>
      </c>
      <c r="E36" s="19">
        <v>24</v>
      </c>
      <c r="F36" s="27"/>
      <c r="G36" s="27"/>
      <c r="H36" s="18"/>
    </row>
    <row r="37" spans="2:13" ht="102" x14ac:dyDescent="0.25">
      <c r="B37" s="64">
        <v>16</v>
      </c>
      <c r="C37" s="95" t="s">
        <v>61</v>
      </c>
      <c r="D37" s="30" t="s">
        <v>62</v>
      </c>
      <c r="E37" s="19">
        <v>3</v>
      </c>
      <c r="F37" s="27"/>
      <c r="G37" s="27"/>
      <c r="H37" s="18"/>
    </row>
    <row r="38" spans="2:13" ht="165.75" x14ac:dyDescent="0.25">
      <c r="B38" s="72">
        <v>17</v>
      </c>
      <c r="C38" s="97" t="s">
        <v>63</v>
      </c>
      <c r="D38" s="31" t="s">
        <v>64</v>
      </c>
      <c r="E38" s="19">
        <v>2</v>
      </c>
      <c r="F38" s="27"/>
      <c r="G38" s="27"/>
      <c r="H38" s="18"/>
    </row>
    <row r="39" spans="2:13" ht="178.5" x14ac:dyDescent="0.25">
      <c r="B39" s="72">
        <v>18</v>
      </c>
      <c r="C39" s="96" t="s">
        <v>65</v>
      </c>
      <c r="D39" s="15" t="s">
        <v>66</v>
      </c>
      <c r="E39" s="19">
        <v>6</v>
      </c>
      <c r="F39" s="27"/>
      <c r="G39" s="27"/>
      <c r="H39" s="18"/>
    </row>
    <row r="40" spans="2:13" x14ac:dyDescent="0.25">
      <c r="G40" s="18">
        <f>SUM(G22:G39)</f>
        <v>0</v>
      </c>
      <c r="H40" s="18">
        <f>SUM(H22:H39)</f>
        <v>0</v>
      </c>
      <c r="L40" t="s">
        <v>14</v>
      </c>
    </row>
    <row r="42" spans="2:13" x14ac:dyDescent="0.25">
      <c r="L42" s="4" t="s">
        <v>9</v>
      </c>
      <c r="M42" s="4" t="s">
        <v>10</v>
      </c>
    </row>
    <row r="43" spans="2:13" x14ac:dyDescent="0.25">
      <c r="L43" s="5" t="s">
        <v>11</v>
      </c>
      <c r="M43" s="7"/>
    </row>
    <row r="44" spans="2:13" ht="18" x14ac:dyDescent="0.25">
      <c r="C44" s="32" t="s">
        <v>67</v>
      </c>
      <c r="L44" s="6">
        <v>0</v>
      </c>
      <c r="M44" s="7"/>
    </row>
    <row r="45" spans="2:13" ht="18" x14ac:dyDescent="0.25">
      <c r="C45" s="33"/>
      <c r="L45" s="6">
        <v>0.05</v>
      </c>
      <c r="M45" s="7"/>
    </row>
    <row r="46" spans="2:13" ht="18" x14ac:dyDescent="0.25">
      <c r="C46" s="34" t="s">
        <v>68</v>
      </c>
      <c r="L46" s="6">
        <v>0.08</v>
      </c>
      <c r="M46" s="7"/>
    </row>
    <row r="47" spans="2:13" ht="18" x14ac:dyDescent="0.25">
      <c r="C47" s="33"/>
      <c r="L47" s="6">
        <v>0.23</v>
      </c>
      <c r="M47" s="7"/>
    </row>
    <row r="48" spans="2:13" ht="18" x14ac:dyDescent="0.25">
      <c r="C48" s="34" t="s">
        <v>69</v>
      </c>
    </row>
    <row r="49" spans="3:13" ht="18" x14ac:dyDescent="0.25">
      <c r="C49" s="33"/>
      <c r="L49" s="4" t="s">
        <v>12</v>
      </c>
      <c r="M49" s="7">
        <f>SUM(M33:M38)</f>
        <v>0</v>
      </c>
    </row>
    <row r="50" spans="3:13" ht="18" x14ac:dyDescent="0.25">
      <c r="C50" s="34" t="s">
        <v>70</v>
      </c>
    </row>
    <row r="51" spans="3:13" ht="18" x14ac:dyDescent="0.25">
      <c r="C51" s="33"/>
    </row>
    <row r="52" spans="3:13" ht="18" x14ac:dyDescent="0.25">
      <c r="C52" s="34" t="s">
        <v>71</v>
      </c>
    </row>
    <row r="53" spans="3:13" ht="18" x14ac:dyDescent="0.25">
      <c r="C53" s="33"/>
    </row>
    <row r="54" spans="3:13" ht="18" x14ac:dyDescent="0.25">
      <c r="C54" s="34" t="s">
        <v>72</v>
      </c>
    </row>
    <row r="55" spans="3:13" ht="18" x14ac:dyDescent="0.25">
      <c r="C55" s="33"/>
    </row>
    <row r="56" spans="3:13" ht="18" x14ac:dyDescent="0.25">
      <c r="C56" s="34" t="s">
        <v>73</v>
      </c>
    </row>
    <row r="57" spans="3:13" ht="18" x14ac:dyDescent="0.25">
      <c r="C57" s="33"/>
    </row>
    <row r="58" spans="3:13" ht="18" x14ac:dyDescent="0.25">
      <c r="C58" s="34" t="s">
        <v>74</v>
      </c>
    </row>
    <row r="59" spans="3:13" ht="18" x14ac:dyDescent="0.25">
      <c r="C59" s="33"/>
    </row>
    <row r="60" spans="3:13" ht="18" x14ac:dyDescent="0.25">
      <c r="C60" s="34" t="s">
        <v>75</v>
      </c>
    </row>
    <row r="61" spans="3:13" ht="18" x14ac:dyDescent="0.25">
      <c r="C61" s="33"/>
    </row>
    <row r="62" spans="3:13" ht="18" x14ac:dyDescent="0.25">
      <c r="C62" s="34" t="s">
        <v>76</v>
      </c>
    </row>
    <row r="63" spans="3:13" ht="18" x14ac:dyDescent="0.25">
      <c r="C63" s="33"/>
    </row>
    <row r="64" spans="3:13" ht="18" x14ac:dyDescent="0.25">
      <c r="C64" s="33"/>
    </row>
    <row r="65" spans="2:11" ht="18" x14ac:dyDescent="0.25">
      <c r="C65" s="34" t="s">
        <v>77</v>
      </c>
    </row>
    <row r="66" spans="2:11" ht="18" x14ac:dyDescent="0.25">
      <c r="C66" s="33"/>
    </row>
    <row r="67" spans="2:11" ht="18" x14ac:dyDescent="0.35">
      <c r="C67" s="35" t="s">
        <v>78</v>
      </c>
    </row>
    <row r="71" spans="2:11" x14ac:dyDescent="0.25">
      <c r="B71" s="121" t="s">
        <v>8</v>
      </c>
      <c r="C71" s="122"/>
      <c r="D71" s="72" t="s">
        <v>15</v>
      </c>
    </row>
    <row r="72" spans="2:11" x14ac:dyDescent="0.25">
      <c r="B72" s="121" t="s">
        <v>5</v>
      </c>
      <c r="C72" s="122"/>
      <c r="D72" s="72" t="s">
        <v>325</v>
      </c>
    </row>
    <row r="73" spans="2:11" x14ac:dyDescent="0.25">
      <c r="B73" s="121" t="s">
        <v>3</v>
      </c>
      <c r="C73" s="122"/>
      <c r="D73" s="67" t="s">
        <v>333</v>
      </c>
      <c r="F73" s="123"/>
      <c r="G73" s="123"/>
      <c r="H73" s="123"/>
      <c r="I73" s="114" t="s">
        <v>7</v>
      </c>
      <c r="J73" s="115"/>
      <c r="K73" s="115"/>
    </row>
    <row r="74" spans="2:11" ht="44.25" customHeight="1" x14ac:dyDescent="0.25">
      <c r="B74" s="64" t="s">
        <v>0</v>
      </c>
      <c r="C74" s="64" t="s">
        <v>1</v>
      </c>
      <c r="D74" s="64" t="s">
        <v>6</v>
      </c>
      <c r="E74" s="89" t="s">
        <v>4</v>
      </c>
      <c r="F74" s="90" t="s">
        <v>2</v>
      </c>
      <c r="G74" s="90" t="s">
        <v>16</v>
      </c>
      <c r="H74" s="90" t="s">
        <v>10</v>
      </c>
      <c r="I74" s="2" t="s">
        <v>13</v>
      </c>
      <c r="J74" s="8" t="s">
        <v>2</v>
      </c>
      <c r="K74" s="2" t="s">
        <v>16</v>
      </c>
    </row>
    <row r="75" spans="2:11" ht="90" x14ac:dyDescent="0.25">
      <c r="B75" s="101">
        <v>1</v>
      </c>
      <c r="C75" s="91" t="s">
        <v>334</v>
      </c>
      <c r="D75" s="92" t="s">
        <v>335</v>
      </c>
      <c r="E75" s="94">
        <v>1</v>
      </c>
      <c r="F75" s="99"/>
      <c r="G75" s="99"/>
      <c r="H75" s="99"/>
    </row>
    <row r="76" spans="2:11" ht="75" x14ac:dyDescent="0.25">
      <c r="B76" s="101">
        <v>2</v>
      </c>
      <c r="C76" s="91" t="s">
        <v>352</v>
      </c>
      <c r="D76" s="98" t="s">
        <v>336</v>
      </c>
      <c r="E76" s="94">
        <v>16</v>
      </c>
      <c r="F76" s="99"/>
      <c r="G76" s="99"/>
      <c r="H76" s="99"/>
    </row>
    <row r="77" spans="2:11" x14ac:dyDescent="0.25">
      <c r="B77" s="101">
        <v>3</v>
      </c>
      <c r="C77" s="91" t="s">
        <v>353</v>
      </c>
      <c r="D77" s="98" t="s">
        <v>337</v>
      </c>
      <c r="E77" s="94">
        <v>8</v>
      </c>
      <c r="F77" s="99"/>
      <c r="G77" s="99"/>
      <c r="H77" s="99"/>
    </row>
    <row r="78" spans="2:11" ht="45" x14ac:dyDescent="0.25">
      <c r="B78" s="101">
        <v>4</v>
      </c>
      <c r="C78" s="91" t="s">
        <v>338</v>
      </c>
      <c r="D78" s="92" t="s">
        <v>339</v>
      </c>
      <c r="E78" s="94">
        <v>1</v>
      </c>
      <c r="F78" s="99"/>
      <c r="G78" s="99"/>
      <c r="H78" s="99"/>
    </row>
    <row r="79" spans="2:11" ht="30" x14ac:dyDescent="0.25">
      <c r="B79" s="101">
        <v>5</v>
      </c>
      <c r="C79" s="91" t="s">
        <v>340</v>
      </c>
      <c r="D79" s="92" t="s">
        <v>341</v>
      </c>
      <c r="E79" s="94">
        <v>1</v>
      </c>
      <c r="F79" s="99"/>
      <c r="G79" s="99"/>
      <c r="H79" s="99"/>
    </row>
    <row r="80" spans="2:11" ht="30" x14ac:dyDescent="0.25">
      <c r="B80" s="101">
        <v>6</v>
      </c>
      <c r="C80" s="91" t="s">
        <v>342</v>
      </c>
      <c r="D80" s="92" t="s">
        <v>343</v>
      </c>
      <c r="E80" s="94">
        <v>2</v>
      </c>
      <c r="F80" s="99"/>
      <c r="G80" s="99"/>
      <c r="H80" s="99"/>
    </row>
    <row r="81" spans="2:11" ht="60" x14ac:dyDescent="0.25">
      <c r="B81" s="101">
        <v>7</v>
      </c>
      <c r="C81" s="91" t="s">
        <v>344</v>
      </c>
      <c r="D81" s="98" t="s">
        <v>345</v>
      </c>
      <c r="E81" s="94">
        <v>1</v>
      </c>
      <c r="F81" s="99"/>
      <c r="G81" s="99"/>
      <c r="H81" s="99"/>
    </row>
    <row r="82" spans="2:11" x14ac:dyDescent="0.25">
      <c r="B82" s="101">
        <v>8</v>
      </c>
      <c r="C82" s="91" t="s">
        <v>346</v>
      </c>
      <c r="D82" s="104" t="s">
        <v>347</v>
      </c>
      <c r="E82" s="94">
        <v>1</v>
      </c>
      <c r="F82" s="99"/>
      <c r="G82" s="99"/>
      <c r="H82" s="99"/>
    </row>
    <row r="83" spans="2:11" x14ac:dyDescent="0.25">
      <c r="B83" s="101">
        <v>9</v>
      </c>
      <c r="C83" s="91" t="s">
        <v>354</v>
      </c>
      <c r="D83" s="98" t="s">
        <v>348</v>
      </c>
      <c r="E83" s="94">
        <v>1</v>
      </c>
      <c r="F83" s="99"/>
      <c r="G83" s="99"/>
      <c r="H83" s="99"/>
    </row>
    <row r="84" spans="2:11" x14ac:dyDescent="0.25">
      <c r="B84" s="124"/>
      <c r="C84" s="125"/>
      <c r="D84" s="125"/>
      <c r="E84" s="125"/>
      <c r="F84" s="126"/>
      <c r="G84" s="100">
        <f>SUM(G75:G83)</f>
        <v>0</v>
      </c>
      <c r="H84" s="100">
        <f>SUM(H75:H83)</f>
        <v>0</v>
      </c>
    </row>
    <row r="85" spans="2:11" x14ac:dyDescent="0.25">
      <c r="B85" s="102"/>
      <c r="C85" s="102"/>
      <c r="D85" s="102"/>
      <c r="E85" s="102"/>
      <c r="F85" s="102"/>
    </row>
    <row r="86" spans="2:11" x14ac:dyDescent="0.25">
      <c r="B86" s="127" t="s">
        <v>8</v>
      </c>
      <c r="C86" s="128"/>
      <c r="D86" s="67" t="s">
        <v>15</v>
      </c>
    </row>
    <row r="87" spans="2:11" x14ac:dyDescent="0.25">
      <c r="B87" s="127" t="s">
        <v>5</v>
      </c>
      <c r="C87" s="128"/>
      <c r="D87" s="67" t="s">
        <v>325</v>
      </c>
    </row>
    <row r="88" spans="2:11" ht="30" x14ac:dyDescent="0.25">
      <c r="B88" s="127" t="s">
        <v>3</v>
      </c>
      <c r="C88" s="128"/>
      <c r="D88" s="67" t="s">
        <v>349</v>
      </c>
      <c r="F88" s="123"/>
      <c r="G88" s="123"/>
      <c r="H88" s="123"/>
      <c r="I88" s="114" t="s">
        <v>7</v>
      </c>
      <c r="J88" s="115"/>
      <c r="K88" s="115"/>
    </row>
    <row r="89" spans="2:11" ht="50.25" customHeight="1" x14ac:dyDescent="0.25">
      <c r="B89" s="64" t="s">
        <v>0</v>
      </c>
      <c r="C89" s="65" t="s">
        <v>1</v>
      </c>
      <c r="D89" s="65" t="s">
        <v>6</v>
      </c>
      <c r="E89" s="89" t="s">
        <v>4</v>
      </c>
      <c r="F89" s="90" t="s">
        <v>2</v>
      </c>
      <c r="G89" s="90" t="s">
        <v>16</v>
      </c>
      <c r="H89" s="90" t="s">
        <v>10</v>
      </c>
      <c r="I89" s="2" t="s">
        <v>13</v>
      </c>
      <c r="J89" s="8" t="s">
        <v>2</v>
      </c>
      <c r="K89" s="2" t="s">
        <v>16</v>
      </c>
    </row>
    <row r="90" spans="2:11" x14ac:dyDescent="0.25">
      <c r="B90" s="11">
        <v>1</v>
      </c>
      <c r="C90" s="103" t="s">
        <v>350</v>
      </c>
      <c r="D90" s="92" t="s">
        <v>351</v>
      </c>
      <c r="E90" s="94">
        <v>1</v>
      </c>
      <c r="F90" s="99"/>
      <c r="G90" s="99"/>
      <c r="H90" s="99"/>
    </row>
    <row r="91" spans="2:11" x14ac:dyDescent="0.25">
      <c r="B91" s="110"/>
      <c r="C91" s="111"/>
      <c r="D91" s="111"/>
      <c r="E91" s="111"/>
      <c r="F91" s="112"/>
      <c r="G91" s="18">
        <f>SUM(G90)</f>
        <v>0</v>
      </c>
      <c r="H91" s="18">
        <f>SUM(H90)</f>
        <v>0</v>
      </c>
    </row>
  </sheetData>
  <mergeCells count="23">
    <mergeCell ref="I88:K88"/>
    <mergeCell ref="F3:H3"/>
    <mergeCell ref="I3:K3"/>
    <mergeCell ref="F20:H20"/>
    <mergeCell ref="I20:K20"/>
    <mergeCell ref="F73:H73"/>
    <mergeCell ref="I73:K73"/>
    <mergeCell ref="B84:F84"/>
    <mergeCell ref="B86:C86"/>
    <mergeCell ref="B87:C87"/>
    <mergeCell ref="B88:C88"/>
    <mergeCell ref="B1:C1"/>
    <mergeCell ref="B2:C2"/>
    <mergeCell ref="B3:C3"/>
    <mergeCell ref="B16:F16"/>
    <mergeCell ref="B18:C18"/>
    <mergeCell ref="B91:F91"/>
    <mergeCell ref="B19:C19"/>
    <mergeCell ref="B20:C20"/>
    <mergeCell ref="B71:C71"/>
    <mergeCell ref="B72:C72"/>
    <mergeCell ref="B73:C73"/>
    <mergeCell ref="F88:H8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ZPSW</vt:lpstr>
      <vt:lpstr>ZSE</vt:lpstr>
      <vt:lpstr>ZSIJW</vt:lpstr>
      <vt:lpstr>ZSP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Pieper</dc:creator>
  <cp:lastModifiedBy>Agnieszka Krawczyk</cp:lastModifiedBy>
  <dcterms:created xsi:type="dcterms:W3CDTF">2021-07-06T10:09:49Z</dcterms:created>
  <dcterms:modified xsi:type="dcterms:W3CDTF">2022-04-28T10:46:02Z</dcterms:modified>
</cp:coreProperties>
</file>