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46" activeTab="10"/>
  </bookViews>
  <sheets>
    <sheet name="pak. 1" sheetId="1" r:id="rId1"/>
    <sheet name="pak.2" sheetId="2" r:id="rId2"/>
    <sheet name="pak.3" sheetId="3" r:id="rId3"/>
    <sheet name="pak. 4" sheetId="4" r:id="rId4"/>
    <sheet name="pak.5" sheetId="5" r:id="rId5"/>
    <sheet name="pak.6" sheetId="6" r:id="rId6"/>
    <sheet name="pak.7" sheetId="7" r:id="rId7"/>
    <sheet name="pak.8" sheetId="8" r:id="rId8"/>
    <sheet name="pak.9" sheetId="9" r:id="rId9"/>
    <sheet name="pak.10" sheetId="10" r:id="rId10"/>
    <sheet name="pak.11" sheetId="11" r:id="rId11"/>
    <sheet name="pak. 12" sheetId="12" r:id="rId12"/>
  </sheets>
  <externalReferences>
    <externalReference r:id="rId15"/>
  </externalReferences>
  <definedNames>
    <definedName name="_xlnm.Print_Area" localSheetId="0">'pak. 1'!$A$1:$K$14</definedName>
    <definedName name="_xlnm.Print_Area" localSheetId="3">'pak. 4'!$A$1:$K$17</definedName>
    <definedName name="_xlnm.Print_Area" localSheetId="9">'pak.10'!$A$1:$K$16</definedName>
    <definedName name="_xlnm.Print_Area" localSheetId="2">'pak.3'!$A$1:$K$17</definedName>
    <definedName name="_xlnm.Print_Area" localSheetId="4">'pak.5'!$A$1:$K$16</definedName>
    <definedName name="_xlnm.Print_Area" localSheetId="5">'pak.6'!$A$1:$K$16</definedName>
    <definedName name="_xlnm.Print_Area" localSheetId="7">'pak.8'!$A$1:$K$18</definedName>
    <definedName name="_xlnm.Print_Area" localSheetId="8">'pak.9'!$A$1:$K$16</definedName>
  </definedNames>
  <calcPr calcMode="manual" fullCalcOnLoad="1"/>
</workbook>
</file>

<file path=xl/sharedStrings.xml><?xml version="1.0" encoding="utf-8"?>
<sst xmlns="http://schemas.openxmlformats.org/spreadsheetml/2006/main" count="454" uniqueCount="83">
  <si>
    <t xml:space="preserve"> </t>
  </si>
  <si>
    <t>Lp.</t>
  </si>
  <si>
    <t>Asortyment</t>
  </si>
  <si>
    <t>parametry</t>
  </si>
  <si>
    <t>cena jedn.</t>
  </si>
  <si>
    <t>%</t>
  </si>
  <si>
    <t>wartość</t>
  </si>
  <si>
    <t>Cena jedn.</t>
  </si>
  <si>
    <t xml:space="preserve">Wartość </t>
  </si>
  <si>
    <t>Producent</t>
  </si>
  <si>
    <t>oferowane</t>
  </si>
  <si>
    <t>j.m.</t>
  </si>
  <si>
    <t>ilość</t>
  </si>
  <si>
    <t>netto</t>
  </si>
  <si>
    <t>VAT</t>
  </si>
  <si>
    <t xml:space="preserve">brutto  </t>
  </si>
  <si>
    <t>kod/nazwa własna</t>
  </si>
  <si>
    <t>1.</t>
  </si>
  <si>
    <t>szt.</t>
  </si>
  <si>
    <t>……………………………………………………………..</t>
  </si>
  <si>
    <t xml:space="preserve">FORMULARZ CENOWY - Pakiet  Nr 8  </t>
  </si>
  <si>
    <t>Zestaw do stentowania ACI - II</t>
  </si>
  <si>
    <t>Systemy do mechanicznej trombectomii</t>
  </si>
  <si>
    <t xml:space="preserve">System turbo/ssący 
 Cewnik do trombektomii mechanicznej dla układu tętniczego kompatybilny z jednostką sterującą: działający na zasadzie : oddzielenia, zasysania, framentacji, transportu skrzeplin.
• Zastosowanie do świeżych i zorganizowanych skrzeplin (do 6 miesięcy). 
• Trzy średnice cewnika: 6F – długość robocza 110 cm i 135 cm,  8F –długość robocza 85 cm i 110 cm, 10F- długość robocza 110 cm.
• Mała utrata krwi podczas zabiegu : 6F – 45ml/min przy max. 60.000 obrotach na minutę; 8F – 75ml/min przy max. 40.000 obrotach na minutę.
•  „możliwość ścierania“ wynosi 360 stopni
• Obniżone ryzyko embolizacji dystalnej dzięki ciągłemu zasysaniu mechanicznemu.
• Obniżone ryzyko uszkodzenia wyściółki naczynia dzięki technologii OTW- hydrofilny prowadnik 0,018" w zestawie z cewnikiem 
• w zestawie z  cewnikiem znajduje się hydrofilny prowadnik 0,018", sterylny rękaw na napęd, sterylna serweta do silnika i/lub przełącznika nożnego,   sterylnie zapakowany worek na odsysany materiał ( który łączy się z cewnikiem),   oraz instrukcja obsługi.
</t>
  </si>
  <si>
    <t>2.</t>
  </si>
  <si>
    <t xml:space="preserve">System ssący 
Cewnik do trombektomii mechanicznej dla układu tętniczego i żylnego kompatybilny z jednostką sterującą: działający na zasadzie : zasysania, framentacji, transportu skrzeplin
• Zastosowanie do świeżych skrzeplin (do 2 tygodni). 
• Trzy średnice cewnika : 6F - średnica naczynia 3-5 mm , długość robocza 110 cm i 135 cm, 8F – średnica naczynia 5-8 mm, długośc robocza 85 cm i  110cm, 10F – średnica naczynia 8-12 mm, długość robocza 110 cm.
• Mała utrata krwi podczas zabiegu (6F – 45ml/min przy max. 60.000 obrotach na minutę; 8F – 75ml/min przy max. 40.000 obrotach na minutę, 10F – 180ml/min przy max. 40.000 obrotach na minutę).
• Całość materiału jest usunięta z naczynia krwionośnego.
• Obniżone ryzyko embolizacji dystalnej dzięki ciągłemu zasysaniu mechanicznemu.
• Obniżone ryzyko uszkodzenia wyściółki naczynia dzięki technologii OTW- Hydrofilny prowadnik 0,018" dostępny w zestawie
• W zestawie z cewnikiem znajduje się również sterylny rękaw na napęd , sterylna serweta do silnika i/lub przełącznika nożnego, sterylnie zapakowany worek na odsysany materiał ( który łączy się z cewnikiem) oraz instrukcja obsługi.
</t>
  </si>
  <si>
    <t>UWAGA:  poz. 1 lub poz. 2 - wg potrzeb Zamawiającego</t>
  </si>
  <si>
    <t>System neuroprotekcji proxymalnej</t>
  </si>
  <si>
    <t xml:space="preserve">• System neuroprotekcji proksymalny z zatrzymaniem przepływu
• Minimalny rozmiar koszulki 8 F, dostępna wersja 9 F
• Prowadnik  0,035”
• Profil szaftu dystalnego 5 F
• maksymalne rozmiary balonów – proks. 13mm, dyst. 6mm
• kanał pracy (working channel) 0,083” (2,12 mm) dla 9 F; 0,069”  
(1,76 mm) dla 8 F
• długość użytkowa 950 mm
• bardzo dobra manewrowalność
• system odporny na załamania i zagięcia
</t>
  </si>
  <si>
    <t>szt</t>
  </si>
  <si>
    <t>Zestaw embolizacyjny</t>
  </si>
  <si>
    <t xml:space="preserve">Spirale embolizacyjne obwodowe :
• spirale embolizacyjne ze stali nierdzewnej oraz platynowe
• pokryte na całej długości włóknami systetycznymi zwiększającymi powierzchnię wykrzepiania
• kompatybilne z cewnikiem dla  średnicy  światła 0,018” ; 0,035’’
• kształt stożkowy oraz helikalny, 
• uwalniane przez popychanie prowadnikiem oraz odczepialne, 
• możliwość uwalniania od węższego lub szerszego końca,
• różne kombinacje średnic i długości  ( długość od 1-5 cm , średnica od 2-15 mm ),  stożkowe  (śr. w części proksymalnej po uwolnieniu od 3-10 mm, w części dystalnej po uwolnieniu  2-5 mm ). 
</t>
  </si>
  <si>
    <t>Zamykacze do naczyń</t>
  </si>
  <si>
    <t>Systemy zamykające do naczyń - do wyboru systemy szewne i na zasadzie nitinolowego klipsa,; 6F</t>
  </si>
  <si>
    <t>Cewnik balonowy nacinająco - pozycjonujący</t>
  </si>
  <si>
    <t xml:space="preserve">• Konstrukcja spiralnego ostrza: 3 druty nacinające dla średnic 2,0-3,5mm systemu 0,014”; 4 druty nacinające dla średnic 3,0-6,0 mm systemu 0,018”
• Cewnik balonowy typu półpodatnego wyposażony w elastyczne nitinolowe ostrze oplatające balon
• Dostępne średnice: 2,0; 2,5; 3,0; 3,5 mm (system 0,014”) 4,0; 5,0; 6,0 mm (system 0,018”) 
• Dostępne długości: 10;20;40 mm.
• Typ systemu: OTW współpracujący z prowadnikami 0,014” i 0,018”
• Długości systemu :137 ; 90 ; 50 cm 
• Balon posiada dwa znaczniki określające część roboczą
• Konstrukcja zapewnia bardzo dobrą stabilizację cewnika podczas zabiegu, zapobiegając jego ześlizgiwaniu
• Rekomendowana koszulka 5F dla systemu 0,014’’ oraz 6F dla systemu 0,018’’ 
• NP. 8 atm. 
</t>
  </si>
  <si>
    <t>Stenty samorozprężalne obowodowe, nitinolowe - 0,035"</t>
  </si>
  <si>
    <t xml:space="preserve">• Stent samorozprężalny wykonany z nitinolu w technice wycinania laserowego z jednego kawałka tuby
• Średnice stentu:  5,6,7,8,9,10 mm, 
• Długości stentu: 20,30,30,40,60,80,100,120,140,170,200 mm, 
• Dla średnic 12,14 cm - dł. 40,60,80 mm
• Długości systemu wprowadzającego: 80 cm i 125 cm
• Kompatybilny z prowadnikiem 0.035”, „over the wire”
• Kompatybilny z koszulką wprowadzającą 6F dla wszystkich rozmiarów
• Markery na końcach – w sumie co najmniej 8 , 
• Specjalna budowa – poziome łączniki, konstrukcja typu Z ( zapobiegająca skróceniu). 
</t>
  </si>
  <si>
    <t>Zestaw do powrotu do światła naczynia</t>
  </si>
  <si>
    <t xml:space="preserve">Zestaw do powrotu do światła naczynia  
• System umożliwiający powrót do światła właściwego naczynia złożony z pozycjonującego cewnika balonowego oraz mikrocewnika zakończonego igłą. Kompatybilny z prowadnikiem 0,014”(0,036mm) bez powłoki z polimeru oraz z koszulką 6F.
• Cewnik balonowy 5F z proksymalną końcówką Y-connector. Długości cewnika: 70 i 100 cm, średnica balonu: 5,4 mm przy ciśnieniu nominalnym 2 atm, 5,8 mm przy max ciśnieniu 3,25 atm. Marker na dystalnym końcu cewnika.
• Hydrofilny mikrocewnik z igłą. Igła na dystalnym końcu cewnika. Długości mikrocewnika: 79 i 109 cm. Mikrocewnik wystaje poza cewnik balonowy 2cm przy pełnej implantacji.  
</t>
  </si>
  <si>
    <t xml:space="preserve">Rekomendowany prowadnik: 
• Długości: 180, 260, 300 cm
• Średnice: 0.014”, 0.018”, 0.025”
• Prowadniki o średnicy 0,014” pokrywane substancją hydrofilną
• Kształtowalna, radiocieniująca końcówka (spirala platynowa)
</t>
  </si>
  <si>
    <t xml:space="preserve">Prowadniki obwodowe sztywne </t>
  </si>
  <si>
    <t xml:space="preserve">• prowadniki stalowe o usztywnionym rdzeniu z bezpiecznym zewnętrznym oplotem pokryte od zewnątrz teflonem
• dostępne różne typu sztywności : ROSEN , AMPLATZ , AMPLATZ EXTRA STIFF , AMPLATZ ULTRA STIFF , LUNDERQUIST ,
• prowadniki posiadające następujące profile :  0,025” ; 0,035” ; 0,038”
• długości prowadników dostępne w zakresie : 145cm , 180cm , 260cm  , 300cm
• atraumatyczny temperowany  koniec rdzenia prowadnika  o zróżnicowanej długości od 3cm do 16cm 
• do wyboru koniec prowadnika  JTip lub prosty, 
• prowadniki  posiadające rdzeń nitinolowy i platynową końcówkę  , pokryte w całości plaszczem poliuretanowym z powierzchnią hydrofilną, 
</t>
  </si>
  <si>
    <t>Zamykacze uniwersalne</t>
  </si>
  <si>
    <t xml:space="preserve">• urządzenie do zamykania miejsca nakłucia tętnicy udowej po koszulkach o średnicach od 5 do 8 F
• zbudowane z materiałów biowchłanialnych - polimerowa kotwica od strony światła naczynia i kolagen od strony przydanki
• materiał wchłaniający się do 90 dni
</t>
  </si>
  <si>
    <t xml:space="preserve">• urządzenie do zamykania miejsca nakłucia tętnicy udowej po koszulkach o średnicach od 5 do 7 F
• biodegradowalne polimerowe dyski od wewnątrz i zewnątrz naczynia, połączone nicią
• materiał wchłaniajacy się do 90 dni
</t>
  </si>
  <si>
    <t>nazwa Wykonawcy</t>
  </si>
  <si>
    <t xml:space="preserve">dostawa wyrobów medycznych jednorazowego użytku stosowanych w pracowni naczyń obwodowych  </t>
  </si>
  <si>
    <t xml:space="preserve">Imie i nazwisko osoby uprawnionej do reprezentowania Wykonawcy  </t>
  </si>
  <si>
    <t xml:space="preserve">Imię i nazwisko osoby uprawnionej do reprezentowania Wykonawcy  </t>
  </si>
  <si>
    <t xml:space="preserve">Imię i naziwsko osoby uprawnionej do reprezentowania Wykonawcy  </t>
  </si>
  <si>
    <t>Zestaw obwodowy</t>
  </si>
  <si>
    <t>Stent samorozprężalny do naczyń obwodowych
- profil systemu 6F,
- kompatybilny z prowadnikiem 0,035”, 
- stent wykonany z nitinolu,
- o spiralnej, mikro siateczkowej konstrukcji
- system umożliwia uwolnienie stentu jedną ręką za pomocą pokrętła lub zuwaka znajdujących się na uchwycie
- 6 znaczników cieniujących na każdym końcu stentu
- średnice stentu: 4 – 9 mm
- długości stentu: 20 – 150 mm
- długości systemu dostarczania – 80 i 125 cm</t>
  </si>
  <si>
    <t>Stent samorozprężalny pokryty lekiem
- zastosowany lek: paclitaxel,
- stent wykonany z nitinolu,
- o spiralnej, mikro siateczkowej konstrukcji,
- system umożliwia uwolnienie stentu jedną ręką za pomocą pokrętła lub zuwaka znajdujących się na uchwycie,
- 6 znaczników cieniujących na każdym końcu stentu,
- średnice stentu: 5 – 7 mm,
- długości stentu: 20 – 150 mm,
- długości systemu dostarczania – 80 i 125 cm</t>
  </si>
  <si>
    <t>Cewnik balonowy z lekiem
- balon pokryty lekiem: paclitaxel
- dawka leku: 3 ug/mm2
- pokrycie w technologii UltraFree
- średnice balonu: 2 - 12 mm
- długości balonu: 20 - 220 mm
- cewnik współpracujący z prowadnikiem: 0,018” i 0,035”
- długości cewnika: 75, 100, 130 cm
- kompatybilny z koszulkami: 4 – 8 Fr
- efektywne dostarczenie leku przez balon na poziomie min. 80%</t>
  </si>
  <si>
    <t xml:space="preserve">Prowadniki hydrofilne:                                                 • średnice 0,018”, 0,020”, 0,025”, 0,032” 0,035”, 0.038”
• dostępne różne długości ściętej końcówki rdzenia (taper) 
short = 1 cm,  regular = 3 cm oraz long = 5 cm
• końcówka prosta, zagięta 45 stopni, typu J
• rdzeń nitinolowy zatopiony w poliuretanie, wykonany z jednego kawałka, z bardzo dobrą kontrola trakcji 1:1, odporny na odkształcenia i na załamanie struktury podłużnej
• w poliuretanie dodatkowo zatopione nitki wolframowe
• trwała powłoka hydrofilna na całej długości 
• atraumatyczna, miękka końcówka, z pamięcią kształtu 
• dostępne w wersji o standardowej sztywności, półsztywnej i sztywnej
• długości 50, 80, 120 ,150, 180, 220, 260, 300 cm   </t>
  </si>
  <si>
    <t xml:space="preserve"> Prowadniki hydrofilne 
• długość 180 cm, 0,014”,  możliwość przedłużenia do 300 cm
• rdzeń hybrydowy ze stali nierdzewnej (proksymalnie o większej sztywności)
i z nitinolu ( dystalnie o większej elastyczności), zatopiony w poliuretanie
• pokrycie hydrofilne na dystalnych 25 cm, końcówka prosta
• końcówka z markerem platynowo-stalowym na dystalnych 3 cm
• występuje w wersjach: 
- floppy 1 gf  (dystalne 10 cm bardziej elastyczne, prowadnik „pierwszego wyboru” , szerokie zastosowanie do różnych zmian)
-  extra floppy 0.6 gf ( bardziej elastyczna część dystalna, sztywniejszy w części  proksymalnej )
- intermediate 3.6 gf (do twardszych zmian, z lepszą kontrolą trakcji w krętych naczyniach, rozgałęzieniach )
- hypercoat 1 gf   (podwójna ,trwała i wzmocniona warstwa hydrofilna- do zmian okluzyjnych, wąskich, krętych naczyń)</t>
  </si>
  <si>
    <t>Zestaw udowy (w zestawie koszulka, miniprowadnik, igła)
• koszulka wykonana z ETFE, średnice 4 – 9 Fr, długość 10 cm
• miniprowadnik o średnicy:  0,035”, 0,038” o długości 45 cm
z końcówką J i stalową igłą
• w zestawie atraumatyczny rozszerzacz, wykonany z polipropylenu, łączący się zatrzaskowo z koszulką, po wprowadzeniu zatrzask łatwo odłamywany jedną ręką
• atraumatyczne, gładkie przejście między koszulką a rozszerzaczem oraz stożkowato zakończona końcówka rozszerzacza 
• boczne ramię, na końcu dystalnym bocznego ramienia jednokierunkowy zawór i trójdrożny kranik umożliwiający przepłukanie  introducera lub podanie leku oraz zapewniający szczelność, intuicyjne przełączanie kranika w jedną z trzech możliwych pozycji - wyczuwalny, charakterystyczny klik
• silikonowa, hemostatyczna zastawka krzyżowa na końcu proksymalnym
• lejkowaty kształt przekroju podłużnego końca proksymalnego koszulki (tuż za zastawką) 
• ucho do szwu chirurgicznego</t>
  </si>
  <si>
    <t>mikrosfery przeznaczone do embolizacji 
• zbudowane na bazie polimeru glikolu polietylenowego 
• ściśliwe, hydrofilne, nieresorbowalne, niewywołujące reakcji zapalnej
• precyzyjnie kalibrowane
• wielkości mikrosfer: 75 µm ± 30 µm; 200 µm ±75 µm; 400 µm ± 75 µm; 
600 µm ± 75 µm; 800 µm ±75 µm; 1100 µm ± 75 µm
• pakowane w strzykawki a 20 ml
• strzykawka zawiera 2 ml mikrosfer + 4 ml soli fizjologicznej
• kod kolorystyczny dla poszczególnych wielkości mikrosfer, termin użycia 36 miesięcy</t>
  </si>
  <si>
    <t>Prowadniki hydrofilne</t>
  </si>
  <si>
    <t>FORMULARZ CENOWY - Pakiet  Nr 1</t>
  </si>
  <si>
    <t>Załącznik Nr 1. 1</t>
  </si>
  <si>
    <t>FORMULARZ CENOWY - Pakiet  Nr 2</t>
  </si>
  <si>
    <t>Załącznik Nr 1.2</t>
  </si>
  <si>
    <t>FORMULARZ CENOWY - Pakiet  Nr 3</t>
  </si>
  <si>
    <t>Załącznik Nr 1.3</t>
  </si>
  <si>
    <t xml:space="preserve">FORMULARZ CENOWY - Pakiet  Nr 4  </t>
  </si>
  <si>
    <t xml:space="preserve">Załącznik Nr 1. 4 </t>
  </si>
  <si>
    <t>FORMULARZ CENOWY - Pakiet  Nr 5</t>
  </si>
  <si>
    <t>Załącznik Nr 1.5</t>
  </si>
  <si>
    <t>FORMULARZ CENOWY - Pakiet  Nr 6</t>
  </si>
  <si>
    <t>Załącznik Nr 1. 6</t>
  </si>
  <si>
    <t>FORMULARZ CENOWY - Pakiet  Nr 7</t>
  </si>
  <si>
    <t>Załącznik Nr 1. 7</t>
  </si>
  <si>
    <t>Załącznik Nr 1.8</t>
  </si>
  <si>
    <t>FORMULARZ CENOWY - Pakiet  Nr  9</t>
  </si>
  <si>
    <t>Załącznik Nr 1.9</t>
  </si>
  <si>
    <t>FORMULARZ CENOWY - Pakiet  Nr  10</t>
  </si>
  <si>
    <t>Załącznik Nr 1.10</t>
  </si>
  <si>
    <t>FORMULARZ CENOWY - Pakiet  Nr  11</t>
  </si>
  <si>
    <t>Załącznik Nr 1.11</t>
  </si>
  <si>
    <t>FORMULARZ CENOWY - Pakiet  Nr 12</t>
  </si>
  <si>
    <t>Załącznik Nr 1,12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</si>
</sst>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" fillId="0" borderId="0" applyBorder="0" applyProtection="0">
      <alignment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/>
    </xf>
    <xf numFmtId="2" fontId="0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/>
    </xf>
    <xf numFmtId="0" fontId="3" fillId="0" borderId="0" xfId="0" applyFont="1" applyAlignment="1">
      <alignment horizontal="justify"/>
    </xf>
    <xf numFmtId="2" fontId="0" fillId="0" borderId="28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2" fontId="0" fillId="0" borderId="32" xfId="0" applyNumberFormat="1" applyFont="1" applyBorder="1" applyAlignment="1">
      <alignment/>
    </xf>
    <xf numFmtId="2" fontId="0" fillId="0" borderId="32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/>
    </xf>
    <xf numFmtId="2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2" fontId="0" fillId="0" borderId="37" xfId="0" applyNumberFormat="1" applyFont="1" applyBorder="1" applyAlignment="1">
      <alignment/>
    </xf>
    <xf numFmtId="2" fontId="0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/>
    </xf>
    <xf numFmtId="0" fontId="0" fillId="0" borderId="34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justify" vertical="top" wrapText="1"/>
    </xf>
    <xf numFmtId="0" fontId="1" fillId="0" borderId="0" xfId="0" applyFont="1" applyAlignment="1">
      <alignment vertical="center"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2" fontId="0" fillId="0" borderId="4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29" xfId="0" applyFont="1" applyBorder="1" applyAlignment="1">
      <alignment horizontal="justify" vertical="center" wrapText="1"/>
    </xf>
    <xf numFmtId="2" fontId="0" fillId="0" borderId="3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39" xfId="0" applyNumberFormat="1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4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9" fontId="0" fillId="0" borderId="18" xfId="56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9" fontId="0" fillId="0" borderId="25" xfId="56" applyBorder="1" applyAlignment="1">
      <alignment horizontal="center" vertical="center"/>
    </xf>
    <xf numFmtId="0" fontId="0" fillId="0" borderId="3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2" fontId="1" fillId="0" borderId="18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vertical="center" wrapText="1"/>
    </xf>
    <xf numFmtId="0" fontId="0" fillId="0" borderId="51" xfId="0" applyFont="1" applyBorder="1" applyAlignment="1">
      <alignment horizontal="center"/>
    </xf>
    <xf numFmtId="2" fontId="0" fillId="0" borderId="51" xfId="0" applyNumberFormat="1" applyFont="1" applyBorder="1" applyAlignment="1">
      <alignment horizontal="center"/>
    </xf>
    <xf numFmtId="0" fontId="0" fillId="0" borderId="51" xfId="0" applyFont="1" applyBorder="1" applyAlignment="1">
      <alignment/>
    </xf>
    <xf numFmtId="2" fontId="1" fillId="0" borderId="51" xfId="0" applyNumberFormat="1" applyFont="1" applyBorder="1" applyAlignment="1">
      <alignment horizontal="center"/>
    </xf>
    <xf numFmtId="2" fontId="0" fillId="0" borderId="51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center" wrapText="1"/>
    </xf>
    <xf numFmtId="0" fontId="0" fillId="0" borderId="32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5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1" fillId="0" borderId="53" xfId="0" applyFont="1" applyBorder="1" applyAlignment="1">
      <alignment horizontal="center"/>
    </xf>
    <xf numFmtId="0" fontId="1" fillId="0" borderId="53" xfId="0" applyFont="1" applyBorder="1" applyAlignment="1">
      <alignment horizontal="right"/>
    </xf>
    <xf numFmtId="0" fontId="0" fillId="0" borderId="54" xfId="0" applyFont="1" applyBorder="1" applyAlignment="1">
      <alignment horizontal="right" wrapText="1"/>
    </xf>
    <xf numFmtId="0" fontId="1" fillId="0" borderId="54" xfId="0" applyFont="1" applyBorder="1" applyAlignment="1">
      <alignment horizontal="center"/>
    </xf>
    <xf numFmtId="0" fontId="0" fillId="0" borderId="54" xfId="0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55" xfId="0" applyFont="1" applyBorder="1" applyAlignment="1">
      <alignment horizontal="right"/>
    </xf>
    <xf numFmtId="0" fontId="0" fillId="0" borderId="42" xfId="0" applyFont="1" applyBorder="1" applyAlignment="1">
      <alignment horizontal="right" wrapText="1"/>
    </xf>
    <xf numFmtId="0" fontId="1" fillId="0" borderId="19" xfId="0" applyFont="1" applyBorder="1" applyAlignment="1">
      <alignment horizontal="center"/>
    </xf>
    <xf numFmtId="0" fontId="0" fillId="0" borderId="42" xfId="0" applyFont="1" applyBorder="1" applyAlignment="1">
      <alignment horizontal="right"/>
    </xf>
    <xf numFmtId="0" fontId="0" fillId="0" borderId="4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53" xfId="0" applyFont="1" applyBorder="1" applyAlignment="1">
      <alignment horizontal="right" vertical="center"/>
    </xf>
    <xf numFmtId="0" fontId="0" fillId="0" borderId="0" xfId="0" applyFont="1" applyAlignment="1">
      <alignment wrapText="1"/>
    </xf>
    <xf numFmtId="0" fontId="1" fillId="0" borderId="54" xfId="0" applyFont="1" applyBorder="1" applyAlignment="1">
      <alignment horizont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a%202023.04.24-Oferta%20ogolna%20BOSTON%20Wroc&#322;aw%20Kamien&#769;skie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E21" t="str">
            <v>Cewniki balonowe do tetnicy szyjnej. Cewniki w systemie RX (Monorail) o długościach 80, 90, 135, 150 cm, kompatybilne z prowadnikiem 0,018 ", srednice od 2mm do 7mm (co 0,5mm) i 8mm. Długosci: 10/15/20/30/40/60/80/100/120/150/220 mm, kompatybilne z koszul</v>
          </cell>
        </row>
        <row r="22">
          <cell r="E22" t="str">
            <v>Stent dostosowany do naczyń szyjnych, samorozprężalny, pleciony z drutu będącego stopem kobaltu, chromu, żelaza, niklu i molibdenu z rdzeniem tantalowym zapowniejacym doskonało widoczność całego stentu w skopii. System dostarczania akceptujący prowadnik 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82" zoomScalePageLayoutView="0" workbookViewId="0" topLeftCell="A1">
      <selection activeCell="B9" sqref="B9"/>
    </sheetView>
  </sheetViews>
  <sheetFormatPr defaultColWidth="9.00390625" defaultRowHeight="12.75"/>
  <cols>
    <col min="1" max="1" width="3.421875" style="1" customWidth="1"/>
    <col min="2" max="2" width="56.421875" style="1" customWidth="1"/>
    <col min="3" max="3" width="22.28125" style="1" customWidth="1"/>
    <col min="4" max="4" width="4.421875" style="1" customWidth="1"/>
    <col min="5" max="5" width="6.28125" style="1" customWidth="1"/>
    <col min="6" max="6" width="10.57421875" style="1" bestFit="1" customWidth="1"/>
    <col min="7" max="7" width="4.7109375" style="1" customWidth="1"/>
    <col min="8" max="8" width="9.28125" style="1" customWidth="1"/>
    <col min="9" max="9" width="10.8515625" style="1" bestFit="1" customWidth="1"/>
    <col min="10" max="10" width="10.421875" style="1" customWidth="1"/>
    <col min="11" max="11" width="19.7109375" style="1" customWidth="1"/>
    <col min="12" max="16384" width="9.00390625" style="1" customWidth="1"/>
  </cols>
  <sheetData>
    <row r="1" spans="1:11" ht="12.75">
      <c r="A1" s="2"/>
      <c r="B1" s="3"/>
      <c r="C1" s="125" t="s">
        <v>60</v>
      </c>
      <c r="D1" s="125"/>
      <c r="E1" s="125"/>
      <c r="F1" s="125"/>
      <c r="G1" s="125"/>
      <c r="H1" s="125"/>
      <c r="I1" s="126" t="s">
        <v>61</v>
      </c>
      <c r="J1" s="126"/>
      <c r="K1" s="126"/>
    </row>
    <row r="2" spans="1:12" ht="45" customHeight="1">
      <c r="A2" s="4" t="s">
        <v>0</v>
      </c>
      <c r="B2" s="5"/>
      <c r="C2" s="4"/>
      <c r="D2" s="5"/>
      <c r="E2" s="5"/>
      <c r="F2" s="5"/>
      <c r="G2" s="5"/>
      <c r="H2" s="6"/>
      <c r="I2" s="127" t="s">
        <v>47</v>
      </c>
      <c r="J2" s="127"/>
      <c r="K2" s="127"/>
      <c r="L2" s="31"/>
    </row>
    <row r="3" spans="1:11" ht="18.75" customHeight="1">
      <c r="A3" s="4"/>
      <c r="B3" s="5"/>
      <c r="C3" s="128" t="s">
        <v>21</v>
      </c>
      <c r="D3" s="128"/>
      <c r="E3" s="128"/>
      <c r="F3" s="128"/>
      <c r="G3" s="128"/>
      <c r="H3" s="128"/>
      <c r="I3" s="129"/>
      <c r="J3" s="129"/>
      <c r="K3" s="129"/>
    </row>
    <row r="4" spans="1:11" ht="12.75">
      <c r="A4" s="7"/>
      <c r="B4" s="8" t="s">
        <v>46</v>
      </c>
      <c r="C4" s="9"/>
      <c r="D4" s="10"/>
      <c r="E4" s="10"/>
      <c r="F4" s="10"/>
      <c r="G4" s="10"/>
      <c r="H4" s="11"/>
      <c r="I4" s="130"/>
      <c r="J4" s="130"/>
      <c r="K4" s="130"/>
    </row>
    <row r="5" spans="1:11" ht="12.75">
      <c r="A5" s="12" t="s">
        <v>1</v>
      </c>
      <c r="B5" s="13" t="s">
        <v>2</v>
      </c>
      <c r="C5" s="14" t="s">
        <v>3</v>
      </c>
      <c r="D5" s="14" t="s">
        <v>0</v>
      </c>
      <c r="E5" s="14" t="s">
        <v>0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5" t="s">
        <v>9</v>
      </c>
    </row>
    <row r="6" spans="1:11" ht="12.75">
      <c r="A6" s="16"/>
      <c r="B6" s="17"/>
      <c r="C6" s="17" t="s">
        <v>10</v>
      </c>
      <c r="D6" s="17" t="s">
        <v>11</v>
      </c>
      <c r="E6" s="17" t="s">
        <v>12</v>
      </c>
      <c r="F6" s="17" t="s">
        <v>13</v>
      </c>
      <c r="G6" s="17" t="s">
        <v>14</v>
      </c>
      <c r="H6" s="17" t="s">
        <v>13</v>
      </c>
      <c r="I6" s="17" t="s">
        <v>15</v>
      </c>
      <c r="J6" s="17" t="s">
        <v>15</v>
      </c>
      <c r="K6" s="18" t="s">
        <v>16</v>
      </c>
    </row>
    <row r="7" spans="1:11" ht="12.7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37">
        <v>11</v>
      </c>
    </row>
    <row r="8" spans="1:11" ht="102" customHeight="1">
      <c r="A8" s="38" t="s">
        <v>17</v>
      </c>
      <c r="B8" s="119" t="str">
        <f>'[1]Sheet1'!$E$21</f>
        <v>Cewniki balonowe do tetnicy szyjnej. Cewniki w systemie RX (Monorail) o długościach 80, 90, 135, 150 cm, kompatybilne z prowadnikiem 0,018 ", srednice od 2mm do 7mm (co 0,5mm) i 8mm. Długosci: 10/15/20/30/40/60/80/100/120/150/220 mm, kompatybilne z koszulka 4F i  5F dla średnic 7mm i 8mm, ciśnienie RBP 14 atm i 12ATM dla 8mm średnicy.</v>
      </c>
      <c r="C8" s="39" t="s">
        <v>0</v>
      </c>
      <c r="D8" s="38" t="s">
        <v>18</v>
      </c>
      <c r="E8" s="38">
        <v>50</v>
      </c>
      <c r="F8" s="40"/>
      <c r="G8" s="41"/>
      <c r="H8" s="42"/>
      <c r="I8" s="43"/>
      <c r="J8" s="43"/>
      <c r="K8" s="41"/>
    </row>
    <row r="9" spans="1:11" ht="180" customHeight="1">
      <c r="A9" s="38">
        <v>2</v>
      </c>
      <c r="B9" s="119" t="str">
        <f>'[1]Sheet1'!$E$22</f>
        <v>Stent dostosowany do naczyń szyjnych, samorozprężalny, pleciony z drutu będącego stopem kobaltu, chromu, żelaza, niklu i molibdenu z rdzeniem tantalowym zapowniejacym doskonało widoczność całego stentu w skopii. System dostarczania akceptujący prowadnik 0,014”, monorail. Długość cewnika dostawczego 135cm. Średnica systemu dostawczego 5 oraz 6F. Stent pleciony w kształt tubularnej siatki (mesh), o architekturze zamkniętokomórkowej bez dodatkowej mikrosiatki. Stent o dużej elastyczności, miękkości i możliwości dopasowania do kształtu naczynia i jego zmieniającej się średnicy - tętnica szyjna wspólna-tętnica szyjna wewnętrzna. Stent z możliwością ponownego złożenia - całkowicie repozycjonowalny. Średnice w naczyniu: 4-9mm, długości w naczyniu: 30-62mm.</v>
      </c>
      <c r="C9" s="39"/>
      <c r="D9" s="38" t="s">
        <v>18</v>
      </c>
      <c r="E9" s="38">
        <v>50</v>
      </c>
      <c r="F9" s="40"/>
      <c r="G9" s="41"/>
      <c r="H9" s="42"/>
      <c r="I9" s="43"/>
      <c r="J9" s="43"/>
      <c r="K9" s="41"/>
    </row>
    <row r="10" spans="2:10" ht="13.5" thickBot="1">
      <c r="B10" s="26"/>
      <c r="H10" s="27"/>
      <c r="J10" s="28"/>
    </row>
    <row r="11" ht="12.75">
      <c r="H11" s="44"/>
    </row>
    <row r="12" spans="1:8" ht="12.75">
      <c r="A12" s="1" t="s">
        <v>0</v>
      </c>
      <c r="B12" s="29"/>
      <c r="G12" s="1" t="s">
        <v>0</v>
      </c>
      <c r="H12" s="1" t="s">
        <v>19</v>
      </c>
    </row>
    <row r="13" spans="7:11" ht="21.75" customHeight="1">
      <c r="G13" s="1" t="s">
        <v>0</v>
      </c>
      <c r="H13" s="124" t="s">
        <v>49</v>
      </c>
      <c r="I13" s="124"/>
      <c r="J13" s="124"/>
      <c r="K13" s="124"/>
    </row>
    <row r="14" spans="7:8" ht="12.75">
      <c r="G14" s="1" t="s">
        <v>0</v>
      </c>
      <c r="H14" s="1" t="s">
        <v>0</v>
      </c>
    </row>
    <row r="15" spans="2:11" ht="26.25" customHeight="1">
      <c r="B15" s="1" t="s">
        <v>0</v>
      </c>
      <c r="H15" s="124"/>
      <c r="I15" s="124"/>
      <c r="J15" s="124"/>
      <c r="K15" s="124"/>
    </row>
    <row r="17" spans="2:9" ht="19.5" customHeight="1">
      <c r="B17" s="124"/>
      <c r="C17" s="124"/>
      <c r="D17" s="124"/>
      <c r="E17" s="124"/>
      <c r="F17" s="124"/>
      <c r="G17" s="124"/>
      <c r="H17" s="124"/>
      <c r="I17" s="31"/>
    </row>
    <row r="21" ht="12.75">
      <c r="F21" s="1" t="s">
        <v>0</v>
      </c>
    </row>
    <row r="26" ht="12.75">
      <c r="N26" s="1">
        <v>5</v>
      </c>
    </row>
  </sheetData>
  <sheetProtection selectLockedCells="1" selectUnlockedCells="1"/>
  <mergeCells count="9">
    <mergeCell ref="H13:K13"/>
    <mergeCell ref="H15:K15"/>
    <mergeCell ref="B17:H17"/>
    <mergeCell ref="C1:H1"/>
    <mergeCell ref="I1:K1"/>
    <mergeCell ref="I2:K2"/>
    <mergeCell ref="C3:H3"/>
    <mergeCell ref="I3:K3"/>
    <mergeCell ref="I4:K4"/>
  </mergeCells>
  <printOptions/>
  <pageMargins left="0.3402777777777778" right="0.25972222222222224" top="1" bottom="1" header="0.5118055555555555" footer="0.5118055555555555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82" zoomScalePageLayoutView="0" workbookViewId="0" topLeftCell="A1">
      <selection activeCell="B8" sqref="B8"/>
    </sheetView>
  </sheetViews>
  <sheetFormatPr defaultColWidth="9.00390625" defaultRowHeight="12.75"/>
  <cols>
    <col min="1" max="1" width="3.7109375" style="1" customWidth="1"/>
    <col min="2" max="2" width="55.421875" style="1" customWidth="1"/>
    <col min="3" max="3" width="21.00390625" style="1" customWidth="1"/>
    <col min="4" max="4" width="4.421875" style="1" customWidth="1"/>
    <col min="5" max="5" width="5.8515625" style="1" customWidth="1"/>
    <col min="6" max="6" width="10.57421875" style="1" bestFit="1" customWidth="1"/>
    <col min="7" max="7" width="4.421875" style="1" customWidth="1"/>
    <col min="8" max="8" width="12.421875" style="1" customWidth="1"/>
    <col min="9" max="9" width="7.421875" style="1" bestFit="1" customWidth="1"/>
    <col min="10" max="10" width="10.421875" style="1" customWidth="1"/>
    <col min="11" max="11" width="19.7109375" style="1" customWidth="1"/>
    <col min="12" max="16384" width="9.00390625" style="1" customWidth="1"/>
  </cols>
  <sheetData>
    <row r="1" spans="1:11" ht="12.75">
      <c r="A1" s="2"/>
      <c r="B1" s="3"/>
      <c r="C1" s="125" t="s">
        <v>77</v>
      </c>
      <c r="D1" s="125"/>
      <c r="E1" s="125"/>
      <c r="F1" s="125"/>
      <c r="G1" s="125"/>
      <c r="H1" s="125"/>
      <c r="I1" s="126" t="s">
        <v>78</v>
      </c>
      <c r="J1" s="126"/>
      <c r="K1" s="126"/>
    </row>
    <row r="2" spans="1:12" ht="45" customHeight="1">
      <c r="A2" s="4" t="s">
        <v>0</v>
      </c>
      <c r="B2" s="5"/>
      <c r="C2" s="4"/>
      <c r="D2" s="5"/>
      <c r="E2" s="5"/>
      <c r="F2" s="5"/>
      <c r="G2" s="5"/>
      <c r="H2" s="6"/>
      <c r="I2" s="127" t="s">
        <v>47</v>
      </c>
      <c r="J2" s="127"/>
      <c r="K2" s="127"/>
      <c r="L2" s="31"/>
    </row>
    <row r="3" spans="1:11" ht="18.75" customHeight="1">
      <c r="A3" s="4"/>
      <c r="B3" s="5"/>
      <c r="C3" s="128" t="s">
        <v>41</v>
      </c>
      <c r="D3" s="128"/>
      <c r="E3" s="128"/>
      <c r="F3" s="128"/>
      <c r="G3" s="128"/>
      <c r="H3" s="128"/>
      <c r="I3" s="129"/>
      <c r="J3" s="129"/>
      <c r="K3" s="129"/>
    </row>
    <row r="4" spans="1:11" ht="12.75">
      <c r="A4" s="7"/>
      <c r="B4" s="8" t="s">
        <v>46</v>
      </c>
      <c r="C4" s="9"/>
      <c r="D4" s="10"/>
      <c r="E4" s="10"/>
      <c r="F4" s="10"/>
      <c r="G4" s="10"/>
      <c r="H4" s="11"/>
      <c r="I4" s="130"/>
      <c r="J4" s="130"/>
      <c r="K4" s="130"/>
    </row>
    <row r="5" spans="1:11" ht="12.75">
      <c r="A5" s="12" t="s">
        <v>1</v>
      </c>
      <c r="B5" s="13" t="s">
        <v>2</v>
      </c>
      <c r="C5" s="14" t="s">
        <v>3</v>
      </c>
      <c r="D5" s="14" t="s">
        <v>0</v>
      </c>
      <c r="E5" s="14" t="s">
        <v>0</v>
      </c>
      <c r="F5" s="14" t="s">
        <v>4</v>
      </c>
      <c r="G5" s="14" t="s">
        <v>5</v>
      </c>
      <c r="H5" s="14" t="s">
        <v>6</v>
      </c>
      <c r="I5" s="14"/>
      <c r="J5" s="14"/>
      <c r="K5" s="15"/>
    </row>
    <row r="6" spans="1:11" ht="12.75">
      <c r="A6" s="16"/>
      <c r="B6" s="17"/>
      <c r="C6" s="17" t="s">
        <v>10</v>
      </c>
      <c r="D6" s="17" t="s">
        <v>11</v>
      </c>
      <c r="E6" s="17" t="s">
        <v>12</v>
      </c>
      <c r="F6" s="17" t="s">
        <v>13</v>
      </c>
      <c r="G6" s="17" t="s">
        <v>14</v>
      </c>
      <c r="H6" s="17" t="s">
        <v>13</v>
      </c>
      <c r="I6" s="17" t="s">
        <v>15</v>
      </c>
      <c r="J6" s="17" t="s">
        <v>15</v>
      </c>
      <c r="K6" s="18" t="s">
        <v>16</v>
      </c>
    </row>
    <row r="7" spans="1:11" ht="12.75">
      <c r="A7" s="19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1">
        <v>11</v>
      </c>
    </row>
    <row r="8" spans="1:11" ht="191.25">
      <c r="A8" s="22" t="s">
        <v>17</v>
      </c>
      <c r="B8" s="120" t="s">
        <v>42</v>
      </c>
      <c r="C8" s="33" t="s">
        <v>0</v>
      </c>
      <c r="D8" s="34" t="s">
        <v>18</v>
      </c>
      <c r="E8" s="34">
        <v>300</v>
      </c>
      <c r="F8" s="35"/>
      <c r="G8" s="36"/>
      <c r="H8" s="23"/>
      <c r="I8" s="24"/>
      <c r="J8" s="24"/>
      <c r="K8" s="25"/>
    </row>
    <row r="9" spans="2:10" ht="12.75">
      <c r="B9" s="26"/>
      <c r="H9" s="27"/>
      <c r="J9" s="28"/>
    </row>
    <row r="10" ht="12.75">
      <c r="B10" s="29"/>
    </row>
    <row r="11" spans="1:7" ht="12.75">
      <c r="A11" s="1" t="s">
        <v>0</v>
      </c>
      <c r="B11" s="29"/>
      <c r="G11" s="1" t="s">
        <v>0</v>
      </c>
    </row>
    <row r="12" ht="12.75">
      <c r="G12" s="1" t="s">
        <v>0</v>
      </c>
    </row>
    <row r="13" spans="7:8" ht="12.75">
      <c r="G13" s="1" t="s">
        <v>0</v>
      </c>
      <c r="H13" s="1" t="s">
        <v>19</v>
      </c>
    </row>
    <row r="14" spans="8:11" ht="26.25" customHeight="1">
      <c r="H14" s="124" t="s">
        <v>50</v>
      </c>
      <c r="I14" s="124"/>
      <c r="J14" s="124"/>
      <c r="K14" s="124"/>
    </row>
    <row r="16" spans="2:9" ht="19.5" customHeight="1">
      <c r="B16" s="124"/>
      <c r="C16" s="124"/>
      <c r="D16" s="124"/>
      <c r="E16" s="124"/>
      <c r="F16" s="124"/>
      <c r="G16" s="124"/>
      <c r="H16" s="124"/>
      <c r="I16" s="31"/>
    </row>
    <row r="20" ht="12.75">
      <c r="F20" s="1" t="s">
        <v>0</v>
      </c>
    </row>
  </sheetData>
  <sheetProtection selectLockedCells="1" selectUnlockedCells="1"/>
  <mergeCells count="8">
    <mergeCell ref="H14:K14"/>
    <mergeCell ref="B16:H16"/>
    <mergeCell ref="C1:H1"/>
    <mergeCell ref="I1:K1"/>
    <mergeCell ref="I2:K2"/>
    <mergeCell ref="C3:H3"/>
    <mergeCell ref="I3:K3"/>
    <mergeCell ref="I4:K4"/>
  </mergeCells>
  <printOptions/>
  <pageMargins left="0.3402777777777778" right="0.25972222222222224" top="1" bottom="1" header="0.5118055555555555" footer="0.5118055555555555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SheetLayoutView="82" zoomScalePageLayoutView="0" workbookViewId="0" topLeftCell="A1">
      <selection activeCell="B9" sqref="B9"/>
    </sheetView>
  </sheetViews>
  <sheetFormatPr defaultColWidth="9.00390625" defaultRowHeight="12.75"/>
  <cols>
    <col min="1" max="1" width="3.140625" style="1" customWidth="1"/>
    <col min="2" max="2" width="41.7109375" style="1" customWidth="1"/>
    <col min="3" max="3" width="11.57421875" style="1" customWidth="1"/>
    <col min="4" max="4" width="4.8515625" style="1" customWidth="1"/>
    <col min="5" max="5" width="4.7109375" style="1" customWidth="1"/>
    <col min="6" max="6" width="10.57421875" style="1" bestFit="1" customWidth="1"/>
    <col min="7" max="7" width="3.57421875" style="1" customWidth="1"/>
    <col min="8" max="8" width="14.421875" style="1" customWidth="1"/>
    <col min="9" max="9" width="10.8515625" style="1" bestFit="1" customWidth="1"/>
    <col min="10" max="10" width="9.28125" style="1" customWidth="1"/>
    <col min="11" max="11" width="19.7109375" style="1" customWidth="1"/>
    <col min="12" max="16384" width="9.00390625" style="1" customWidth="1"/>
  </cols>
  <sheetData>
    <row r="1" spans="1:11" ht="12.75">
      <c r="A1" s="2"/>
      <c r="B1" s="3"/>
      <c r="C1" s="125" t="s">
        <v>79</v>
      </c>
      <c r="D1" s="125"/>
      <c r="E1" s="125"/>
      <c r="F1" s="125"/>
      <c r="G1" s="125"/>
      <c r="H1" s="125"/>
      <c r="I1" s="126" t="s">
        <v>80</v>
      </c>
      <c r="J1" s="126"/>
      <c r="K1" s="126"/>
    </row>
    <row r="2" spans="1:12" ht="45" customHeight="1">
      <c r="A2" s="4" t="s">
        <v>0</v>
      </c>
      <c r="B2" s="5"/>
      <c r="C2" s="4"/>
      <c r="D2" s="5"/>
      <c r="E2" s="5"/>
      <c r="F2" s="5"/>
      <c r="G2" s="5"/>
      <c r="H2" s="6"/>
      <c r="I2" s="127" t="s">
        <v>47</v>
      </c>
      <c r="J2" s="127"/>
      <c r="K2" s="127"/>
      <c r="L2" s="31"/>
    </row>
    <row r="3" spans="1:11" ht="12.75">
      <c r="A3" s="4"/>
      <c r="B3" s="5"/>
      <c r="C3" s="128" t="s">
        <v>43</v>
      </c>
      <c r="D3" s="128"/>
      <c r="E3" s="128"/>
      <c r="F3" s="128"/>
      <c r="G3" s="128"/>
      <c r="H3" s="128"/>
      <c r="I3" s="129"/>
      <c r="J3" s="129"/>
      <c r="K3" s="129"/>
    </row>
    <row r="4" spans="1:11" ht="12.75">
      <c r="A4" s="7"/>
      <c r="B4" s="8" t="s">
        <v>46</v>
      </c>
      <c r="C4" s="9"/>
      <c r="D4" s="10"/>
      <c r="E4" s="10"/>
      <c r="F4" s="10"/>
      <c r="G4" s="10"/>
      <c r="H4" s="11"/>
      <c r="I4" s="130"/>
      <c r="J4" s="130"/>
      <c r="K4" s="130"/>
    </row>
    <row r="5" spans="1:11" ht="12.75">
      <c r="A5" s="12" t="s">
        <v>1</v>
      </c>
      <c r="B5" s="13" t="s">
        <v>2</v>
      </c>
      <c r="C5" s="14" t="s">
        <v>3</v>
      </c>
      <c r="D5" s="14" t="s">
        <v>0</v>
      </c>
      <c r="E5" s="14" t="s">
        <v>0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5" t="s">
        <v>9</v>
      </c>
    </row>
    <row r="6" spans="1:11" ht="12.75">
      <c r="A6" s="16"/>
      <c r="B6" s="17"/>
      <c r="C6" s="17" t="s">
        <v>10</v>
      </c>
      <c r="D6" s="17" t="s">
        <v>11</v>
      </c>
      <c r="E6" s="17" t="s">
        <v>12</v>
      </c>
      <c r="F6" s="17" t="s">
        <v>13</v>
      </c>
      <c r="G6" s="17" t="s">
        <v>14</v>
      </c>
      <c r="H6" s="17" t="s">
        <v>13</v>
      </c>
      <c r="I6" s="17" t="s">
        <v>15</v>
      </c>
      <c r="J6" s="17" t="s">
        <v>15</v>
      </c>
      <c r="K6" s="18" t="s">
        <v>16</v>
      </c>
    </row>
    <row r="7" spans="1:11" ht="12.7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37">
        <v>11</v>
      </c>
    </row>
    <row r="8" spans="1:11" ht="102">
      <c r="A8" s="38">
        <v>1</v>
      </c>
      <c r="B8" s="123" t="s">
        <v>44</v>
      </c>
      <c r="C8" s="39"/>
      <c r="D8" s="38" t="s">
        <v>18</v>
      </c>
      <c r="E8" s="38">
        <v>2500</v>
      </c>
      <c r="F8" s="39"/>
      <c r="G8" s="39"/>
      <c r="H8" s="39"/>
      <c r="I8" s="82"/>
      <c r="J8" s="82"/>
      <c r="K8" s="39"/>
    </row>
    <row r="9" spans="1:11" ht="89.25">
      <c r="A9" s="38">
        <v>2</v>
      </c>
      <c r="B9" s="119" t="s">
        <v>45</v>
      </c>
      <c r="C9" s="41"/>
      <c r="D9" s="38" t="s">
        <v>18</v>
      </c>
      <c r="E9" s="38">
        <v>5</v>
      </c>
      <c r="F9" s="42"/>
      <c r="G9" s="41"/>
      <c r="H9" s="42"/>
      <c r="I9" s="82"/>
      <c r="J9" s="82"/>
      <c r="K9" s="41"/>
    </row>
    <row r="10" spans="2:10" ht="12.75">
      <c r="B10" s="29"/>
      <c r="H10" s="27"/>
      <c r="J10" s="28"/>
    </row>
    <row r="11" spans="1:7" ht="12.75">
      <c r="A11" s="1" t="s">
        <v>0</v>
      </c>
      <c r="B11" s="29"/>
      <c r="G11" s="1" t="s">
        <v>0</v>
      </c>
    </row>
    <row r="12" ht="12.75">
      <c r="G12" s="1" t="s">
        <v>0</v>
      </c>
    </row>
    <row r="13" spans="7:8" ht="12.75">
      <c r="G13" s="1" t="s">
        <v>0</v>
      </c>
      <c r="H13" s="1" t="s">
        <v>19</v>
      </c>
    </row>
    <row r="14" spans="8:11" ht="27.75" customHeight="1">
      <c r="H14" s="124" t="s">
        <v>49</v>
      </c>
      <c r="I14" s="124"/>
      <c r="J14" s="124"/>
      <c r="K14" s="124"/>
    </row>
  </sheetData>
  <sheetProtection selectLockedCells="1" selectUnlockedCells="1"/>
  <mergeCells count="7">
    <mergeCell ref="H14:K14"/>
    <mergeCell ref="C1:H1"/>
    <mergeCell ref="I1:K1"/>
    <mergeCell ref="I2:K2"/>
    <mergeCell ref="C3:H3"/>
    <mergeCell ref="I3:K3"/>
    <mergeCell ref="I4:K4"/>
  </mergeCells>
  <printOptions/>
  <pageMargins left="0.3402777777777778" right="0.25972222222222224" top="1" bottom="1" header="0.5118055555555555" footer="0.511805555555555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43.8515625" style="0" customWidth="1"/>
    <col min="11" max="11" width="36.7109375" style="0" customWidth="1"/>
  </cols>
  <sheetData>
    <row r="1" ht="13.5" thickBot="1"/>
    <row r="2" spans="1:11" ht="12.75">
      <c r="A2" s="2"/>
      <c r="B2" s="3"/>
      <c r="C2" s="125" t="s">
        <v>81</v>
      </c>
      <c r="D2" s="125"/>
      <c r="E2" s="125"/>
      <c r="F2" s="125"/>
      <c r="G2" s="125"/>
      <c r="H2" s="125"/>
      <c r="I2" s="126" t="s">
        <v>82</v>
      </c>
      <c r="J2" s="126"/>
      <c r="K2" s="126"/>
    </row>
    <row r="3" spans="1:11" ht="12.75">
      <c r="A3" s="4" t="s">
        <v>0</v>
      </c>
      <c r="B3" s="1"/>
      <c r="C3" s="4"/>
      <c r="D3" s="1"/>
      <c r="E3" s="1"/>
      <c r="F3" s="1"/>
      <c r="G3" s="1"/>
      <c r="H3" s="6"/>
      <c r="I3" s="127" t="s">
        <v>47</v>
      </c>
      <c r="J3" s="127"/>
      <c r="K3" s="127"/>
    </row>
    <row r="4" spans="1:11" ht="12.75">
      <c r="A4" s="4"/>
      <c r="B4" s="1"/>
      <c r="C4" s="148" t="s">
        <v>51</v>
      </c>
      <c r="D4" s="148"/>
      <c r="E4" s="148"/>
      <c r="F4" s="148"/>
      <c r="G4" s="148"/>
      <c r="H4" s="148"/>
      <c r="I4" s="129"/>
      <c r="J4" s="129"/>
      <c r="K4" s="129"/>
    </row>
    <row r="5" spans="1:11" ht="13.5" thickBot="1">
      <c r="A5" s="7"/>
      <c r="B5" s="8" t="s">
        <v>46</v>
      </c>
      <c r="C5" s="9"/>
      <c r="D5" s="10"/>
      <c r="E5" s="10"/>
      <c r="F5" s="10"/>
      <c r="G5" s="10"/>
      <c r="H5" s="11"/>
      <c r="I5" s="130"/>
      <c r="J5" s="130"/>
      <c r="K5" s="130"/>
    </row>
    <row r="6" spans="1:11" ht="12.75">
      <c r="A6" s="12" t="s">
        <v>1</v>
      </c>
      <c r="B6" s="13" t="s">
        <v>2</v>
      </c>
      <c r="C6" s="14" t="s">
        <v>3</v>
      </c>
      <c r="D6" s="14" t="s">
        <v>0</v>
      </c>
      <c r="E6" s="14" t="s">
        <v>0</v>
      </c>
      <c r="F6" s="14" t="s">
        <v>4</v>
      </c>
      <c r="G6" s="14" t="s">
        <v>5</v>
      </c>
      <c r="H6" s="14" t="s">
        <v>6</v>
      </c>
      <c r="I6" s="14" t="s">
        <v>7</v>
      </c>
      <c r="J6" s="14" t="s">
        <v>8</v>
      </c>
      <c r="K6" s="15" t="s">
        <v>9</v>
      </c>
    </row>
    <row r="7" spans="1:11" ht="13.5" thickBot="1">
      <c r="A7" s="16"/>
      <c r="B7" s="14"/>
      <c r="C7" s="17" t="s">
        <v>10</v>
      </c>
      <c r="D7" s="17" t="s">
        <v>11</v>
      </c>
      <c r="E7" s="17" t="s">
        <v>12</v>
      </c>
      <c r="F7" s="17" t="s">
        <v>13</v>
      </c>
      <c r="G7" s="17" t="s">
        <v>14</v>
      </c>
      <c r="H7" s="17" t="s">
        <v>13</v>
      </c>
      <c r="I7" s="17" t="s">
        <v>15</v>
      </c>
      <c r="J7" s="17" t="s">
        <v>15</v>
      </c>
      <c r="K7" s="18" t="s">
        <v>16</v>
      </c>
    </row>
    <row r="8" spans="1:11" ht="13.5" thickBot="1">
      <c r="A8" s="94">
        <v>1</v>
      </c>
      <c r="B8" s="95">
        <v>2</v>
      </c>
      <c r="C8" s="96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37">
        <v>11</v>
      </c>
    </row>
    <row r="9" spans="1:11" ht="206.25" customHeight="1" thickBot="1">
      <c r="A9" s="94"/>
      <c r="B9" s="118" t="s">
        <v>52</v>
      </c>
      <c r="C9" s="96"/>
      <c r="D9" s="98" t="s">
        <v>18</v>
      </c>
      <c r="E9" s="98">
        <v>100</v>
      </c>
      <c r="F9" s="99"/>
      <c r="G9" s="100"/>
      <c r="H9" s="99"/>
      <c r="I9" s="101"/>
      <c r="J9" s="45"/>
      <c r="K9" s="102"/>
    </row>
    <row r="10" spans="1:11" ht="174" customHeight="1" thickBot="1">
      <c r="A10" s="94"/>
      <c r="B10" s="118" t="s">
        <v>53</v>
      </c>
      <c r="C10" s="96"/>
      <c r="D10" s="98" t="s">
        <v>18</v>
      </c>
      <c r="E10" s="98">
        <v>50</v>
      </c>
      <c r="F10" s="99"/>
      <c r="G10" s="100"/>
      <c r="H10" s="99"/>
      <c r="I10" s="101"/>
      <c r="J10" s="45"/>
      <c r="K10" s="102"/>
    </row>
    <row r="11" spans="1:11" ht="153.75" thickBot="1">
      <c r="A11" s="22">
        <v>1</v>
      </c>
      <c r="B11" s="97" t="s">
        <v>54</v>
      </c>
      <c r="C11" s="103"/>
      <c r="D11" s="34" t="s">
        <v>18</v>
      </c>
      <c r="E11" s="34">
        <v>100</v>
      </c>
      <c r="F11" s="99"/>
      <c r="G11" s="104"/>
      <c r="H11" s="99"/>
      <c r="I11" s="99"/>
      <c r="J11" s="45"/>
      <c r="K11" s="46"/>
    </row>
    <row r="12" spans="1:11" ht="13.5" thickBot="1">
      <c r="A12" s="1"/>
      <c r="B12" s="29"/>
      <c r="C12" s="1"/>
      <c r="D12" s="1"/>
      <c r="E12" s="1"/>
      <c r="F12" s="1"/>
      <c r="G12" s="1"/>
      <c r="H12" s="78"/>
      <c r="I12" s="1"/>
      <c r="J12" s="79"/>
      <c r="K12" s="1"/>
    </row>
    <row r="13" spans="1:11" ht="12.75">
      <c r="A13" s="1" t="s">
        <v>0</v>
      </c>
      <c r="B13" s="29"/>
      <c r="C13" s="1"/>
      <c r="D13" s="1"/>
      <c r="E13" s="1"/>
      <c r="F13" s="1"/>
      <c r="G13" s="1" t="s">
        <v>0</v>
      </c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 t="s">
        <v>0</v>
      </c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 t="s">
        <v>0</v>
      </c>
      <c r="H15" s="1" t="s">
        <v>19</v>
      </c>
      <c r="I15" s="1"/>
      <c r="J15" s="1"/>
      <c r="K15" s="1"/>
    </row>
    <row r="16" spans="1:11" ht="12.75">
      <c r="A16" s="1"/>
      <c r="B16" s="1" t="s">
        <v>0</v>
      </c>
      <c r="C16" s="1"/>
      <c r="D16" s="1"/>
      <c r="E16" s="1"/>
      <c r="F16" s="1"/>
      <c r="G16" s="1"/>
      <c r="H16" s="147" t="s">
        <v>49</v>
      </c>
      <c r="I16" s="147"/>
      <c r="J16" s="147"/>
      <c r="K16" s="147"/>
    </row>
  </sheetData>
  <sheetProtection/>
  <mergeCells count="7">
    <mergeCell ref="H16:K16"/>
    <mergeCell ref="C2:H2"/>
    <mergeCell ref="I2:K2"/>
    <mergeCell ref="I3:K3"/>
    <mergeCell ref="C4:H4"/>
    <mergeCell ref="I4:K4"/>
    <mergeCell ref="I5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SheetLayoutView="82" zoomScalePageLayoutView="0" workbookViewId="0" topLeftCell="A7">
      <selection activeCell="I1" sqref="I1:K1"/>
    </sheetView>
  </sheetViews>
  <sheetFormatPr defaultColWidth="9.00390625" defaultRowHeight="12.75"/>
  <cols>
    <col min="1" max="1" width="3.421875" style="1" customWidth="1"/>
    <col min="2" max="2" width="68.7109375" style="1" customWidth="1"/>
    <col min="3" max="3" width="15.57421875" style="1" customWidth="1"/>
    <col min="4" max="4" width="5.57421875" style="1" customWidth="1"/>
    <col min="5" max="5" width="5.421875" style="1" customWidth="1"/>
    <col min="6" max="6" width="10.57421875" style="1" bestFit="1" customWidth="1"/>
    <col min="7" max="7" width="4.00390625" style="1" customWidth="1"/>
    <col min="8" max="8" width="14.00390625" style="1" customWidth="1"/>
    <col min="9" max="9" width="10.8515625" style="1" bestFit="1" customWidth="1"/>
    <col min="10" max="10" width="11.421875" style="1" customWidth="1"/>
    <col min="11" max="11" width="19.7109375" style="1" customWidth="1"/>
    <col min="12" max="16384" width="9.00390625" style="1" customWidth="1"/>
  </cols>
  <sheetData>
    <row r="1" spans="1:11" ht="12.75">
      <c r="A1" s="2"/>
      <c r="B1" s="3"/>
      <c r="C1" s="125" t="s">
        <v>62</v>
      </c>
      <c r="D1" s="125"/>
      <c r="E1" s="125"/>
      <c r="F1" s="125"/>
      <c r="G1" s="125"/>
      <c r="H1" s="125"/>
      <c r="I1" s="126" t="s">
        <v>63</v>
      </c>
      <c r="J1" s="126"/>
      <c r="K1" s="126"/>
    </row>
    <row r="2" spans="1:12" ht="45" customHeight="1">
      <c r="A2" s="4" t="s">
        <v>0</v>
      </c>
      <c r="B2" s="5"/>
      <c r="C2" s="4"/>
      <c r="D2" s="5"/>
      <c r="E2" s="5"/>
      <c r="F2" s="5"/>
      <c r="G2" s="5"/>
      <c r="H2" s="6"/>
      <c r="I2" s="127" t="s">
        <v>47</v>
      </c>
      <c r="J2" s="127"/>
      <c r="K2" s="127"/>
      <c r="L2" s="31"/>
    </row>
    <row r="3" spans="1:11" ht="18.75" customHeight="1">
      <c r="A3" s="4"/>
      <c r="B3" s="5"/>
      <c r="C3" s="128" t="s">
        <v>22</v>
      </c>
      <c r="D3" s="128"/>
      <c r="E3" s="128"/>
      <c r="F3" s="128"/>
      <c r="G3" s="128"/>
      <c r="H3" s="128"/>
      <c r="I3" s="129"/>
      <c r="J3" s="129"/>
      <c r="K3" s="129"/>
    </row>
    <row r="4" spans="1:11" ht="12.75">
      <c r="A4" s="7"/>
      <c r="B4" s="8" t="s">
        <v>46</v>
      </c>
      <c r="C4" s="9"/>
      <c r="D4" s="10"/>
      <c r="E4" s="10"/>
      <c r="F4" s="10"/>
      <c r="G4" s="10"/>
      <c r="H4" s="11"/>
      <c r="I4" s="132"/>
      <c r="J4" s="132"/>
      <c r="K4" s="132"/>
    </row>
    <row r="5" spans="1:11" ht="12.75">
      <c r="A5" s="12" t="s">
        <v>1</v>
      </c>
      <c r="B5" s="13" t="s">
        <v>2</v>
      </c>
      <c r="C5" s="14" t="s">
        <v>3</v>
      </c>
      <c r="D5" s="14" t="s">
        <v>0</v>
      </c>
      <c r="E5" s="14" t="s">
        <v>0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5" t="s">
        <v>9</v>
      </c>
    </row>
    <row r="6" spans="1:11" ht="12.75">
      <c r="A6" s="16"/>
      <c r="B6" s="17"/>
      <c r="C6" s="17" t="s">
        <v>10</v>
      </c>
      <c r="D6" s="17" t="s">
        <v>11</v>
      </c>
      <c r="E6" s="17" t="s">
        <v>12</v>
      </c>
      <c r="F6" s="17" t="s">
        <v>13</v>
      </c>
      <c r="G6" s="17" t="s">
        <v>14</v>
      </c>
      <c r="H6" s="17" t="s">
        <v>13</v>
      </c>
      <c r="I6" s="17" t="s">
        <v>15</v>
      </c>
      <c r="J6" s="17" t="s">
        <v>15</v>
      </c>
      <c r="K6" s="18" t="s">
        <v>16</v>
      </c>
    </row>
    <row r="7" spans="1:11" ht="12.75" customHeight="1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37">
        <v>11</v>
      </c>
    </row>
    <row r="8" spans="1:11" ht="181.5" customHeight="1">
      <c r="A8" s="47" t="s">
        <v>17</v>
      </c>
      <c r="B8" s="59" t="s">
        <v>23</v>
      </c>
      <c r="C8" s="48" t="s">
        <v>0</v>
      </c>
      <c r="D8" s="131" t="s">
        <v>18</v>
      </c>
      <c r="E8" s="131">
        <v>100</v>
      </c>
      <c r="F8" s="50"/>
      <c r="G8" s="51"/>
      <c r="H8" s="52"/>
      <c r="I8" s="52"/>
      <c r="J8" s="52"/>
      <c r="K8" s="53"/>
    </row>
    <row r="9" spans="1:11" ht="280.5">
      <c r="A9" s="54" t="s">
        <v>24</v>
      </c>
      <c r="B9" s="60" t="s">
        <v>25</v>
      </c>
      <c r="C9" s="55"/>
      <c r="D9" s="131"/>
      <c r="E9" s="131"/>
      <c r="F9" s="55"/>
      <c r="G9" s="55"/>
      <c r="H9" s="56"/>
      <c r="I9" s="57"/>
      <c r="J9" s="57"/>
      <c r="K9" s="58"/>
    </row>
    <row r="10" spans="1:10" ht="12.75">
      <c r="A10" s="1" t="s">
        <v>0</v>
      </c>
      <c r="B10" s="29"/>
      <c r="G10" s="1" t="s">
        <v>0</v>
      </c>
      <c r="J10" s="28"/>
    </row>
    <row r="11" ht="12.75">
      <c r="G11" s="1" t="s">
        <v>0</v>
      </c>
    </row>
    <row r="12" spans="7:8" ht="12.75">
      <c r="G12" s="1" t="s">
        <v>0</v>
      </c>
      <c r="H12" s="1" t="s">
        <v>19</v>
      </c>
    </row>
    <row r="13" spans="8:11" ht="26.25" customHeight="1">
      <c r="H13" s="124" t="s">
        <v>49</v>
      </c>
      <c r="I13" s="124"/>
      <c r="J13" s="124"/>
      <c r="K13" s="124"/>
    </row>
    <row r="15" spans="2:8" ht="23.25" customHeight="1">
      <c r="B15" s="61" t="s">
        <v>26</v>
      </c>
      <c r="C15" s="31"/>
      <c r="D15" s="31"/>
      <c r="E15" s="31"/>
      <c r="F15" s="31"/>
      <c r="G15" s="31"/>
      <c r="H15" s="31"/>
    </row>
    <row r="19" ht="12.75">
      <c r="F19" s="1" t="s">
        <v>0</v>
      </c>
    </row>
  </sheetData>
  <sheetProtection selectLockedCells="1" selectUnlockedCells="1"/>
  <mergeCells count="9">
    <mergeCell ref="D8:D9"/>
    <mergeCell ref="E8:E9"/>
    <mergeCell ref="H13:K13"/>
    <mergeCell ref="C1:H1"/>
    <mergeCell ref="I1:K1"/>
    <mergeCell ref="I2:K2"/>
    <mergeCell ref="C3:H3"/>
    <mergeCell ref="I3:K3"/>
    <mergeCell ref="I4:K4"/>
  </mergeCells>
  <printOptions/>
  <pageMargins left="0.3402777777777778" right="0.25972222222222224" top="1" bottom="1" header="0.5118055555555555" footer="0.511805555555555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82" zoomScalePageLayoutView="0" workbookViewId="0" topLeftCell="A1">
      <selection activeCell="I1" sqref="I1:K1"/>
    </sheetView>
  </sheetViews>
  <sheetFormatPr defaultColWidth="9.00390625" defaultRowHeight="12.75"/>
  <cols>
    <col min="1" max="1" width="3.7109375" style="1" customWidth="1"/>
    <col min="2" max="2" width="49.28125" style="1" customWidth="1"/>
    <col min="3" max="3" width="17.140625" style="1" customWidth="1"/>
    <col min="4" max="4" width="4.00390625" style="1" customWidth="1"/>
    <col min="5" max="5" width="5.00390625" style="1" customWidth="1"/>
    <col min="6" max="6" width="10.57421875" style="1" bestFit="1" customWidth="1"/>
    <col min="7" max="7" width="4.7109375" style="1" customWidth="1"/>
    <col min="8" max="8" width="9.57421875" style="1" customWidth="1"/>
    <col min="9" max="9" width="10.8515625" style="1" bestFit="1" customWidth="1"/>
    <col min="10" max="10" width="10.28125" style="1" customWidth="1"/>
    <col min="11" max="11" width="23.00390625" style="1" customWidth="1"/>
    <col min="12" max="16384" width="9.00390625" style="1" customWidth="1"/>
  </cols>
  <sheetData>
    <row r="1" spans="1:11" ht="12.75">
      <c r="A1" s="2"/>
      <c r="B1" s="3"/>
      <c r="C1" s="125" t="s">
        <v>64</v>
      </c>
      <c r="D1" s="125"/>
      <c r="E1" s="125"/>
      <c r="F1" s="125"/>
      <c r="G1" s="125"/>
      <c r="H1" s="125"/>
      <c r="I1" s="126" t="s">
        <v>65</v>
      </c>
      <c r="J1" s="126"/>
      <c r="K1" s="126"/>
    </row>
    <row r="2" spans="1:12" ht="45" customHeight="1">
      <c r="A2" s="4" t="s">
        <v>0</v>
      </c>
      <c r="B2" s="5"/>
      <c r="C2" s="4"/>
      <c r="D2" s="5"/>
      <c r="E2" s="5"/>
      <c r="F2" s="5"/>
      <c r="G2" s="5"/>
      <c r="H2" s="6"/>
      <c r="I2" s="127" t="s">
        <v>47</v>
      </c>
      <c r="J2" s="127"/>
      <c r="K2" s="127"/>
      <c r="L2" s="31"/>
    </row>
    <row r="3" spans="1:11" ht="18.75" customHeight="1">
      <c r="A3" s="4"/>
      <c r="B3" s="5"/>
      <c r="C3" s="128" t="s">
        <v>27</v>
      </c>
      <c r="D3" s="128"/>
      <c r="E3" s="128"/>
      <c r="F3" s="128"/>
      <c r="G3" s="128"/>
      <c r="H3" s="128"/>
      <c r="I3" s="129"/>
      <c r="J3" s="129"/>
      <c r="K3" s="129"/>
    </row>
    <row r="4" spans="1:11" ht="17.25" customHeight="1">
      <c r="A4" s="7"/>
      <c r="B4" s="8" t="s">
        <v>46</v>
      </c>
      <c r="C4" s="9"/>
      <c r="D4" s="10"/>
      <c r="E4" s="10"/>
      <c r="F4" s="10"/>
      <c r="G4" s="10"/>
      <c r="H4" s="11"/>
      <c r="I4" s="132"/>
      <c r="J4" s="132"/>
      <c r="K4" s="132"/>
    </row>
    <row r="5" spans="1:11" ht="12.75">
      <c r="A5" s="12" t="s">
        <v>1</v>
      </c>
      <c r="B5" s="13" t="s">
        <v>2</v>
      </c>
      <c r="C5" s="14" t="s">
        <v>3</v>
      </c>
      <c r="D5" s="14" t="s">
        <v>0</v>
      </c>
      <c r="E5" s="14" t="s">
        <v>0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5" t="s">
        <v>9</v>
      </c>
    </row>
    <row r="6" spans="1:11" ht="12.75">
      <c r="A6" s="16"/>
      <c r="B6" s="17"/>
      <c r="C6" s="17" t="s">
        <v>10</v>
      </c>
      <c r="D6" s="17" t="s">
        <v>11</v>
      </c>
      <c r="E6" s="17" t="s">
        <v>12</v>
      </c>
      <c r="F6" s="17" t="s">
        <v>13</v>
      </c>
      <c r="G6" s="17" t="s">
        <v>14</v>
      </c>
      <c r="H6" s="17" t="s">
        <v>13</v>
      </c>
      <c r="I6" s="17" t="s">
        <v>15</v>
      </c>
      <c r="J6" s="17" t="s">
        <v>15</v>
      </c>
      <c r="K6" s="18" t="s">
        <v>16</v>
      </c>
    </row>
    <row r="7" spans="1:11" ht="12.75">
      <c r="A7" s="19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37">
        <v>11</v>
      </c>
    </row>
    <row r="8" spans="1:11" ht="178.5">
      <c r="A8" s="22" t="s">
        <v>17</v>
      </c>
      <c r="B8" s="62" t="s">
        <v>28</v>
      </c>
      <c r="C8" s="36" t="s">
        <v>0</v>
      </c>
      <c r="D8" s="63" t="s">
        <v>29</v>
      </c>
      <c r="E8" s="63">
        <v>5</v>
      </c>
      <c r="F8" s="35"/>
      <c r="G8" s="36"/>
      <c r="H8" s="23"/>
      <c r="I8" s="24"/>
      <c r="J8" s="24"/>
      <c r="K8" s="25"/>
    </row>
    <row r="9" spans="2:10" ht="12.75">
      <c r="B9" s="26"/>
      <c r="H9" s="27"/>
      <c r="J9" s="28"/>
    </row>
    <row r="10" ht="12.75">
      <c r="B10" s="29"/>
    </row>
    <row r="11" spans="1:7" ht="12.75">
      <c r="A11" s="1" t="s">
        <v>0</v>
      </c>
      <c r="B11" s="29"/>
      <c r="G11" s="1" t="s">
        <v>0</v>
      </c>
    </row>
    <row r="12" ht="12.75">
      <c r="G12" s="1" t="s">
        <v>0</v>
      </c>
    </row>
    <row r="13" spans="7:8" ht="12.75">
      <c r="G13" s="1" t="s">
        <v>0</v>
      </c>
      <c r="H13" s="1" t="s">
        <v>19</v>
      </c>
    </row>
    <row r="14" spans="8:11" ht="26.25" customHeight="1">
      <c r="H14" s="124" t="s">
        <v>49</v>
      </c>
      <c r="I14" s="124"/>
      <c r="J14" s="124"/>
      <c r="K14" s="124"/>
    </row>
    <row r="16" spans="2:9" ht="19.5" customHeight="1">
      <c r="B16" s="124"/>
      <c r="C16" s="124"/>
      <c r="D16" s="124"/>
      <c r="E16" s="124"/>
      <c r="F16" s="124"/>
      <c r="G16" s="124"/>
      <c r="H16" s="124"/>
      <c r="I16" s="31"/>
    </row>
    <row r="20" ht="12.75">
      <c r="F20" s="1" t="s">
        <v>0</v>
      </c>
    </row>
  </sheetData>
  <sheetProtection selectLockedCells="1" selectUnlockedCells="1"/>
  <mergeCells count="8">
    <mergeCell ref="H14:K14"/>
    <mergeCell ref="B16:H16"/>
    <mergeCell ref="C1:H1"/>
    <mergeCell ref="I1:K1"/>
    <mergeCell ref="I2:K2"/>
    <mergeCell ref="C3:H3"/>
    <mergeCell ref="I3:K3"/>
    <mergeCell ref="I4:K4"/>
  </mergeCells>
  <printOptions/>
  <pageMargins left="0.3402777777777778" right="0.25972222222222224" top="1" bottom="1" header="0.5118055555555555" footer="0.511805555555555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SheetLayoutView="82" zoomScalePageLayoutView="0" workbookViewId="0" topLeftCell="A1">
      <selection activeCell="B8" sqref="B8"/>
    </sheetView>
  </sheetViews>
  <sheetFormatPr defaultColWidth="9.00390625" defaultRowHeight="12.75"/>
  <cols>
    <col min="1" max="1" width="4.28125" style="1" customWidth="1"/>
    <col min="2" max="2" width="60.421875" style="1" customWidth="1"/>
    <col min="3" max="3" width="15.8515625" style="1" customWidth="1"/>
    <col min="4" max="4" width="4.7109375" style="1" customWidth="1"/>
    <col min="5" max="5" width="6.421875" style="1" customWidth="1"/>
    <col min="6" max="6" width="10.57421875" style="1" bestFit="1" customWidth="1"/>
    <col min="7" max="7" width="4.57421875" style="1" customWidth="1"/>
    <col min="8" max="8" width="13.57421875" style="1" customWidth="1"/>
    <col min="9" max="9" width="10.8515625" style="1" bestFit="1" customWidth="1"/>
    <col min="10" max="10" width="12.7109375" style="1" customWidth="1"/>
    <col min="11" max="11" width="19.7109375" style="1" customWidth="1"/>
    <col min="12" max="16384" width="9.00390625" style="1" customWidth="1"/>
  </cols>
  <sheetData>
    <row r="1" spans="1:11" ht="12.75">
      <c r="A1" s="64"/>
      <c r="B1" s="65"/>
      <c r="C1" s="133" t="s">
        <v>66</v>
      </c>
      <c r="D1" s="133"/>
      <c r="E1" s="133"/>
      <c r="F1" s="133"/>
      <c r="G1" s="133"/>
      <c r="H1" s="133"/>
      <c r="I1" s="134" t="s">
        <v>67</v>
      </c>
      <c r="J1" s="134"/>
      <c r="K1" s="134"/>
    </row>
    <row r="2" spans="1:12" ht="45" customHeight="1">
      <c r="A2" s="67" t="s">
        <v>0</v>
      </c>
      <c r="B2" s="5"/>
      <c r="C2" s="68"/>
      <c r="D2" s="5"/>
      <c r="E2" s="5"/>
      <c r="F2" s="5"/>
      <c r="G2" s="5"/>
      <c r="H2" s="69"/>
      <c r="I2" s="135" t="s">
        <v>47</v>
      </c>
      <c r="J2" s="135"/>
      <c r="K2" s="135"/>
      <c r="L2" s="31"/>
    </row>
    <row r="3" spans="1:11" ht="12.75">
      <c r="A3" s="67"/>
      <c r="B3" s="5"/>
      <c r="C3" s="136" t="s">
        <v>30</v>
      </c>
      <c r="D3" s="136"/>
      <c r="E3" s="136"/>
      <c r="F3" s="136"/>
      <c r="G3" s="136"/>
      <c r="H3" s="136"/>
      <c r="I3" s="137"/>
      <c r="J3" s="137"/>
      <c r="K3" s="137"/>
    </row>
    <row r="4" spans="1:11" ht="12.75">
      <c r="A4" s="67"/>
      <c r="B4" s="70" t="s">
        <v>46</v>
      </c>
      <c r="C4" s="71"/>
      <c r="D4" s="5"/>
      <c r="E4" s="5"/>
      <c r="F4" s="5"/>
      <c r="G4" s="5"/>
      <c r="H4" s="69"/>
      <c r="I4" s="138"/>
      <c r="J4" s="138"/>
      <c r="K4" s="138"/>
    </row>
    <row r="5" spans="1:11" ht="12.75">
      <c r="A5" s="14" t="s">
        <v>1</v>
      </c>
      <c r="B5" s="66" t="s">
        <v>2</v>
      </c>
      <c r="C5" s="72" t="s">
        <v>3</v>
      </c>
      <c r="D5" s="72" t="s">
        <v>0</v>
      </c>
      <c r="E5" s="72" t="s">
        <v>0</v>
      </c>
      <c r="F5" s="72" t="s">
        <v>4</v>
      </c>
      <c r="G5" s="72" t="s">
        <v>5</v>
      </c>
      <c r="H5" s="72" t="s">
        <v>6</v>
      </c>
      <c r="I5" s="72" t="s">
        <v>7</v>
      </c>
      <c r="J5" s="72" t="s">
        <v>8</v>
      </c>
      <c r="K5" s="66" t="s">
        <v>9</v>
      </c>
    </row>
    <row r="6" spans="1:11" ht="12.75">
      <c r="A6" s="73"/>
      <c r="B6" s="73"/>
      <c r="C6" s="74" t="s">
        <v>10</v>
      </c>
      <c r="D6" s="74" t="s">
        <v>11</v>
      </c>
      <c r="E6" s="74" t="s">
        <v>12</v>
      </c>
      <c r="F6" s="74" t="s">
        <v>13</v>
      </c>
      <c r="G6" s="74" t="s">
        <v>14</v>
      </c>
      <c r="H6" s="74" t="s">
        <v>13</v>
      </c>
      <c r="I6" s="74" t="s">
        <v>15</v>
      </c>
      <c r="J6" s="74" t="s">
        <v>15</v>
      </c>
      <c r="K6" s="73" t="s">
        <v>16</v>
      </c>
    </row>
    <row r="7" spans="1:11" ht="12.75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14">
        <v>10</v>
      </c>
      <c r="K7" s="73">
        <v>11</v>
      </c>
    </row>
    <row r="8" spans="1:11" ht="166.5" customHeight="1">
      <c r="A8" s="38">
        <v>1</v>
      </c>
      <c r="B8" s="119" t="s">
        <v>31</v>
      </c>
      <c r="C8" s="39" t="s">
        <v>0</v>
      </c>
      <c r="D8" s="38" t="s">
        <v>18</v>
      </c>
      <c r="E8" s="38">
        <v>200</v>
      </c>
      <c r="F8" s="40"/>
      <c r="G8" s="41"/>
      <c r="H8" s="42"/>
      <c r="I8" s="75"/>
      <c r="J8" s="43"/>
      <c r="K8" s="76"/>
    </row>
    <row r="9" spans="1:11" ht="12.75">
      <c r="A9" s="70"/>
      <c r="B9" s="30"/>
      <c r="C9" s="70"/>
      <c r="D9" s="70"/>
      <c r="E9" s="70"/>
      <c r="F9" s="77"/>
      <c r="G9" s="5"/>
      <c r="H9" s="42"/>
      <c r="I9" s="44"/>
      <c r="J9" s="28"/>
      <c r="K9" s="5"/>
    </row>
    <row r="10" spans="2:10" ht="12.75">
      <c r="B10" s="26"/>
      <c r="H10" s="44"/>
      <c r="J10" s="44"/>
    </row>
    <row r="11" ht="12.75">
      <c r="B11" s="29"/>
    </row>
    <row r="12" spans="1:7" ht="12.75">
      <c r="A12" s="1" t="s">
        <v>0</v>
      </c>
      <c r="B12" s="29"/>
      <c r="G12" s="1" t="s">
        <v>0</v>
      </c>
    </row>
    <row r="13" ht="12.75">
      <c r="G13" s="1" t="s">
        <v>0</v>
      </c>
    </row>
    <row r="14" spans="7:8" ht="12.75">
      <c r="G14" s="1" t="s">
        <v>0</v>
      </c>
      <c r="H14" s="1" t="s">
        <v>19</v>
      </c>
    </row>
    <row r="15" spans="8:11" ht="26.25" customHeight="1">
      <c r="H15" s="124" t="s">
        <v>49</v>
      </c>
      <c r="I15" s="124"/>
      <c r="J15" s="124"/>
      <c r="K15" s="124"/>
    </row>
    <row r="17" spans="2:9" ht="19.5" customHeight="1">
      <c r="B17" s="124"/>
      <c r="C17" s="124"/>
      <c r="D17" s="124"/>
      <c r="E17" s="124"/>
      <c r="F17" s="124"/>
      <c r="G17" s="124"/>
      <c r="H17" s="124"/>
      <c r="I17" s="31"/>
    </row>
    <row r="21" ht="12.75">
      <c r="F21" s="1" t="s">
        <v>0</v>
      </c>
    </row>
  </sheetData>
  <sheetProtection selectLockedCells="1" selectUnlockedCells="1"/>
  <mergeCells count="8">
    <mergeCell ref="H15:K15"/>
    <mergeCell ref="B17:H17"/>
    <mergeCell ref="C1:H1"/>
    <mergeCell ref="I1:K1"/>
    <mergeCell ref="I2:K2"/>
    <mergeCell ref="C3:H3"/>
    <mergeCell ref="I3:K3"/>
    <mergeCell ref="I4:K4"/>
  </mergeCells>
  <printOptions/>
  <pageMargins left="0.3402777777777778" right="0.25972222222222224" top="1" bottom="1" header="0.5118055555555555" footer="0.5118055555555555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SheetLayoutView="82" zoomScalePageLayoutView="0" workbookViewId="0" topLeftCell="A1">
      <selection activeCell="I27" sqref="I27"/>
    </sheetView>
  </sheetViews>
  <sheetFormatPr defaultColWidth="9.00390625" defaultRowHeight="12.75"/>
  <cols>
    <col min="1" max="1" width="5.7109375" style="1" customWidth="1"/>
    <col min="2" max="2" width="48.140625" style="1" customWidth="1"/>
    <col min="3" max="3" width="16.8515625" style="1" customWidth="1"/>
    <col min="4" max="4" width="4.00390625" style="1" customWidth="1"/>
    <col min="5" max="5" width="5.28125" style="1" customWidth="1"/>
    <col min="6" max="6" width="10.57421875" style="1" bestFit="1" customWidth="1"/>
    <col min="7" max="7" width="2.8515625" style="1" customWidth="1"/>
    <col min="8" max="8" width="9.7109375" style="1" customWidth="1"/>
    <col min="9" max="9" width="10.8515625" style="1" bestFit="1" customWidth="1"/>
    <col min="10" max="10" width="10.421875" style="1" customWidth="1"/>
    <col min="11" max="11" width="19.7109375" style="1" customWidth="1"/>
    <col min="12" max="16384" width="9.00390625" style="1" customWidth="1"/>
  </cols>
  <sheetData>
    <row r="1" spans="1:11" ht="12.75">
      <c r="A1" s="2"/>
      <c r="B1" s="3"/>
      <c r="C1" s="125" t="s">
        <v>68</v>
      </c>
      <c r="D1" s="125"/>
      <c r="E1" s="125"/>
      <c r="F1" s="125"/>
      <c r="G1" s="125"/>
      <c r="H1" s="125"/>
      <c r="I1" s="126" t="s">
        <v>69</v>
      </c>
      <c r="J1" s="126"/>
      <c r="K1" s="126"/>
    </row>
    <row r="2" spans="1:12" ht="45" customHeight="1">
      <c r="A2" s="4" t="s">
        <v>0</v>
      </c>
      <c r="B2" s="5"/>
      <c r="C2" s="4"/>
      <c r="D2" s="5"/>
      <c r="E2" s="5"/>
      <c r="F2" s="5"/>
      <c r="G2" s="5"/>
      <c r="H2" s="6"/>
      <c r="I2" s="127" t="s">
        <v>47</v>
      </c>
      <c r="J2" s="127"/>
      <c r="K2" s="127"/>
      <c r="L2" s="31"/>
    </row>
    <row r="3" spans="1:11" ht="18.75" customHeight="1">
      <c r="A3" s="4"/>
      <c r="B3" s="5"/>
      <c r="C3" s="128" t="s">
        <v>32</v>
      </c>
      <c r="D3" s="128"/>
      <c r="E3" s="128"/>
      <c r="F3" s="128"/>
      <c r="G3" s="128"/>
      <c r="H3" s="128"/>
      <c r="I3" s="129"/>
      <c r="J3" s="129"/>
      <c r="K3" s="129"/>
    </row>
    <row r="4" spans="1:11" ht="12.75">
      <c r="A4" s="7"/>
      <c r="B4" s="8" t="s">
        <v>46</v>
      </c>
      <c r="C4" s="9"/>
      <c r="D4" s="10"/>
      <c r="E4" s="10"/>
      <c r="F4" s="10"/>
      <c r="G4" s="10"/>
      <c r="H4" s="11"/>
      <c r="I4" s="130"/>
      <c r="J4" s="130"/>
      <c r="K4" s="130"/>
    </row>
    <row r="5" spans="1:11" ht="12.75">
      <c r="A5" s="12" t="s">
        <v>1</v>
      </c>
      <c r="B5" s="13" t="s">
        <v>2</v>
      </c>
      <c r="C5" s="14" t="s">
        <v>3</v>
      </c>
      <c r="D5" s="14" t="s">
        <v>0</v>
      </c>
      <c r="E5" s="14" t="s">
        <v>0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5" t="s">
        <v>9</v>
      </c>
    </row>
    <row r="6" spans="1:11" ht="12.75">
      <c r="A6" s="16"/>
      <c r="B6" s="17"/>
      <c r="C6" s="17" t="s">
        <v>10</v>
      </c>
      <c r="D6" s="17" t="s">
        <v>11</v>
      </c>
      <c r="E6" s="17" t="s">
        <v>12</v>
      </c>
      <c r="F6" s="17" t="s">
        <v>13</v>
      </c>
      <c r="G6" s="17" t="s">
        <v>14</v>
      </c>
      <c r="H6" s="17" t="s">
        <v>13</v>
      </c>
      <c r="I6" s="17" t="s">
        <v>15</v>
      </c>
      <c r="J6" s="17" t="s">
        <v>15</v>
      </c>
      <c r="K6" s="18" t="s">
        <v>16</v>
      </c>
    </row>
    <row r="7" spans="1:11" ht="12.75">
      <c r="A7" s="19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1">
        <v>11</v>
      </c>
    </row>
    <row r="8" spans="1:11" ht="36" customHeight="1">
      <c r="A8" s="22" t="s">
        <v>17</v>
      </c>
      <c r="B8" s="81" t="s">
        <v>33</v>
      </c>
      <c r="C8" s="33" t="s">
        <v>0</v>
      </c>
      <c r="D8" s="34" t="s">
        <v>18</v>
      </c>
      <c r="E8" s="34">
        <v>1000</v>
      </c>
      <c r="F8" s="35"/>
      <c r="G8" s="36"/>
      <c r="H8" s="23"/>
      <c r="I8" s="45"/>
      <c r="J8" s="24"/>
      <c r="K8" s="25"/>
    </row>
    <row r="9" spans="2:10" ht="12.75">
      <c r="B9" s="26"/>
      <c r="H9" s="27"/>
      <c r="J9" s="28"/>
    </row>
    <row r="10" ht="12.75">
      <c r="B10" s="29"/>
    </row>
    <row r="11" spans="1:14" ht="12.75">
      <c r="A11" s="1" t="s">
        <v>0</v>
      </c>
      <c r="B11" s="29"/>
      <c r="G11" s="1" t="s">
        <v>0</v>
      </c>
      <c r="N11" s="80"/>
    </row>
    <row r="12" ht="12.75">
      <c r="G12" s="1" t="s">
        <v>0</v>
      </c>
    </row>
    <row r="13" spans="7:8" ht="12.75">
      <c r="G13" s="1" t="s">
        <v>0</v>
      </c>
      <c r="H13" s="1" t="s">
        <v>19</v>
      </c>
    </row>
    <row r="14" spans="8:11" ht="26.25" customHeight="1">
      <c r="H14" s="124" t="s">
        <v>49</v>
      </c>
      <c r="I14" s="124"/>
      <c r="J14" s="124"/>
      <c r="K14" s="124"/>
    </row>
    <row r="16" spans="2:9" ht="19.5" customHeight="1">
      <c r="B16" s="124"/>
      <c r="C16" s="124"/>
      <c r="D16" s="124"/>
      <c r="E16" s="124"/>
      <c r="F16" s="124"/>
      <c r="G16" s="124"/>
      <c r="H16" s="124"/>
      <c r="I16" s="31"/>
    </row>
    <row r="20" ht="12.75">
      <c r="F20" s="1" t="s">
        <v>0</v>
      </c>
    </row>
  </sheetData>
  <sheetProtection selectLockedCells="1" selectUnlockedCells="1"/>
  <mergeCells count="8">
    <mergeCell ref="H14:K14"/>
    <mergeCell ref="B16:H16"/>
    <mergeCell ref="C1:H1"/>
    <mergeCell ref="I1:K1"/>
    <mergeCell ref="I2:K2"/>
    <mergeCell ref="C3:H3"/>
    <mergeCell ref="I3:K3"/>
    <mergeCell ref="I4:K4"/>
  </mergeCells>
  <printOptions/>
  <pageMargins left="0.3402777777777778" right="0.25972222222222224" top="1" bottom="1" header="0.5118055555555555" footer="0.511805555555555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82" zoomScalePageLayoutView="0" workbookViewId="0" topLeftCell="A1">
      <selection activeCell="I2" sqref="I2:K2"/>
    </sheetView>
  </sheetViews>
  <sheetFormatPr defaultColWidth="9.00390625" defaultRowHeight="12.75"/>
  <cols>
    <col min="1" max="1" width="3.57421875" style="1" customWidth="1"/>
    <col min="2" max="2" width="49.140625" style="1" customWidth="1"/>
    <col min="3" max="3" width="15.8515625" style="1" customWidth="1"/>
    <col min="4" max="4" width="4.8515625" style="1" customWidth="1"/>
    <col min="5" max="5" width="5.28125" style="1" customWidth="1"/>
    <col min="6" max="6" width="10.57421875" style="1" bestFit="1" customWidth="1"/>
    <col min="7" max="7" width="5.00390625" style="1" customWidth="1"/>
    <col min="8" max="8" width="15.421875" style="1" customWidth="1"/>
    <col min="9" max="9" width="10.8515625" style="1" bestFit="1" customWidth="1"/>
    <col min="10" max="10" width="11.140625" style="1" customWidth="1"/>
    <col min="11" max="11" width="19.7109375" style="1" customWidth="1"/>
    <col min="12" max="16384" width="9.00390625" style="1" customWidth="1"/>
  </cols>
  <sheetData>
    <row r="1" spans="1:11" ht="12.75">
      <c r="A1" s="2"/>
      <c r="B1" s="3"/>
      <c r="C1" s="125" t="s">
        <v>70</v>
      </c>
      <c r="D1" s="125"/>
      <c r="E1" s="125"/>
      <c r="F1" s="125"/>
      <c r="G1" s="125"/>
      <c r="H1" s="125"/>
      <c r="I1" s="126" t="s">
        <v>71</v>
      </c>
      <c r="J1" s="126"/>
      <c r="K1" s="126"/>
    </row>
    <row r="2" spans="1:12" ht="45" customHeight="1">
      <c r="A2" s="4" t="s">
        <v>0</v>
      </c>
      <c r="B2" s="5"/>
      <c r="C2" s="4"/>
      <c r="D2" s="5"/>
      <c r="E2" s="5"/>
      <c r="F2" s="5"/>
      <c r="G2" s="5"/>
      <c r="H2" s="6"/>
      <c r="I2" s="127" t="s">
        <v>47</v>
      </c>
      <c r="J2" s="127"/>
      <c r="K2" s="127"/>
      <c r="L2" s="31"/>
    </row>
    <row r="3" spans="1:11" ht="18.75" customHeight="1">
      <c r="A3" s="4"/>
      <c r="B3" s="5"/>
      <c r="C3" s="128" t="s">
        <v>34</v>
      </c>
      <c r="D3" s="128"/>
      <c r="E3" s="128"/>
      <c r="F3" s="128"/>
      <c r="G3" s="128"/>
      <c r="H3" s="128"/>
      <c r="I3" s="129"/>
      <c r="J3" s="129"/>
      <c r="K3" s="129"/>
    </row>
    <row r="4" spans="1:11" ht="12.75">
      <c r="A4" s="7"/>
      <c r="B4" s="8" t="s">
        <v>46</v>
      </c>
      <c r="C4" s="9"/>
      <c r="D4" s="10"/>
      <c r="E4" s="10"/>
      <c r="F4" s="10"/>
      <c r="G4" s="10"/>
      <c r="H4" s="11"/>
      <c r="I4" s="130"/>
      <c r="J4" s="130"/>
      <c r="K4" s="130"/>
    </row>
    <row r="5" spans="1:11" ht="12.75">
      <c r="A5" s="12" t="s">
        <v>1</v>
      </c>
      <c r="B5" s="13" t="s">
        <v>2</v>
      </c>
      <c r="C5" s="14" t="s">
        <v>3</v>
      </c>
      <c r="D5" s="14" t="s">
        <v>0</v>
      </c>
      <c r="E5" s="14" t="s">
        <v>0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5" t="s">
        <v>9</v>
      </c>
    </row>
    <row r="6" spans="1:11" ht="12.75">
      <c r="A6" s="16"/>
      <c r="B6" s="17"/>
      <c r="C6" s="17" t="s">
        <v>10</v>
      </c>
      <c r="D6" s="17" t="s">
        <v>11</v>
      </c>
      <c r="E6" s="17" t="s">
        <v>12</v>
      </c>
      <c r="F6" s="17" t="s">
        <v>13</v>
      </c>
      <c r="G6" s="17" t="s">
        <v>14</v>
      </c>
      <c r="H6" s="17" t="s">
        <v>13</v>
      </c>
      <c r="I6" s="17" t="s">
        <v>15</v>
      </c>
      <c r="J6" s="17" t="s">
        <v>15</v>
      </c>
      <c r="K6" s="18" t="s">
        <v>16</v>
      </c>
    </row>
    <row r="7" spans="1:11" ht="12.75">
      <c r="A7" s="19">
        <v>1</v>
      </c>
      <c r="B7" s="13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1">
        <v>11</v>
      </c>
    </row>
    <row r="8" spans="1:11" ht="249" customHeight="1">
      <c r="A8" s="22" t="s">
        <v>17</v>
      </c>
      <c r="B8" s="32" t="s">
        <v>35</v>
      </c>
      <c r="C8" s="33" t="s">
        <v>0</v>
      </c>
      <c r="D8" s="34" t="s">
        <v>18</v>
      </c>
      <c r="E8" s="34">
        <v>5</v>
      </c>
      <c r="F8" s="35"/>
      <c r="G8" s="36"/>
      <c r="H8" s="23"/>
      <c r="I8" s="24"/>
      <c r="J8" s="24"/>
      <c r="K8" s="25"/>
    </row>
    <row r="9" spans="2:10" ht="12.75">
      <c r="B9" s="26"/>
      <c r="H9" s="27"/>
      <c r="J9" s="28"/>
    </row>
    <row r="10" ht="12.75">
      <c r="B10" s="29"/>
    </row>
    <row r="11" spans="1:7" ht="12.75">
      <c r="A11" s="1" t="s">
        <v>0</v>
      </c>
      <c r="B11" s="29"/>
      <c r="G11" s="1" t="s">
        <v>0</v>
      </c>
    </row>
    <row r="12" ht="12.75">
      <c r="G12" s="1" t="s">
        <v>0</v>
      </c>
    </row>
    <row r="13" spans="7:8" ht="12.75">
      <c r="G13" s="1" t="s">
        <v>0</v>
      </c>
      <c r="H13" s="1" t="s">
        <v>19</v>
      </c>
    </row>
    <row r="14" spans="8:11" ht="26.25" customHeight="1">
      <c r="H14" s="124" t="s">
        <v>49</v>
      </c>
      <c r="I14" s="124"/>
      <c r="J14" s="124"/>
      <c r="K14" s="124"/>
    </row>
    <row r="16" spans="2:9" ht="19.5" customHeight="1">
      <c r="B16" s="124"/>
      <c r="C16" s="124"/>
      <c r="D16" s="124"/>
      <c r="E16" s="124"/>
      <c r="F16" s="124"/>
      <c r="G16" s="124"/>
      <c r="H16" s="124"/>
      <c r="I16" s="31"/>
    </row>
    <row r="20" ht="12.75">
      <c r="F20" s="1" t="s">
        <v>0</v>
      </c>
    </row>
  </sheetData>
  <sheetProtection selectLockedCells="1" selectUnlockedCells="1"/>
  <mergeCells count="8">
    <mergeCell ref="H14:K14"/>
    <mergeCell ref="B16:H16"/>
    <mergeCell ref="C1:H1"/>
    <mergeCell ref="I1:K1"/>
    <mergeCell ref="I2:K2"/>
    <mergeCell ref="C3:H3"/>
    <mergeCell ref="I3:K3"/>
    <mergeCell ref="I4:K4"/>
  </mergeCells>
  <printOptions/>
  <pageMargins left="0.3402777777777778" right="0.25972222222222224" top="1" bottom="1" header="0.5118055555555555" footer="0.5118055555555555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49.421875" style="0" customWidth="1"/>
    <col min="8" max="8" width="16.28125" style="0" customWidth="1"/>
    <col min="11" max="11" width="32.00390625" style="0" customWidth="1"/>
  </cols>
  <sheetData>
    <row r="1" spans="1:11" ht="12.75">
      <c r="A1" s="2"/>
      <c r="B1" s="3"/>
      <c r="C1" s="125" t="s">
        <v>72</v>
      </c>
      <c r="D1" s="125"/>
      <c r="E1" s="125"/>
      <c r="F1" s="125"/>
      <c r="G1" s="125"/>
      <c r="H1" s="125"/>
      <c r="I1" s="126" t="s">
        <v>73</v>
      </c>
      <c r="J1" s="126"/>
      <c r="K1" s="126"/>
    </row>
    <row r="2" spans="1:11" ht="12.75" customHeight="1">
      <c r="A2" s="4" t="s">
        <v>0</v>
      </c>
      <c r="B2" s="1"/>
      <c r="C2" s="4"/>
      <c r="D2" s="1"/>
      <c r="E2" s="1"/>
      <c r="F2" s="1"/>
      <c r="G2" s="1"/>
      <c r="H2" s="6"/>
      <c r="I2" s="140" t="s">
        <v>47</v>
      </c>
      <c r="J2" s="141"/>
      <c r="K2" s="142"/>
    </row>
    <row r="3" spans="1:11" ht="12.75" customHeight="1">
      <c r="A3" s="4"/>
      <c r="B3" s="1"/>
      <c r="C3" s="128" t="s">
        <v>36</v>
      </c>
      <c r="D3" s="128"/>
      <c r="E3" s="128"/>
      <c r="F3" s="128"/>
      <c r="G3" s="128"/>
      <c r="H3" s="128"/>
      <c r="I3" s="140"/>
      <c r="J3" s="141"/>
      <c r="K3" s="142"/>
    </row>
    <row r="4" spans="1:11" ht="13.5" customHeight="1" thickBot="1">
      <c r="A4" s="7"/>
      <c r="B4" s="8" t="s">
        <v>46</v>
      </c>
      <c r="C4" s="9"/>
      <c r="D4" s="10"/>
      <c r="E4" s="10"/>
      <c r="F4" s="10"/>
      <c r="G4" s="10"/>
      <c r="H4" s="11"/>
      <c r="I4" s="143"/>
      <c r="J4" s="144"/>
      <c r="K4" s="145"/>
    </row>
    <row r="5" spans="1:11" ht="12.75">
      <c r="A5" s="12" t="s">
        <v>1</v>
      </c>
      <c r="B5" s="13" t="s">
        <v>2</v>
      </c>
      <c r="C5" s="14" t="s">
        <v>3</v>
      </c>
      <c r="D5" s="14" t="s">
        <v>0</v>
      </c>
      <c r="E5" s="14" t="s">
        <v>0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5" t="s">
        <v>9</v>
      </c>
    </row>
    <row r="6" spans="1:11" ht="13.5" thickBot="1">
      <c r="A6" s="16"/>
      <c r="B6" s="17"/>
      <c r="C6" s="17" t="s">
        <v>10</v>
      </c>
      <c r="D6" s="17" t="s">
        <v>11</v>
      </c>
      <c r="E6" s="17" t="s">
        <v>12</v>
      </c>
      <c r="F6" s="17" t="s">
        <v>13</v>
      </c>
      <c r="G6" s="17" t="s">
        <v>14</v>
      </c>
      <c r="H6" s="17" t="s">
        <v>13</v>
      </c>
      <c r="I6" s="17" t="s">
        <v>15</v>
      </c>
      <c r="J6" s="17" t="s">
        <v>15</v>
      </c>
      <c r="K6" s="18" t="s">
        <v>16</v>
      </c>
    </row>
    <row r="7" spans="1:11" ht="13.5" thickBot="1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37">
        <v>11</v>
      </c>
    </row>
    <row r="8" spans="1:11" ht="186" customHeight="1" thickBot="1">
      <c r="A8" s="22" t="s">
        <v>17</v>
      </c>
      <c r="B8" s="120" t="s">
        <v>37</v>
      </c>
      <c r="C8" s="33" t="s">
        <v>0</v>
      </c>
      <c r="D8" s="34" t="s">
        <v>18</v>
      </c>
      <c r="E8" s="34">
        <v>3000</v>
      </c>
      <c r="F8" s="35"/>
      <c r="G8" s="36"/>
      <c r="H8" s="23"/>
      <c r="I8" s="24"/>
      <c r="J8" s="24"/>
      <c r="K8" s="25"/>
    </row>
    <row r="9" spans="1:11" ht="13.5" thickBot="1">
      <c r="A9" s="1"/>
      <c r="B9" s="26"/>
      <c r="C9" s="1"/>
      <c r="D9" s="1"/>
      <c r="E9" s="1"/>
      <c r="F9" s="1"/>
      <c r="G9" s="1"/>
      <c r="H9" s="27"/>
      <c r="I9" s="1"/>
      <c r="J9" s="28"/>
      <c r="K9" s="1"/>
    </row>
    <row r="10" spans="1:11" ht="12.75">
      <c r="A10" s="1"/>
      <c r="B10" s="29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0</v>
      </c>
      <c r="B11" s="29"/>
      <c r="C11" s="1"/>
      <c r="D11" s="1"/>
      <c r="E11" s="1"/>
      <c r="F11" s="1"/>
      <c r="G11" s="1" t="s">
        <v>0</v>
      </c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 t="s">
        <v>0</v>
      </c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 t="s">
        <v>0</v>
      </c>
      <c r="H13" s="1" t="s">
        <v>19</v>
      </c>
      <c r="I13" s="1"/>
      <c r="J13" s="1"/>
      <c r="K13" s="1"/>
    </row>
    <row r="14" spans="1:11" ht="12.75" customHeight="1">
      <c r="A14" s="1"/>
      <c r="B14" s="1"/>
      <c r="C14" s="1"/>
      <c r="D14" s="1"/>
      <c r="E14" s="1"/>
      <c r="F14" s="1"/>
      <c r="G14" s="1"/>
      <c r="H14" s="139" t="s">
        <v>49</v>
      </c>
      <c r="I14" s="139"/>
      <c r="J14" s="139"/>
      <c r="K14" s="139"/>
    </row>
  </sheetData>
  <sheetProtection/>
  <mergeCells count="7">
    <mergeCell ref="H14:K14"/>
    <mergeCell ref="C1:H1"/>
    <mergeCell ref="I1:K1"/>
    <mergeCell ref="I2:K2"/>
    <mergeCell ref="C3:H3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SheetLayoutView="82" zoomScalePageLayoutView="0" workbookViewId="0" topLeftCell="A10">
      <selection activeCell="K8" sqref="K8"/>
    </sheetView>
  </sheetViews>
  <sheetFormatPr defaultColWidth="9.00390625" defaultRowHeight="12.75"/>
  <cols>
    <col min="1" max="1" width="3.421875" style="1" customWidth="1"/>
    <col min="2" max="2" width="51.140625" style="1" customWidth="1"/>
    <col min="3" max="3" width="15.421875" style="1" customWidth="1"/>
    <col min="4" max="4" width="5.57421875" style="1" customWidth="1"/>
    <col min="5" max="5" width="6.00390625" style="1" customWidth="1"/>
    <col min="6" max="6" width="10.57421875" style="1" bestFit="1" customWidth="1"/>
    <col min="7" max="7" width="5.421875" style="1" customWidth="1"/>
    <col min="8" max="8" width="6.7109375" style="1" customWidth="1"/>
    <col min="9" max="9" width="10.8515625" style="1" bestFit="1" customWidth="1"/>
    <col min="10" max="10" width="12.421875" style="1" customWidth="1"/>
    <col min="11" max="11" width="19.7109375" style="1" customWidth="1"/>
    <col min="12" max="16384" width="9.00390625" style="1" customWidth="1"/>
  </cols>
  <sheetData>
    <row r="1" spans="1:11" ht="12.75">
      <c r="A1" s="2"/>
      <c r="B1" s="3"/>
      <c r="C1" s="125" t="s">
        <v>20</v>
      </c>
      <c r="D1" s="125"/>
      <c r="E1" s="125"/>
      <c r="F1" s="125"/>
      <c r="G1" s="125"/>
      <c r="H1" s="125"/>
      <c r="I1" s="126" t="s">
        <v>74</v>
      </c>
      <c r="J1" s="126"/>
      <c r="K1" s="126"/>
    </row>
    <row r="2" spans="1:12" ht="45" customHeight="1">
      <c r="A2" s="4" t="s">
        <v>0</v>
      </c>
      <c r="B2" s="5"/>
      <c r="C2" s="4"/>
      <c r="D2" s="5"/>
      <c r="E2" s="5"/>
      <c r="F2" s="5"/>
      <c r="G2" s="5"/>
      <c r="H2" s="6"/>
      <c r="I2" s="127" t="s">
        <v>47</v>
      </c>
      <c r="J2" s="127"/>
      <c r="K2" s="127"/>
      <c r="L2" s="31"/>
    </row>
    <row r="3" spans="1:11" ht="18.75" customHeight="1">
      <c r="A3" s="4"/>
      <c r="B3" s="5"/>
      <c r="C3" s="128" t="s">
        <v>59</v>
      </c>
      <c r="D3" s="128"/>
      <c r="E3" s="128"/>
      <c r="F3" s="128"/>
      <c r="G3" s="128"/>
      <c r="H3" s="128"/>
      <c r="I3" s="129"/>
      <c r="J3" s="129"/>
      <c r="K3" s="129"/>
    </row>
    <row r="4" spans="1:11" ht="12.75">
      <c r="A4" s="7"/>
      <c r="B4" s="8" t="s">
        <v>46</v>
      </c>
      <c r="C4" s="9"/>
      <c r="D4" s="10"/>
      <c r="E4" s="10"/>
      <c r="F4" s="10"/>
      <c r="G4" s="10"/>
      <c r="H4" s="11"/>
      <c r="I4" s="130"/>
      <c r="J4" s="130"/>
      <c r="K4" s="130"/>
    </row>
    <row r="5" spans="1:11" ht="12.75">
      <c r="A5" s="12" t="s">
        <v>1</v>
      </c>
      <c r="B5" s="13" t="s">
        <v>2</v>
      </c>
      <c r="C5" s="14" t="s">
        <v>3</v>
      </c>
      <c r="D5" s="14" t="s">
        <v>0</v>
      </c>
      <c r="E5" s="14" t="s">
        <v>0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5" t="s">
        <v>9</v>
      </c>
    </row>
    <row r="6" spans="1:11" ht="12.75">
      <c r="A6" s="16"/>
      <c r="B6" s="17"/>
      <c r="C6" s="17" t="s">
        <v>10</v>
      </c>
      <c r="D6" s="17" t="s">
        <v>11</v>
      </c>
      <c r="E6" s="17" t="s">
        <v>12</v>
      </c>
      <c r="F6" s="17" t="s">
        <v>13</v>
      </c>
      <c r="G6" s="17" t="s">
        <v>14</v>
      </c>
      <c r="H6" s="17" t="s">
        <v>13</v>
      </c>
      <c r="I6" s="17" t="s">
        <v>15</v>
      </c>
      <c r="J6" s="17" t="s">
        <v>15</v>
      </c>
      <c r="K6" s="18" t="s">
        <v>16</v>
      </c>
    </row>
    <row r="7" spans="1:11" ht="13.5" thickBot="1">
      <c r="A7" s="12">
        <v>1</v>
      </c>
      <c r="B7" s="86"/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37">
        <v>11</v>
      </c>
    </row>
    <row r="8" spans="1:11" ht="234.75" customHeight="1" thickBot="1">
      <c r="A8" s="47" t="s">
        <v>17</v>
      </c>
      <c r="B8" s="105" t="s">
        <v>55</v>
      </c>
      <c r="C8" s="87"/>
      <c r="D8" s="49" t="s">
        <v>18</v>
      </c>
      <c r="E8" s="49">
        <v>30</v>
      </c>
      <c r="F8" s="88"/>
      <c r="G8" s="87"/>
      <c r="H8" s="88"/>
      <c r="I8" s="89"/>
      <c r="J8" s="89"/>
      <c r="K8" s="90"/>
    </row>
    <row r="9" spans="1:11" ht="284.25" customHeight="1">
      <c r="A9" s="85" t="s">
        <v>24</v>
      </c>
      <c r="B9" s="106" t="s">
        <v>56</v>
      </c>
      <c r="C9" s="91" t="s">
        <v>0</v>
      </c>
      <c r="D9" s="85" t="s">
        <v>18</v>
      </c>
      <c r="E9" s="85">
        <v>30</v>
      </c>
      <c r="F9" s="92"/>
      <c r="G9" s="64"/>
      <c r="H9" s="107"/>
      <c r="I9" s="108"/>
      <c r="J9" s="109"/>
      <c r="K9" s="110"/>
    </row>
    <row r="10" spans="1:11" ht="306.75" customHeight="1">
      <c r="A10" s="111"/>
      <c r="B10" s="112" t="s">
        <v>57</v>
      </c>
      <c r="C10" s="113"/>
      <c r="D10" s="111" t="s">
        <v>18</v>
      </c>
      <c r="E10" s="111">
        <v>2000</v>
      </c>
      <c r="F10" s="114"/>
      <c r="G10" s="115"/>
      <c r="H10" s="116"/>
      <c r="I10" s="117"/>
      <c r="J10" s="117"/>
      <c r="K10" s="115"/>
    </row>
    <row r="11" spans="1:11" ht="222" customHeight="1">
      <c r="A11" s="111"/>
      <c r="B11" s="112" t="s">
        <v>58</v>
      </c>
      <c r="C11" s="113"/>
      <c r="D11" s="111" t="s">
        <v>18</v>
      </c>
      <c r="E11" s="111">
        <v>200</v>
      </c>
      <c r="F11" s="114"/>
      <c r="G11" s="115"/>
      <c r="H11" s="116"/>
      <c r="I11" s="117"/>
      <c r="J11" s="117"/>
      <c r="K11" s="115"/>
    </row>
    <row r="12" spans="2:10" ht="13.5" thickBot="1">
      <c r="B12" s="29"/>
      <c r="H12" s="27"/>
      <c r="J12" s="28"/>
    </row>
    <row r="13" spans="1:7" ht="12.75">
      <c r="A13" s="1" t="s">
        <v>0</v>
      </c>
      <c r="B13" s="29"/>
      <c r="G13" s="1" t="s">
        <v>0</v>
      </c>
    </row>
    <row r="14" ht="12.75">
      <c r="G14" s="1" t="s">
        <v>0</v>
      </c>
    </row>
    <row r="15" spans="7:8" ht="12.75">
      <c r="G15" s="1" t="s">
        <v>0</v>
      </c>
      <c r="H15" s="1" t="s">
        <v>19</v>
      </c>
    </row>
    <row r="16" spans="8:11" ht="26.25" customHeight="1">
      <c r="H16" s="124" t="s">
        <v>48</v>
      </c>
      <c r="I16" s="124"/>
      <c r="J16" s="124"/>
      <c r="K16" s="124"/>
    </row>
    <row r="18" spans="2:9" ht="19.5" customHeight="1">
      <c r="B18" s="124"/>
      <c r="C18" s="124"/>
      <c r="D18" s="124"/>
      <c r="E18" s="124"/>
      <c r="F18" s="124"/>
      <c r="G18" s="124"/>
      <c r="H18" s="124"/>
      <c r="I18" s="31"/>
    </row>
    <row r="22" ht="12.75">
      <c r="F22" s="1" t="s">
        <v>0</v>
      </c>
    </row>
    <row r="29" spans="2:5" ht="12.75">
      <c r="B29" s="31"/>
      <c r="E29" s="1">
        <v>200</v>
      </c>
    </row>
  </sheetData>
  <sheetProtection selectLockedCells="1" selectUnlockedCells="1"/>
  <mergeCells count="8">
    <mergeCell ref="H16:K16"/>
    <mergeCell ref="B18:H18"/>
    <mergeCell ref="C1:H1"/>
    <mergeCell ref="I1:K1"/>
    <mergeCell ref="I2:K2"/>
    <mergeCell ref="C3:H3"/>
    <mergeCell ref="I3:K3"/>
    <mergeCell ref="I4:K4"/>
  </mergeCells>
  <printOptions/>
  <pageMargins left="0.3402777777777778" right="0.25972222222222224" top="1" bottom="1" header="0.5118055555555555" footer="0.511805555555555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82" zoomScalePageLayoutView="0" workbookViewId="0" topLeftCell="A7">
      <selection activeCell="B9" sqref="B9"/>
    </sheetView>
  </sheetViews>
  <sheetFormatPr defaultColWidth="9.00390625" defaultRowHeight="12.75"/>
  <cols>
    <col min="1" max="1" width="3.57421875" style="1" customWidth="1"/>
    <col min="2" max="2" width="52.57421875" style="1" customWidth="1"/>
    <col min="3" max="3" width="28.8515625" style="1" customWidth="1"/>
    <col min="4" max="4" width="6.140625" style="1" customWidth="1"/>
    <col min="5" max="5" width="5.8515625" style="1" customWidth="1"/>
    <col min="6" max="6" width="10.57421875" style="1" bestFit="1" customWidth="1"/>
    <col min="7" max="7" width="4.57421875" style="1" customWidth="1"/>
    <col min="8" max="8" width="11.8515625" style="1" customWidth="1"/>
    <col min="9" max="9" width="10.8515625" style="1" bestFit="1" customWidth="1"/>
    <col min="10" max="10" width="11.140625" style="1" customWidth="1"/>
    <col min="11" max="11" width="19.7109375" style="1" customWidth="1"/>
    <col min="12" max="16384" width="9.00390625" style="1" customWidth="1"/>
  </cols>
  <sheetData>
    <row r="1" spans="1:11" ht="12.75">
      <c r="A1" s="2"/>
      <c r="B1" s="3"/>
      <c r="C1" s="125" t="s">
        <v>75</v>
      </c>
      <c r="D1" s="125"/>
      <c r="E1" s="125"/>
      <c r="F1" s="125"/>
      <c r="G1" s="125"/>
      <c r="H1" s="125"/>
      <c r="I1" s="146" t="s">
        <v>76</v>
      </c>
      <c r="J1" s="146"/>
      <c r="K1" s="146"/>
    </row>
    <row r="2" spans="1:12" ht="45" customHeight="1">
      <c r="A2" s="4" t="s">
        <v>0</v>
      </c>
      <c r="B2" s="5"/>
      <c r="C2" s="4"/>
      <c r="D2" s="5"/>
      <c r="E2" s="5"/>
      <c r="F2" s="5"/>
      <c r="G2" s="5"/>
      <c r="H2" s="6"/>
      <c r="I2" s="127" t="s">
        <v>47</v>
      </c>
      <c r="J2" s="127"/>
      <c r="K2" s="127"/>
      <c r="L2" s="31"/>
    </row>
    <row r="3" spans="1:11" ht="18.75" customHeight="1">
      <c r="A3" s="4"/>
      <c r="B3" s="5"/>
      <c r="C3" s="128" t="s">
        <v>38</v>
      </c>
      <c r="D3" s="128"/>
      <c r="E3" s="128"/>
      <c r="F3" s="128"/>
      <c r="G3" s="128"/>
      <c r="H3" s="128"/>
      <c r="I3" s="129"/>
      <c r="J3" s="129"/>
      <c r="K3" s="129"/>
    </row>
    <row r="4" spans="1:11" ht="12.75">
      <c r="A4" s="7"/>
      <c r="B4" s="8" t="s">
        <v>46</v>
      </c>
      <c r="C4" s="9"/>
      <c r="D4" s="10"/>
      <c r="E4" s="10"/>
      <c r="F4" s="10"/>
      <c r="G4" s="10"/>
      <c r="H4" s="11"/>
      <c r="I4" s="130"/>
      <c r="J4" s="130"/>
      <c r="K4" s="130"/>
    </row>
    <row r="5" spans="1:11" ht="12.75">
      <c r="A5" s="12" t="s">
        <v>1</v>
      </c>
      <c r="B5" s="13" t="s">
        <v>2</v>
      </c>
      <c r="C5" s="14" t="s">
        <v>3</v>
      </c>
      <c r="D5" s="14" t="s">
        <v>0</v>
      </c>
      <c r="E5" s="14" t="s">
        <v>0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5" t="s">
        <v>9</v>
      </c>
    </row>
    <row r="6" spans="1:11" ht="12.75">
      <c r="A6" s="16"/>
      <c r="B6" s="17"/>
      <c r="C6" s="17" t="s">
        <v>10</v>
      </c>
      <c r="D6" s="17" t="s">
        <v>11</v>
      </c>
      <c r="E6" s="17" t="s">
        <v>12</v>
      </c>
      <c r="F6" s="17" t="s">
        <v>13</v>
      </c>
      <c r="G6" s="17" t="s">
        <v>14</v>
      </c>
      <c r="H6" s="17" t="s">
        <v>13</v>
      </c>
      <c r="I6" s="17" t="s">
        <v>15</v>
      </c>
      <c r="J6" s="17" t="s">
        <v>15</v>
      </c>
      <c r="K6" s="18" t="s">
        <v>16</v>
      </c>
    </row>
    <row r="7" spans="1:11" ht="12.75">
      <c r="A7" s="19">
        <v>1</v>
      </c>
      <c r="B7" s="20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37">
        <v>11</v>
      </c>
    </row>
    <row r="8" spans="1:11" ht="168" customHeight="1">
      <c r="A8" s="83" t="s">
        <v>17</v>
      </c>
      <c r="B8" s="121" t="s">
        <v>39</v>
      </c>
      <c r="C8" s="91" t="s">
        <v>0</v>
      </c>
      <c r="D8" s="85" t="s">
        <v>18</v>
      </c>
      <c r="E8" s="85">
        <v>5</v>
      </c>
      <c r="F8" s="92"/>
      <c r="G8" s="64"/>
      <c r="H8" s="93"/>
      <c r="I8" s="84"/>
      <c r="J8" s="84"/>
      <c r="K8" s="64"/>
    </row>
    <row r="9" spans="1:11" ht="93.75" customHeight="1">
      <c r="A9" s="38">
        <v>2</v>
      </c>
      <c r="B9" s="122" t="s">
        <v>40</v>
      </c>
      <c r="C9" s="41"/>
      <c r="D9" s="38" t="s">
        <v>18</v>
      </c>
      <c r="E9" s="38">
        <v>5</v>
      </c>
      <c r="F9" s="42"/>
      <c r="G9" s="41"/>
      <c r="H9" s="42"/>
      <c r="I9" s="43"/>
      <c r="J9" s="43"/>
      <c r="K9" s="41"/>
    </row>
    <row r="10" spans="2:10" ht="12.75">
      <c r="B10" s="29"/>
      <c r="H10" s="27"/>
      <c r="J10" s="28"/>
    </row>
    <row r="11" spans="1:7" ht="12.75">
      <c r="A11" s="1" t="s">
        <v>0</v>
      </c>
      <c r="B11" s="29"/>
      <c r="G11" s="1" t="s">
        <v>0</v>
      </c>
    </row>
    <row r="12" ht="12.75">
      <c r="G12" s="1" t="s">
        <v>0</v>
      </c>
    </row>
    <row r="13" spans="7:8" ht="12.75">
      <c r="G13" s="1" t="s">
        <v>0</v>
      </c>
      <c r="H13" s="1" t="s">
        <v>19</v>
      </c>
    </row>
    <row r="14" spans="8:11" ht="26.25" customHeight="1">
      <c r="H14" s="124" t="s">
        <v>49</v>
      </c>
      <c r="I14" s="124"/>
      <c r="J14" s="124"/>
      <c r="K14" s="124"/>
    </row>
    <row r="16" spans="2:9" ht="19.5" customHeight="1">
      <c r="B16" s="124"/>
      <c r="C16" s="124"/>
      <c r="D16" s="124"/>
      <c r="E16" s="124"/>
      <c r="F16" s="124"/>
      <c r="G16" s="124"/>
      <c r="H16" s="124"/>
      <c r="I16" s="31"/>
    </row>
    <row r="20" ht="12.75">
      <c r="F20" s="1" t="s">
        <v>0</v>
      </c>
    </row>
  </sheetData>
  <sheetProtection selectLockedCells="1" selectUnlockedCells="1"/>
  <mergeCells count="8">
    <mergeCell ref="H14:K14"/>
    <mergeCell ref="B16:H16"/>
    <mergeCell ref="C1:H1"/>
    <mergeCell ref="I1:K1"/>
    <mergeCell ref="I2:K2"/>
    <mergeCell ref="C3:H3"/>
    <mergeCell ref="I3:K3"/>
    <mergeCell ref="I4:K4"/>
  </mergeCells>
  <printOptions/>
  <pageMargins left="0.3402777777777778" right="0.25972222222222224" top="1" bottom="1" header="0.5118055555555555" footer="0.511805555555555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Banaszak Jacek</dc:creator>
  <cp:keywords/>
  <dc:description/>
  <cp:lastModifiedBy>Lis Anna</cp:lastModifiedBy>
  <cp:lastPrinted>2023-02-13T06:42:57Z</cp:lastPrinted>
  <dcterms:created xsi:type="dcterms:W3CDTF">2023-01-25T10:44:35Z</dcterms:created>
  <dcterms:modified xsi:type="dcterms:W3CDTF">2023-05-10T10:07:33Z</dcterms:modified>
  <cp:category/>
  <cp:version/>
  <cp:contentType/>
  <cp:contentStatus/>
</cp:coreProperties>
</file>