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.malinowska\Desktop\WYDZ. ORGANIZACYJNY\ZAMÓWIENIA PUBL\Zamówienie papier BIP\zamówienie 2022\"/>
    </mc:Choice>
  </mc:AlternateContent>
  <xr:revisionPtr revIDLastSave="0" documentId="13_ncr:1_{42AAEE1B-8BD0-4C73-AB3A-D323A74811F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H5" i="1"/>
  <c r="H8" i="1" l="1"/>
  <c r="H7" i="1"/>
  <c r="H6" i="1"/>
  <c r="H9" i="1"/>
  <c r="H10" i="1"/>
  <c r="H11" i="1"/>
  <c r="H12" i="1"/>
  <c r="H13" i="1"/>
  <c r="H14" i="1"/>
  <c r="H16" i="1"/>
  <c r="H17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Agnieszka&amp;Oskar</author>
  </authors>
  <commentList>
    <comment ref="D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Agnieszka&amp;Oskar:</t>
        </r>
        <r>
          <rPr>
            <sz val="9"/>
            <color indexed="81"/>
            <rFont val="Tahoma"/>
            <family val="2"/>
            <charset val="238"/>
          </rPr>
          <t xml:space="preserve">
Mogłabym prosić o zamówienie  dla zamówień (elektronizacjia)</t>
        </r>
      </text>
    </comment>
    <comment ref="C4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Agnieszka&amp;Oskar:</t>
        </r>
        <r>
          <rPr>
            <sz val="9"/>
            <color indexed="81"/>
            <rFont val="Tahoma"/>
            <family val="2"/>
            <charset val="238"/>
          </rPr>
          <t xml:space="preserve">
Nie będzie różnicy w cenie ?</t>
        </r>
      </text>
    </comment>
  </commentList>
</comments>
</file>

<file path=xl/sharedStrings.xml><?xml version="1.0" encoding="utf-8"?>
<sst xmlns="http://schemas.openxmlformats.org/spreadsheetml/2006/main" count="250" uniqueCount="168">
  <si>
    <t>Lp.</t>
  </si>
  <si>
    <t>Nazwa artykułu</t>
  </si>
  <si>
    <t>Charakterystyka artykułu</t>
  </si>
  <si>
    <t>Ilość</t>
  </si>
  <si>
    <t>Blok techniczny A3</t>
  </si>
  <si>
    <t>Blok biały</t>
  </si>
  <si>
    <t>Cienkopis</t>
  </si>
  <si>
    <t>Etykieta samoprzylepna</t>
  </si>
  <si>
    <t>Metalowy w kolorze niebieskim i czarnym po 50 szt</t>
  </si>
  <si>
    <t xml:space="preserve">Kolor tuszu niebieski </t>
  </si>
  <si>
    <t xml:space="preserve">Gilotyna </t>
  </si>
  <si>
    <t>Do cięcia papieru format A4</t>
  </si>
  <si>
    <t>Wkład wymienny</t>
  </si>
  <si>
    <t>Pióro kulkowe UNI SXN 101</t>
  </si>
  <si>
    <t xml:space="preserve">Obudowa  plastikowa, wymienny wkład kolor tuszu: czerwony, niebieski, czarny. </t>
  </si>
  <si>
    <t>Wkład UNI SXN - 71</t>
  </si>
  <si>
    <t>Wkłady w kolorze niebieskim, czarnym, czerwonym według potrzeb</t>
  </si>
  <si>
    <t>Naboje do piór</t>
  </si>
  <si>
    <t>Zakładki indeksujące</t>
  </si>
  <si>
    <t xml:space="preserve">Idealne do klasyfikowania- papierowe – 4 kolory 20x50mm </t>
  </si>
  <si>
    <t xml:space="preserve">Klej  w sztyfcie </t>
  </si>
  <si>
    <t>Sztyft 36g</t>
  </si>
  <si>
    <t>Koperta C4 HK NC biała</t>
  </si>
  <si>
    <t>Koperta z rozszerzonym bokiem</t>
  </si>
  <si>
    <t>Koperta samoprzylepna C6 SK NC biała</t>
  </si>
  <si>
    <t>Koperta samoprzylepna C5</t>
  </si>
  <si>
    <t>Koperta C5 HK NC biała</t>
  </si>
  <si>
    <t>Kostka wkład kolorowy</t>
  </si>
  <si>
    <t>Korektor w pisaku</t>
  </si>
  <si>
    <t>Szybkoschnący, idealnie kryjący, metalowa końcówka, pojemność min.   8 ml.</t>
  </si>
  <si>
    <t>Koszulka na 1 CD</t>
  </si>
  <si>
    <t>Kalka maszynowa</t>
  </si>
  <si>
    <t>Kalkulator biurowy</t>
  </si>
  <si>
    <t xml:space="preserve">Nożyczki uniwersalne </t>
  </si>
  <si>
    <t>Ogólnego zastosowania, ostrze ze stali nierdzewnej, rękojeść z niełamliwego plastiku , 21-25 cm</t>
  </si>
  <si>
    <t>Ołówek</t>
  </si>
  <si>
    <t xml:space="preserve"> Z gumką, ze wzmocnionym grafitem</t>
  </si>
  <si>
    <t>Pisak czarny</t>
  </si>
  <si>
    <t>Pisak cienki</t>
  </si>
  <si>
    <t xml:space="preserve">Przybornik </t>
  </si>
  <si>
    <t>Metalowy wielofunkcyjny, z miejscem na karteczki, spinacze i długopisy .</t>
  </si>
  <si>
    <t>Półka Esselte Europost Viviola</t>
  </si>
  <si>
    <t>Półki z tworzywa sztucznego w różnych kolorach.</t>
  </si>
  <si>
    <t>Wymiary 350x260x130</t>
  </si>
  <si>
    <t>Segregator A4</t>
  </si>
  <si>
    <t>Skoroszyt A4 biały</t>
  </si>
  <si>
    <t>Skoroszyt tektura z listwą</t>
  </si>
  <si>
    <t xml:space="preserve">Wykonany z kartonu 270g/m2 </t>
  </si>
  <si>
    <t>Teczka na gumkę A4-lakierowana</t>
  </si>
  <si>
    <t>Teczka z gumką, wykonana z tektury o zwiększonej gramaturze sztywności (min. 400 g/m2) barwiona i powlekana folią polipropylenową, mocna gumka wzdłuż teczki, trzy zakładki chroniące przed wypadaniem, kolor niebieski</t>
  </si>
  <si>
    <t>Teczka  wiązana A4</t>
  </si>
  <si>
    <t>Teczka kopertowa na rzep A4</t>
  </si>
  <si>
    <t>Teczka akt osobowych</t>
  </si>
  <si>
    <t>Dziurkacz</t>
  </si>
  <si>
    <t>Metalowy</t>
  </si>
  <si>
    <t>Datownik</t>
  </si>
  <si>
    <t>Rozszywacz</t>
  </si>
  <si>
    <t>Skorowidz A4</t>
  </si>
  <si>
    <t>Kratka, 96 –kartkowy, twarda oprawa, indeks alfabetyczny</t>
  </si>
  <si>
    <t>Spinacze biurowe</t>
  </si>
  <si>
    <t>Spinacz biurowy</t>
  </si>
  <si>
    <t>Sznurek dratwa</t>
  </si>
  <si>
    <t>Zwijany w kłębkach</t>
  </si>
  <si>
    <t xml:space="preserve">Taśma klejąca </t>
  </si>
  <si>
    <t xml:space="preserve">Taśma pakowa </t>
  </si>
  <si>
    <t>Taśma gęsia skórka</t>
  </si>
  <si>
    <t>Tusz do stempli</t>
  </si>
  <si>
    <t xml:space="preserve">Zakreślacz </t>
  </si>
  <si>
    <t>Zeszyt A-5</t>
  </si>
  <si>
    <t>Kratka, twarda oprawa, 96 k</t>
  </si>
  <si>
    <t xml:space="preserve">Zeszyt A-5 </t>
  </si>
  <si>
    <t>Kratka, 32 k</t>
  </si>
  <si>
    <t>Zszywki 23</t>
  </si>
  <si>
    <t>Zszywki 23/10, 23/15, 23/20 po 4 opakowania</t>
  </si>
  <si>
    <t>Zeszyt A-4</t>
  </si>
  <si>
    <t>Kratka, twarda oprawa</t>
  </si>
  <si>
    <t xml:space="preserve">Zszywacz biurowy </t>
  </si>
  <si>
    <t>Zszywki 24/6</t>
  </si>
  <si>
    <t>Zszywki 53/10</t>
  </si>
  <si>
    <t>Zwilżacz glicerynowy</t>
  </si>
  <si>
    <t>Karton Delta A4</t>
  </si>
  <si>
    <t>Grzbiety do bindowania</t>
  </si>
  <si>
    <t>Folia do bindowania</t>
  </si>
  <si>
    <t>Karta drogowa 802-3</t>
  </si>
  <si>
    <t>Bloczki z ponumerowanymi kartami</t>
  </si>
  <si>
    <t>Polecenie wyjazdu służbowego – delegacja 505 -3</t>
  </si>
  <si>
    <t>Druk delegacji 505 -3</t>
  </si>
  <si>
    <t>Obwoluta A4</t>
  </si>
  <si>
    <t xml:space="preserve">Wałeczek do liczarki </t>
  </si>
  <si>
    <t>IR40T BIR</t>
  </si>
  <si>
    <t xml:space="preserve">Rolka offset </t>
  </si>
  <si>
    <t>Taśma ostrzegawcza na schody</t>
  </si>
  <si>
    <t>Zszywacz tapicerski</t>
  </si>
  <si>
    <t>Półka metalowa</t>
  </si>
  <si>
    <t>Papier A4</t>
  </si>
  <si>
    <t>Papier A3</t>
  </si>
  <si>
    <t>Szeroki (75mm) z mechanizmem dźwigniowym z wymienną etykietą na grzbiecie i dolną krawędzią wzmocnioną metalową szyną.Kolor: czerwony, zielony, granatowy, żółty, czarny.</t>
  </si>
  <si>
    <t>Wąski (50mm) z mechanizmem dźwigniowym z wymienną etykietą na grzbiecie i dolna krawędzią wzmocnioną metalową szyną.Kolor czerwony, zielony, granatowy, żółty, czarny.</t>
  </si>
  <si>
    <t>Opakowanie 10 sztuk / miernik opakowanie</t>
  </si>
  <si>
    <t>Metalowe, 24/6, pakowne po 1000  / miernik opakowanie</t>
  </si>
  <si>
    <t>Kolor: zielonyGrzbiety plastikowe 10 mm op. 100 szt. / miernik opakowanie</t>
  </si>
  <si>
    <t>Półka na biurko stojąca potrójna / miernik sztuka</t>
  </si>
  <si>
    <t>Nazwa produktu lub producenta</t>
  </si>
  <si>
    <r>
      <t xml:space="preserve">Metalowa końcówka 4 kolory: czarny, czerwony, zielony i niebieski – </t>
    </r>
    <r>
      <rPr>
        <b/>
        <sz val="10"/>
        <color theme="1"/>
        <rFont val="Times New Roman"/>
        <family val="1"/>
        <charset val="238"/>
      </rPr>
      <t>każdego po 30 szt</t>
    </r>
  </si>
  <si>
    <r>
      <t xml:space="preserve">Kolor tuszu czarny i niebieski – </t>
    </r>
    <r>
      <rPr>
        <b/>
        <sz val="10"/>
        <color theme="1"/>
        <rFont val="Times New Roman"/>
        <family val="1"/>
        <charset val="238"/>
      </rPr>
      <t>każdego po 20 szt.</t>
    </r>
  </si>
  <si>
    <r>
      <t>Korektor w pasku</t>
    </r>
    <r>
      <rPr>
        <b/>
        <sz val="10"/>
        <color theme="1"/>
        <rFont val="Times New Roman"/>
        <family val="1"/>
        <charset val="238"/>
      </rPr>
      <t xml:space="preserve"> </t>
    </r>
  </si>
  <si>
    <r>
      <t xml:space="preserve">Pełny, </t>
    </r>
    <r>
      <rPr>
        <b/>
        <sz val="10"/>
        <color theme="1"/>
        <rFont val="Times New Roman"/>
        <family val="1"/>
        <charset val="238"/>
      </rPr>
      <t>oczkowy</t>
    </r>
    <r>
      <rPr>
        <sz val="10"/>
        <color theme="1"/>
        <rFont val="Times New Roman"/>
        <family val="1"/>
        <charset val="238"/>
      </rPr>
      <t xml:space="preserve"> z kartonu 270 g/m2</t>
    </r>
  </si>
  <si>
    <r>
      <t xml:space="preserve">1/2, </t>
    </r>
    <r>
      <rPr>
        <b/>
        <sz val="10"/>
        <color theme="1"/>
        <rFont val="Times New Roman"/>
        <family val="1"/>
        <charset val="238"/>
      </rPr>
      <t>oczkowy</t>
    </r>
    <r>
      <rPr>
        <sz val="10"/>
        <color theme="1"/>
        <rFont val="Times New Roman"/>
        <family val="1"/>
        <charset val="238"/>
      </rPr>
      <t xml:space="preserve"> z kartonu 270 g/m2</t>
    </r>
  </si>
  <si>
    <r>
      <t xml:space="preserve">Uniwersalny tusz  do stempli zwykłych, niemetalowych, z końcówką umożliwiającą nasączanie poduszek Kolor: </t>
    </r>
    <r>
      <rPr>
        <b/>
        <sz val="10"/>
        <color theme="1"/>
        <rFont val="Times New Roman"/>
        <family val="1"/>
        <charset val="238"/>
      </rPr>
      <t>czarny – 10 szt. czerwony- 20szt.</t>
    </r>
  </si>
  <si>
    <t>RAZEM</t>
  </si>
  <si>
    <t>FORMULARZ CENOWY</t>
  </si>
  <si>
    <t>Wymiary kostki 85x85x35/sztuki</t>
  </si>
  <si>
    <t>Klej  w płynie</t>
  </si>
  <si>
    <t xml:space="preserve">bezzapachowy, zmywalny, przezroczysty do papieru i kartonu  w pojemniku wyposażonym w rolkę dozującą ilość materiału poj. 30 ml  </t>
  </si>
  <si>
    <t xml:space="preserve">Szerokość 4,2 mm x dł. 8m </t>
  </si>
  <si>
    <t>Pudełko archiwizacyjne, bezkwasowe o wskaźniku pH 7,5 do 10, rezerwie alkaicznej większej 4,4mol/kg i gramaturze od 1100g/m 2</t>
  </si>
  <si>
    <t xml:space="preserve">Teczka wiązana bezkwasowa kartonu 270g/m2 </t>
  </si>
  <si>
    <t>Tektura twarda, o szerokość grzbietu 3 cm -10 szt. i 6 cm -10 sztuk</t>
  </si>
  <si>
    <t>tekturowa, przekładki A,B,C,D</t>
  </si>
  <si>
    <t>Nie rozmazujący tekstu, do zakreśleń na papierze zwykłym, samo kopiującym i faksowym.Kolory neonowe: zielony, żółty, pomarańczowy; kolory pastelowe mietowy, jasno różowy, lawendowy.</t>
  </si>
  <si>
    <t>poj.20 ml</t>
  </si>
  <si>
    <t>Teczka preszpanowa A4 z gumką na rogach</t>
  </si>
  <si>
    <t>Preszpan o grubosci 390g/m2 , pokryty woskiem w kolorach niebieski, zielony</t>
  </si>
  <si>
    <t>Wkład do podkładu na biurko z  kalendarzem i notatnikiem</t>
  </si>
  <si>
    <t>Wymiary wkładu 570 x 405mm</t>
  </si>
  <si>
    <t>Bloczek samoprzylepny</t>
  </si>
  <si>
    <t xml:space="preserve">kolor mixneonowy, wymiary karteczki  szerokosc 51 mm, długosc 38 mm, ilość karteczek 200  </t>
  </si>
  <si>
    <t>samoprzylepne, mix kolorów, wielokrtotnego użytku (można wielokrotnieprzyklejać nie niszcząc dokumentu),wymiary 25mm x43mm</t>
  </si>
  <si>
    <t>Cena brutto                    1 szt./1 opak.</t>
  </si>
  <si>
    <t>Jednostka</t>
  </si>
  <si>
    <t>szt.</t>
  </si>
  <si>
    <t>kpl.</t>
  </si>
  <si>
    <t>ryza</t>
  </si>
  <si>
    <r>
      <t xml:space="preserve">Wartość                </t>
    </r>
    <r>
      <rPr>
        <b/>
        <sz val="10"/>
        <color theme="1"/>
        <rFont val="DaunPenh"/>
      </rPr>
      <t>[</t>
    </r>
    <r>
      <rPr>
        <b/>
        <sz val="10"/>
        <color theme="1"/>
        <rFont val="Times New Roman"/>
        <family val="1"/>
        <charset val="238"/>
      </rPr>
      <t>Poz. 4 x poz.7 ]</t>
    </r>
  </si>
  <si>
    <t>Charakterystyka jak wyżej</t>
  </si>
  <si>
    <t xml:space="preserve">Przeznaczony do wydruków czarno-białych, kolorowych i kopiowania gwarantujący natychmiastowe wysychanie druku. Gramatura: 80g/m2, białość: CIE 146, opakowanie 1 ryza (500 kartek) </t>
  </si>
  <si>
    <t xml:space="preserve">Czarno żółta samoprzylepna </t>
  </si>
  <si>
    <t>Rolka 57 x 30 Emerson1 opakowanie 10szt.</t>
  </si>
  <si>
    <t>opak.</t>
  </si>
  <si>
    <t xml:space="preserve">Krystaliczna, A4, folia przeźroczysta, 50 mic 1 opakowanie 100 szt. </t>
  </si>
  <si>
    <t xml:space="preserve">Kolor: zielony Grzbiety plastikowe 19 mm opak. 100 szt. </t>
  </si>
  <si>
    <t xml:space="preserve"> Bezbarwna opak. 100 szt.</t>
  </si>
  <si>
    <t xml:space="preserve"> Opakowania po 100 szt. w różnych kolorach </t>
  </si>
  <si>
    <t xml:space="preserve">Metalowe, 53/10, pakowne po 1000  </t>
  </si>
  <si>
    <t xml:space="preserve">Brązowa 48x 50 1 opakowanie 6 szt. </t>
  </si>
  <si>
    <t xml:space="preserve">Przeźroczysta 48x10 1 opakowanie 6 szt. </t>
  </si>
  <si>
    <t>Przeźroczysta 18x 20 1 opakowanie 8 szt.</t>
  </si>
  <si>
    <t>Owalne, metalowe, srebrne - 50mm , 1 opakowanie - 100 szt.</t>
  </si>
  <si>
    <t xml:space="preserve">Owalne, metalowe, srebrne –28 mm, 1 opakowanie – 100 szt. </t>
  </si>
  <si>
    <t xml:space="preserve">kolor mix, gramatura 70g/m2, szerokość 76mm, długość 76 mm, ilość kartek 12x100szt.  </t>
  </si>
  <si>
    <t xml:space="preserve">Jedno opakowanie 250 sztuk </t>
  </si>
  <si>
    <t>Jedno opakowanie 500 sztuk</t>
  </si>
  <si>
    <t>Biała/176x250 mm/500 szt.</t>
  </si>
  <si>
    <t>opk.</t>
  </si>
  <si>
    <t>Biała/114x162 mm/1000 szt.</t>
  </si>
  <si>
    <t>Parker, długie, kolor niebieski 1 opakowanie 8 szt.</t>
  </si>
  <si>
    <t xml:space="preserve">Biała pakowana po 100 arkuszy </t>
  </si>
  <si>
    <r>
      <rPr>
        <i/>
        <sz val="9"/>
        <color theme="1"/>
        <rFont val="Calibri"/>
        <family val="2"/>
        <charset val="238"/>
        <scheme val="minor"/>
      </rPr>
      <t xml:space="preserve">Załącznik Nr 2 do oferty na wykonanie zadania        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>pn.Dostawa artykułów biurowych i papieru do Urzędu Gminy Włoszczowa</t>
    </r>
  </si>
  <si>
    <t>Długopis SOLIDLY</t>
  </si>
  <si>
    <t>Wkłady do długopisu wymienionego w poz. 3</t>
  </si>
  <si>
    <t xml:space="preserve">Casio Gr-12 </t>
  </si>
  <si>
    <t>Długopis  Zenith</t>
  </si>
  <si>
    <t xml:space="preserve"> miernik sztuka</t>
  </si>
  <si>
    <t>Do długopisu SOLIDLY</t>
  </si>
  <si>
    <t>Kalka czarna / miernik opakowanie 50 sztuk</t>
  </si>
  <si>
    <t>COLOP mini-dater S120</t>
  </si>
  <si>
    <t xml:space="preserve"> Na zszywki 24/6  LEITZ 5501</t>
  </si>
  <si>
    <t>deli No 0104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</si>
</sst>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8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DaunPenh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11" fillId="0" borderId="1" xfId="1" applyFont="1" applyBorder="1"/>
    <xf numFmtId="0" fontId="1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6"/>
  <sheetViews>
    <sheetView tabSelected="1" topLeftCell="A46" workbookViewId="0">
      <selection activeCell="C50" sqref="C50"/>
    </sheetView>
  </sheetViews>
  <sheetFormatPr defaultRowHeight="14.4" x14ac:dyDescent="0.3"/>
  <cols>
    <col min="1" max="1" width="4.5546875" customWidth="1"/>
    <col min="2" max="2" width="17.5546875" customWidth="1"/>
    <col min="3" max="3" width="28.6640625" customWidth="1"/>
    <col min="4" max="4" width="15.109375" customWidth="1"/>
    <col min="5" max="5" width="16.44140625" customWidth="1"/>
    <col min="6" max="6" width="18.109375" customWidth="1"/>
    <col min="7" max="7" width="14.109375" customWidth="1"/>
    <col min="8" max="8" width="16" customWidth="1"/>
  </cols>
  <sheetData>
    <row r="1" spans="1:10" ht="24.75" customHeight="1" x14ac:dyDescent="0.3">
      <c r="A1" s="14" t="s">
        <v>157</v>
      </c>
      <c r="B1" s="14"/>
      <c r="C1" s="14"/>
      <c r="D1" s="14"/>
      <c r="E1" s="14"/>
      <c r="F1" s="14"/>
      <c r="G1" s="14"/>
      <c r="H1" s="14"/>
      <c r="I1" s="9"/>
    </row>
    <row r="2" spans="1:10" ht="39.75" customHeight="1" x14ac:dyDescent="0.3">
      <c r="A2" s="13" t="s">
        <v>110</v>
      </c>
      <c r="B2" s="13"/>
      <c r="C2" s="13"/>
      <c r="D2" s="13"/>
      <c r="E2" s="13"/>
      <c r="F2" s="13"/>
      <c r="G2" s="13"/>
      <c r="H2" s="13"/>
      <c r="I2" s="9"/>
    </row>
    <row r="3" spans="1:10" ht="30.6" x14ac:dyDescent="0.3">
      <c r="A3" s="1" t="s">
        <v>0</v>
      </c>
      <c r="B3" s="4" t="s">
        <v>1</v>
      </c>
      <c r="C3" s="4" t="s">
        <v>2</v>
      </c>
      <c r="D3" s="1" t="s">
        <v>3</v>
      </c>
      <c r="E3" s="1" t="s">
        <v>129</v>
      </c>
      <c r="F3" s="1" t="s">
        <v>102</v>
      </c>
      <c r="G3" s="1" t="s">
        <v>128</v>
      </c>
      <c r="H3" s="1" t="s">
        <v>133</v>
      </c>
      <c r="I3" s="9"/>
      <c r="J3" s="9"/>
    </row>
    <row r="4" spans="1:10" x14ac:dyDescent="0.3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9"/>
      <c r="J4" s="9"/>
    </row>
    <row r="5" spans="1:10" x14ac:dyDescent="0.3">
      <c r="A5" s="2">
        <v>1</v>
      </c>
      <c r="B5" s="2" t="s">
        <v>4</v>
      </c>
      <c r="C5" s="2" t="s">
        <v>5</v>
      </c>
      <c r="D5" s="1">
        <v>20</v>
      </c>
      <c r="E5" s="1" t="s">
        <v>130</v>
      </c>
      <c r="F5" s="1"/>
      <c r="G5" s="3"/>
      <c r="H5" s="3">
        <f t="shared" ref="H5:H14" si="0">D5*G5</f>
        <v>0</v>
      </c>
      <c r="I5" s="9"/>
      <c r="J5" s="9"/>
    </row>
    <row r="6" spans="1:10" ht="39.6" x14ac:dyDescent="0.3">
      <c r="A6" s="2">
        <f>A5+1</f>
        <v>2</v>
      </c>
      <c r="B6" s="2" t="s">
        <v>6</v>
      </c>
      <c r="C6" s="2" t="s">
        <v>103</v>
      </c>
      <c r="D6" s="1">
        <v>120</v>
      </c>
      <c r="E6" s="1" t="s">
        <v>131</v>
      </c>
      <c r="F6" s="1"/>
      <c r="G6" s="3"/>
      <c r="H6" s="3">
        <f t="shared" si="0"/>
        <v>0</v>
      </c>
      <c r="I6" s="9"/>
      <c r="J6" s="9"/>
    </row>
    <row r="7" spans="1:10" ht="40.5" customHeight="1" x14ac:dyDescent="0.3">
      <c r="A7" s="2">
        <f t="shared" ref="A7:A70" si="1">A6+1</f>
        <v>3</v>
      </c>
      <c r="B7" s="2" t="s">
        <v>161</v>
      </c>
      <c r="C7" s="2" t="s">
        <v>104</v>
      </c>
      <c r="D7" s="1">
        <v>40</v>
      </c>
      <c r="E7" s="1" t="s">
        <v>130</v>
      </c>
      <c r="F7" s="1"/>
      <c r="G7" s="3"/>
      <c r="H7" s="3">
        <f t="shared" si="0"/>
        <v>0</v>
      </c>
      <c r="I7" s="9"/>
      <c r="J7" s="9"/>
    </row>
    <row r="8" spans="1:10" ht="26.25" customHeight="1" x14ac:dyDescent="0.3">
      <c r="A8" s="2">
        <f t="shared" si="1"/>
        <v>4</v>
      </c>
      <c r="B8" s="2" t="s">
        <v>7</v>
      </c>
      <c r="C8" s="2" t="s">
        <v>156</v>
      </c>
      <c r="D8" s="1">
        <v>20</v>
      </c>
      <c r="E8" s="1" t="s">
        <v>138</v>
      </c>
      <c r="F8" s="1"/>
      <c r="G8" s="3"/>
      <c r="H8" s="3">
        <f t="shared" si="0"/>
        <v>0</v>
      </c>
    </row>
    <row r="9" spans="1:10" ht="45" customHeight="1" x14ac:dyDescent="0.3">
      <c r="A9" s="2">
        <f t="shared" si="1"/>
        <v>5</v>
      </c>
      <c r="B9" s="2" t="s">
        <v>159</v>
      </c>
      <c r="C9" s="2" t="s">
        <v>8</v>
      </c>
      <c r="D9" s="1">
        <v>100</v>
      </c>
      <c r="E9" s="1" t="s">
        <v>130</v>
      </c>
      <c r="F9" s="1"/>
      <c r="G9" s="3"/>
      <c r="H9" s="3">
        <f t="shared" si="0"/>
        <v>0</v>
      </c>
    </row>
    <row r="10" spans="1:10" ht="51.75" customHeight="1" x14ac:dyDescent="0.3">
      <c r="A10" s="2">
        <f t="shared" si="1"/>
        <v>6</v>
      </c>
      <c r="B10" s="2" t="s">
        <v>158</v>
      </c>
      <c r="C10" s="2" t="s">
        <v>9</v>
      </c>
      <c r="D10" s="1">
        <v>60</v>
      </c>
      <c r="E10" s="1" t="s">
        <v>130</v>
      </c>
      <c r="F10" s="1"/>
      <c r="G10" s="3"/>
      <c r="H10" s="3">
        <f t="shared" si="0"/>
        <v>0</v>
      </c>
    </row>
    <row r="11" spans="1:10" x14ac:dyDescent="0.3">
      <c r="A11" s="2">
        <f t="shared" si="1"/>
        <v>7</v>
      </c>
      <c r="B11" s="2" t="s">
        <v>10</v>
      </c>
      <c r="C11" s="2" t="s">
        <v>11</v>
      </c>
      <c r="D11" s="1">
        <v>2</v>
      </c>
      <c r="E11" s="1" t="s">
        <v>130</v>
      </c>
      <c r="F11" s="1"/>
      <c r="G11" s="3"/>
      <c r="H11" s="3">
        <f t="shared" si="0"/>
        <v>0</v>
      </c>
    </row>
    <row r="12" spans="1:10" x14ac:dyDescent="0.3">
      <c r="A12" s="2">
        <f t="shared" si="1"/>
        <v>8</v>
      </c>
      <c r="B12" s="2" t="s">
        <v>12</v>
      </c>
      <c r="C12" s="2" t="s">
        <v>163</v>
      </c>
      <c r="D12" s="1">
        <v>30</v>
      </c>
      <c r="E12" s="1" t="s">
        <v>130</v>
      </c>
      <c r="F12" s="1"/>
      <c r="G12" s="3"/>
      <c r="H12" s="3">
        <f t="shared" si="0"/>
        <v>0</v>
      </c>
    </row>
    <row r="13" spans="1:10" ht="39.6" x14ac:dyDescent="0.3">
      <c r="A13" s="2">
        <f t="shared" si="1"/>
        <v>9</v>
      </c>
      <c r="B13" s="2" t="s">
        <v>13</v>
      </c>
      <c r="C13" s="2" t="s">
        <v>14</v>
      </c>
      <c r="D13" s="1">
        <v>120</v>
      </c>
      <c r="E13" s="1" t="s">
        <v>130</v>
      </c>
      <c r="F13" s="1"/>
      <c r="G13" s="3"/>
      <c r="H13" s="3">
        <f t="shared" si="0"/>
        <v>0</v>
      </c>
    </row>
    <row r="14" spans="1:10" ht="45" customHeight="1" x14ac:dyDescent="0.3">
      <c r="A14" s="2">
        <f t="shared" si="1"/>
        <v>10</v>
      </c>
      <c r="B14" s="2" t="s">
        <v>15</v>
      </c>
      <c r="C14" s="2" t="s">
        <v>16</v>
      </c>
      <c r="D14" s="1">
        <v>200</v>
      </c>
      <c r="E14" s="1" t="s">
        <v>130</v>
      </c>
      <c r="F14" s="1"/>
      <c r="G14" s="3"/>
      <c r="H14" s="3">
        <f t="shared" si="0"/>
        <v>0</v>
      </c>
    </row>
    <row r="15" spans="1:10" ht="45" customHeight="1" x14ac:dyDescent="0.3">
      <c r="A15" s="2">
        <f t="shared" si="1"/>
        <v>11</v>
      </c>
      <c r="B15" s="5" t="s">
        <v>17</v>
      </c>
      <c r="C15" s="5" t="s">
        <v>155</v>
      </c>
      <c r="D15" s="1">
        <v>10</v>
      </c>
      <c r="E15" s="1" t="s">
        <v>138</v>
      </c>
      <c r="F15" s="1"/>
      <c r="G15" s="3"/>
      <c r="H15" s="3"/>
    </row>
    <row r="16" spans="1:10" ht="51.75" customHeight="1" x14ac:dyDescent="0.3">
      <c r="A16" s="2">
        <f t="shared" si="1"/>
        <v>12</v>
      </c>
      <c r="B16" s="2" t="s">
        <v>18</v>
      </c>
      <c r="C16" s="10" t="s">
        <v>127</v>
      </c>
      <c r="D16" s="11">
        <v>25</v>
      </c>
      <c r="E16" s="11" t="s">
        <v>130</v>
      </c>
      <c r="F16" s="1"/>
      <c r="G16" s="3"/>
      <c r="H16" s="3">
        <f>D15*G16</f>
        <v>0</v>
      </c>
    </row>
    <row r="17" spans="1:8" ht="42.75" customHeight="1" x14ac:dyDescent="0.3">
      <c r="A17" s="2">
        <f t="shared" si="1"/>
        <v>13</v>
      </c>
      <c r="B17" s="2" t="s">
        <v>18</v>
      </c>
      <c r="C17" s="7" t="s">
        <v>19</v>
      </c>
      <c r="D17" s="8">
        <v>36</v>
      </c>
      <c r="E17" s="8" t="s">
        <v>130</v>
      </c>
      <c r="F17" s="1"/>
      <c r="G17" s="3"/>
      <c r="H17" s="3">
        <f>D17*G17</f>
        <v>0</v>
      </c>
    </row>
    <row r="18" spans="1:8" ht="54" customHeight="1" x14ac:dyDescent="0.3">
      <c r="A18" s="2">
        <f t="shared" si="1"/>
        <v>14</v>
      </c>
      <c r="B18" s="2" t="s">
        <v>112</v>
      </c>
      <c r="C18" s="7" t="s">
        <v>113</v>
      </c>
      <c r="D18" s="8">
        <v>30</v>
      </c>
      <c r="E18" s="8" t="s">
        <v>130</v>
      </c>
      <c r="F18" s="1"/>
      <c r="G18" s="3"/>
      <c r="H18" s="3"/>
    </row>
    <row r="19" spans="1:8" ht="36" customHeight="1" x14ac:dyDescent="0.3">
      <c r="A19" s="2">
        <f t="shared" si="1"/>
        <v>15</v>
      </c>
      <c r="B19" s="2" t="s">
        <v>20</v>
      </c>
      <c r="C19" s="7" t="s">
        <v>21</v>
      </c>
      <c r="D19" s="8">
        <v>50</v>
      </c>
      <c r="E19" s="8" t="s">
        <v>130</v>
      </c>
      <c r="F19" s="1"/>
      <c r="G19" s="3"/>
      <c r="H19" s="3">
        <f t="shared" ref="H19:H50" si="2">D19*G19</f>
        <v>0</v>
      </c>
    </row>
    <row r="20" spans="1:8" ht="26.4" x14ac:dyDescent="0.3">
      <c r="A20" s="2">
        <f t="shared" si="1"/>
        <v>16</v>
      </c>
      <c r="B20" s="2" t="s">
        <v>22</v>
      </c>
      <c r="C20" s="2" t="s">
        <v>23</v>
      </c>
      <c r="D20" s="1">
        <v>400</v>
      </c>
      <c r="E20" s="1" t="s">
        <v>130</v>
      </c>
      <c r="F20" s="1"/>
      <c r="G20" s="3"/>
      <c r="H20" s="3">
        <f t="shared" si="2"/>
        <v>0</v>
      </c>
    </row>
    <row r="21" spans="1:8" ht="39.6" x14ac:dyDescent="0.3">
      <c r="A21" s="2">
        <f t="shared" si="1"/>
        <v>17</v>
      </c>
      <c r="B21" s="2" t="s">
        <v>24</v>
      </c>
      <c r="C21" s="2" t="s">
        <v>154</v>
      </c>
      <c r="D21" s="1">
        <v>17</v>
      </c>
      <c r="E21" s="1" t="s">
        <v>138</v>
      </c>
      <c r="F21" s="1"/>
      <c r="G21" s="3"/>
      <c r="H21" s="3">
        <f t="shared" si="2"/>
        <v>0</v>
      </c>
    </row>
    <row r="22" spans="1:8" ht="26.4" x14ac:dyDescent="0.3">
      <c r="A22" s="2">
        <f t="shared" si="1"/>
        <v>18</v>
      </c>
      <c r="B22" s="2" t="s">
        <v>25</v>
      </c>
      <c r="C22" s="2" t="s">
        <v>152</v>
      </c>
      <c r="D22" s="1">
        <v>5</v>
      </c>
      <c r="E22" s="1" t="s">
        <v>153</v>
      </c>
      <c r="F22" s="1"/>
      <c r="G22" s="3"/>
      <c r="H22" s="3">
        <f t="shared" si="2"/>
        <v>0</v>
      </c>
    </row>
    <row r="23" spans="1:8" ht="36.75" customHeight="1" x14ac:dyDescent="0.3">
      <c r="A23" s="2">
        <f t="shared" si="1"/>
        <v>19</v>
      </c>
      <c r="B23" s="2" t="s">
        <v>26</v>
      </c>
      <c r="C23" s="2" t="s">
        <v>151</v>
      </c>
      <c r="D23" s="1">
        <v>10</v>
      </c>
      <c r="E23" s="1" t="s">
        <v>138</v>
      </c>
      <c r="F23" s="1"/>
      <c r="G23" s="3"/>
      <c r="H23" s="3">
        <f t="shared" si="2"/>
        <v>0</v>
      </c>
    </row>
    <row r="24" spans="1:8" ht="36.75" customHeight="1" x14ac:dyDescent="0.3">
      <c r="A24" s="2">
        <f t="shared" si="1"/>
        <v>20</v>
      </c>
      <c r="B24" s="2" t="s">
        <v>22</v>
      </c>
      <c r="C24" s="2" t="s">
        <v>150</v>
      </c>
      <c r="D24" s="1">
        <v>5</v>
      </c>
      <c r="E24" s="1" t="s">
        <v>138</v>
      </c>
      <c r="F24" s="1"/>
      <c r="G24" s="3"/>
      <c r="H24" s="3">
        <f t="shared" si="2"/>
        <v>0</v>
      </c>
    </row>
    <row r="25" spans="1:8" ht="41.25" customHeight="1" x14ac:dyDescent="0.3">
      <c r="A25" s="2">
        <f t="shared" si="1"/>
        <v>21</v>
      </c>
      <c r="B25" s="2" t="s">
        <v>27</v>
      </c>
      <c r="C25" s="2" t="s">
        <v>111</v>
      </c>
      <c r="D25" s="1">
        <v>60</v>
      </c>
      <c r="E25" s="1" t="s">
        <v>130</v>
      </c>
      <c r="F25" s="1"/>
      <c r="G25" s="3"/>
      <c r="H25" s="3">
        <f t="shared" si="2"/>
        <v>0</v>
      </c>
    </row>
    <row r="26" spans="1:8" ht="36" customHeight="1" x14ac:dyDescent="0.3">
      <c r="A26" s="2">
        <f t="shared" si="1"/>
        <v>22</v>
      </c>
      <c r="B26" s="2" t="s">
        <v>105</v>
      </c>
      <c r="C26" s="2" t="s">
        <v>114</v>
      </c>
      <c r="D26" s="1">
        <v>40</v>
      </c>
      <c r="E26" s="1" t="s">
        <v>130</v>
      </c>
      <c r="F26" s="1"/>
      <c r="G26" s="3"/>
      <c r="H26" s="3">
        <f t="shared" si="2"/>
        <v>0</v>
      </c>
    </row>
    <row r="27" spans="1:8" ht="37.5" customHeight="1" x14ac:dyDescent="0.3">
      <c r="A27" s="2">
        <f t="shared" si="1"/>
        <v>23</v>
      </c>
      <c r="B27" s="2" t="s">
        <v>28</v>
      </c>
      <c r="C27" s="2" t="s">
        <v>29</v>
      </c>
      <c r="D27" s="1">
        <v>25</v>
      </c>
      <c r="E27" s="1" t="s">
        <v>130</v>
      </c>
      <c r="F27" s="1"/>
      <c r="G27" s="3"/>
      <c r="H27" s="3">
        <f t="shared" si="2"/>
        <v>0</v>
      </c>
    </row>
    <row r="28" spans="1:8" ht="43.5" customHeight="1" x14ac:dyDescent="0.3">
      <c r="A28" s="2">
        <f t="shared" si="1"/>
        <v>24</v>
      </c>
      <c r="B28" s="2" t="s">
        <v>30</v>
      </c>
      <c r="C28" s="2" t="s">
        <v>98</v>
      </c>
      <c r="D28" s="1">
        <v>10</v>
      </c>
      <c r="E28" s="1" t="s">
        <v>138</v>
      </c>
      <c r="F28" s="1"/>
      <c r="G28" s="3"/>
      <c r="H28" s="3">
        <f t="shared" si="2"/>
        <v>0</v>
      </c>
    </row>
    <row r="29" spans="1:8" ht="39" customHeight="1" x14ac:dyDescent="0.3">
      <c r="A29" s="2">
        <f t="shared" si="1"/>
        <v>25</v>
      </c>
      <c r="B29" s="2" t="s">
        <v>31</v>
      </c>
      <c r="C29" s="2" t="s">
        <v>164</v>
      </c>
      <c r="D29" s="1">
        <v>2</v>
      </c>
      <c r="E29" s="1" t="s">
        <v>130</v>
      </c>
      <c r="F29" s="1"/>
      <c r="G29" s="3"/>
      <c r="H29" s="3">
        <f t="shared" si="2"/>
        <v>0</v>
      </c>
    </row>
    <row r="30" spans="1:8" ht="44.25" customHeight="1" x14ac:dyDescent="0.3">
      <c r="A30" s="2">
        <f t="shared" si="1"/>
        <v>26</v>
      </c>
      <c r="B30" s="2" t="s">
        <v>32</v>
      </c>
      <c r="C30" s="2" t="s">
        <v>160</v>
      </c>
      <c r="D30" s="1">
        <v>5</v>
      </c>
      <c r="E30" s="1" t="s">
        <v>130</v>
      </c>
      <c r="F30" s="1"/>
      <c r="G30" s="3"/>
      <c r="H30" s="3">
        <f t="shared" si="2"/>
        <v>0</v>
      </c>
    </row>
    <row r="31" spans="1:8" ht="36" customHeight="1" x14ac:dyDescent="0.3">
      <c r="A31" s="2">
        <f t="shared" si="1"/>
        <v>27</v>
      </c>
      <c r="B31" s="2" t="s">
        <v>33</v>
      </c>
      <c r="C31" s="2" t="s">
        <v>34</v>
      </c>
      <c r="D31" s="1">
        <v>20</v>
      </c>
      <c r="E31" s="1" t="s">
        <v>130</v>
      </c>
      <c r="F31" s="1"/>
      <c r="G31" s="3"/>
      <c r="H31" s="3">
        <f t="shared" si="2"/>
        <v>0</v>
      </c>
    </row>
    <row r="32" spans="1:8" ht="39" customHeight="1" x14ac:dyDescent="0.3">
      <c r="A32" s="2">
        <f t="shared" si="1"/>
        <v>28</v>
      </c>
      <c r="B32" s="2" t="s">
        <v>35</v>
      </c>
      <c r="C32" s="2" t="s">
        <v>36</v>
      </c>
      <c r="D32" s="1">
        <v>40</v>
      </c>
      <c r="E32" s="1" t="s">
        <v>130</v>
      </c>
      <c r="F32" s="1"/>
      <c r="G32" s="3"/>
      <c r="H32" s="3">
        <f t="shared" si="2"/>
        <v>0</v>
      </c>
    </row>
    <row r="33" spans="1:8" ht="38.25" customHeight="1" x14ac:dyDescent="0.3">
      <c r="A33" s="2">
        <f t="shared" si="1"/>
        <v>29</v>
      </c>
      <c r="B33" s="2" t="s">
        <v>37</v>
      </c>
      <c r="C33" s="2" t="s">
        <v>38</v>
      </c>
      <c r="D33" s="1">
        <v>40</v>
      </c>
      <c r="E33" s="1" t="s">
        <v>130</v>
      </c>
      <c r="F33" s="1"/>
      <c r="G33" s="3"/>
      <c r="H33" s="3">
        <f t="shared" si="2"/>
        <v>0</v>
      </c>
    </row>
    <row r="34" spans="1:8" ht="39.6" x14ac:dyDescent="0.3">
      <c r="A34" s="2">
        <f t="shared" si="1"/>
        <v>30</v>
      </c>
      <c r="B34" s="2" t="s">
        <v>39</v>
      </c>
      <c r="C34" s="2" t="s">
        <v>40</v>
      </c>
      <c r="D34" s="1">
        <v>5</v>
      </c>
      <c r="E34" s="1" t="s">
        <v>130</v>
      </c>
      <c r="F34" s="1"/>
      <c r="G34" s="3"/>
      <c r="H34" s="3">
        <f t="shared" si="2"/>
        <v>0</v>
      </c>
    </row>
    <row r="35" spans="1:8" ht="44.25" customHeight="1" x14ac:dyDescent="0.3">
      <c r="A35" s="2">
        <f t="shared" si="1"/>
        <v>31</v>
      </c>
      <c r="B35" s="2" t="s">
        <v>41</v>
      </c>
      <c r="C35" s="2" t="s">
        <v>42</v>
      </c>
      <c r="D35" s="1">
        <v>30</v>
      </c>
      <c r="E35" s="1" t="s">
        <v>130</v>
      </c>
      <c r="F35" s="1"/>
      <c r="G35" s="3"/>
      <c r="H35" s="3">
        <f t="shared" si="2"/>
        <v>0</v>
      </c>
    </row>
    <row r="36" spans="1:8" ht="39.6" x14ac:dyDescent="0.3">
      <c r="A36" s="2">
        <f t="shared" si="1"/>
        <v>32</v>
      </c>
      <c r="B36" s="2" t="s">
        <v>125</v>
      </c>
      <c r="C36" s="2" t="s">
        <v>149</v>
      </c>
      <c r="D36" s="1">
        <v>2</v>
      </c>
      <c r="E36" s="1" t="s">
        <v>130</v>
      </c>
      <c r="F36" s="1"/>
      <c r="G36" s="3"/>
      <c r="H36" s="3">
        <f t="shared" si="2"/>
        <v>0</v>
      </c>
    </row>
    <row r="37" spans="1:8" ht="52.8" x14ac:dyDescent="0.3">
      <c r="A37" s="2">
        <f t="shared" si="1"/>
        <v>33</v>
      </c>
      <c r="B37" s="2" t="s">
        <v>125</v>
      </c>
      <c r="C37" s="2" t="s">
        <v>126</v>
      </c>
      <c r="D37" s="1">
        <v>30</v>
      </c>
      <c r="E37" s="1" t="s">
        <v>130</v>
      </c>
      <c r="F37" s="1"/>
      <c r="G37" s="3"/>
      <c r="H37" s="3">
        <f t="shared" si="2"/>
        <v>0</v>
      </c>
    </row>
    <row r="38" spans="1:8" ht="102" customHeight="1" x14ac:dyDescent="0.3">
      <c r="A38" s="2">
        <f t="shared" si="1"/>
        <v>34</v>
      </c>
      <c r="B38" s="2" t="s">
        <v>115</v>
      </c>
      <c r="C38" s="2" t="s">
        <v>43</v>
      </c>
      <c r="D38" s="1">
        <v>150</v>
      </c>
      <c r="E38" s="1" t="s">
        <v>130</v>
      </c>
      <c r="F38" s="1"/>
      <c r="G38" s="3"/>
      <c r="H38" s="3">
        <f t="shared" si="2"/>
        <v>0</v>
      </c>
    </row>
    <row r="39" spans="1:8" ht="78" customHeight="1" x14ac:dyDescent="0.3">
      <c r="A39" s="2">
        <f t="shared" si="1"/>
        <v>35</v>
      </c>
      <c r="B39" s="2" t="s">
        <v>44</v>
      </c>
      <c r="C39" s="2" t="s">
        <v>96</v>
      </c>
      <c r="D39" s="1">
        <v>200</v>
      </c>
      <c r="E39" s="1" t="s">
        <v>130</v>
      </c>
      <c r="F39" s="1"/>
      <c r="G39" s="3"/>
      <c r="H39" s="3">
        <f t="shared" si="2"/>
        <v>0</v>
      </c>
    </row>
    <row r="40" spans="1:8" ht="80.25" customHeight="1" x14ac:dyDescent="0.3">
      <c r="A40" s="2">
        <f t="shared" si="1"/>
        <v>36</v>
      </c>
      <c r="B40" s="2" t="s">
        <v>44</v>
      </c>
      <c r="C40" s="2" t="s">
        <v>97</v>
      </c>
      <c r="D40" s="1">
        <v>200</v>
      </c>
      <c r="E40" s="1" t="s">
        <v>130</v>
      </c>
      <c r="F40" s="1"/>
      <c r="G40" s="3"/>
      <c r="H40" s="3">
        <f t="shared" si="2"/>
        <v>0</v>
      </c>
    </row>
    <row r="41" spans="1:8" ht="54" customHeight="1" x14ac:dyDescent="0.3">
      <c r="A41" s="2">
        <f t="shared" si="1"/>
        <v>37</v>
      </c>
      <c r="B41" s="2" t="s">
        <v>45</v>
      </c>
      <c r="C41" s="2" t="s">
        <v>106</v>
      </c>
      <c r="D41" s="1">
        <v>600</v>
      </c>
      <c r="E41" s="1" t="s">
        <v>130</v>
      </c>
      <c r="F41" s="1"/>
      <c r="G41" s="3"/>
      <c r="H41" s="3">
        <f t="shared" si="2"/>
        <v>0</v>
      </c>
    </row>
    <row r="42" spans="1:8" ht="39" customHeight="1" x14ac:dyDescent="0.3">
      <c r="A42" s="2">
        <f t="shared" si="1"/>
        <v>38</v>
      </c>
      <c r="B42" s="2" t="s">
        <v>45</v>
      </c>
      <c r="C42" s="2" t="s">
        <v>107</v>
      </c>
      <c r="D42" s="1">
        <v>500</v>
      </c>
      <c r="E42" s="1" t="s">
        <v>130</v>
      </c>
      <c r="F42" s="1"/>
      <c r="G42" s="3"/>
      <c r="H42" s="3">
        <f t="shared" si="2"/>
        <v>0</v>
      </c>
    </row>
    <row r="43" spans="1:8" ht="26.25" customHeight="1" x14ac:dyDescent="0.3">
      <c r="A43" s="2">
        <f t="shared" si="1"/>
        <v>39</v>
      </c>
      <c r="B43" s="2" t="s">
        <v>46</v>
      </c>
      <c r="C43" s="2" t="s">
        <v>47</v>
      </c>
      <c r="D43" s="1">
        <v>700</v>
      </c>
      <c r="E43" s="1" t="s">
        <v>130</v>
      </c>
      <c r="F43" s="1"/>
      <c r="G43" s="3"/>
      <c r="H43" s="3">
        <f t="shared" si="2"/>
        <v>0</v>
      </c>
    </row>
    <row r="44" spans="1:8" ht="105.6" x14ac:dyDescent="0.3">
      <c r="A44" s="2">
        <f t="shared" si="1"/>
        <v>40</v>
      </c>
      <c r="B44" s="2" t="s">
        <v>48</v>
      </c>
      <c r="C44" s="2" t="s">
        <v>49</v>
      </c>
      <c r="D44" s="1">
        <v>20</v>
      </c>
      <c r="E44" s="1" t="s">
        <v>130</v>
      </c>
      <c r="F44" s="1"/>
      <c r="G44" s="3"/>
      <c r="H44" s="3">
        <f t="shared" si="2"/>
        <v>0</v>
      </c>
    </row>
    <row r="45" spans="1:8" ht="40.5" customHeight="1" x14ac:dyDescent="0.3">
      <c r="A45" s="2">
        <f t="shared" si="1"/>
        <v>41</v>
      </c>
      <c r="B45" s="2" t="s">
        <v>50</v>
      </c>
      <c r="C45" s="2" t="s">
        <v>116</v>
      </c>
      <c r="D45" s="1">
        <v>3000</v>
      </c>
      <c r="E45" s="1" t="s">
        <v>130</v>
      </c>
      <c r="F45" s="1"/>
      <c r="G45" s="3"/>
      <c r="H45" s="3">
        <f t="shared" si="2"/>
        <v>0</v>
      </c>
    </row>
    <row r="46" spans="1:8" ht="39.6" x14ac:dyDescent="0.3">
      <c r="A46" s="2">
        <f t="shared" si="1"/>
        <v>42</v>
      </c>
      <c r="B46" s="2" t="s">
        <v>51</v>
      </c>
      <c r="C46" s="2" t="s">
        <v>117</v>
      </c>
      <c r="D46" s="1">
        <v>20</v>
      </c>
      <c r="E46" s="1" t="s">
        <v>130</v>
      </c>
      <c r="F46" s="1"/>
      <c r="G46" s="3"/>
      <c r="H46" s="3">
        <f t="shared" si="2"/>
        <v>0</v>
      </c>
    </row>
    <row r="47" spans="1:8" ht="39.6" x14ac:dyDescent="0.3">
      <c r="A47" s="2">
        <f t="shared" si="1"/>
        <v>43</v>
      </c>
      <c r="B47" s="2" t="s">
        <v>121</v>
      </c>
      <c r="C47" s="2" t="s">
        <v>122</v>
      </c>
      <c r="D47" s="1">
        <v>20</v>
      </c>
      <c r="E47" s="1" t="s">
        <v>130</v>
      </c>
      <c r="F47" s="1"/>
      <c r="G47" s="3"/>
      <c r="H47" s="3">
        <f t="shared" si="2"/>
        <v>0</v>
      </c>
    </row>
    <row r="48" spans="1:8" ht="52.8" x14ac:dyDescent="0.3">
      <c r="A48" s="2">
        <f t="shared" si="1"/>
        <v>44</v>
      </c>
      <c r="B48" s="2" t="s">
        <v>123</v>
      </c>
      <c r="C48" s="2" t="s">
        <v>124</v>
      </c>
      <c r="D48" s="1">
        <v>6</v>
      </c>
      <c r="E48" s="1" t="s">
        <v>130</v>
      </c>
      <c r="F48" s="1"/>
      <c r="G48" s="3"/>
      <c r="H48" s="3">
        <f t="shared" si="2"/>
        <v>0</v>
      </c>
    </row>
    <row r="49" spans="1:8" ht="26.4" x14ac:dyDescent="0.3">
      <c r="A49" s="2">
        <f t="shared" si="1"/>
        <v>45</v>
      </c>
      <c r="B49" s="2" t="s">
        <v>52</v>
      </c>
      <c r="C49" s="2" t="s">
        <v>118</v>
      </c>
      <c r="D49" s="1">
        <v>20</v>
      </c>
      <c r="E49" s="1" t="s">
        <v>130</v>
      </c>
      <c r="F49" s="1"/>
      <c r="G49" s="3"/>
      <c r="H49" s="3">
        <f t="shared" si="2"/>
        <v>0</v>
      </c>
    </row>
    <row r="50" spans="1:8" x14ac:dyDescent="0.3">
      <c r="A50" s="2">
        <f t="shared" si="1"/>
        <v>46</v>
      </c>
      <c r="B50" s="2" t="s">
        <v>53</v>
      </c>
      <c r="C50" s="2" t="s">
        <v>167</v>
      </c>
      <c r="D50" s="1">
        <v>25</v>
      </c>
      <c r="E50" s="1" t="s">
        <v>130</v>
      </c>
      <c r="F50" s="1"/>
      <c r="G50" s="3"/>
      <c r="H50" s="3">
        <f t="shared" si="2"/>
        <v>0</v>
      </c>
    </row>
    <row r="51" spans="1:8" x14ac:dyDescent="0.3">
      <c r="A51" s="2">
        <f t="shared" si="1"/>
        <v>47</v>
      </c>
      <c r="B51" s="2" t="s">
        <v>55</v>
      </c>
      <c r="C51" s="2" t="s">
        <v>165</v>
      </c>
      <c r="D51" s="1">
        <v>10</v>
      </c>
      <c r="E51" s="1" t="s">
        <v>130</v>
      </c>
      <c r="F51" s="1"/>
      <c r="G51" s="3"/>
      <c r="H51" s="3">
        <f t="shared" ref="H51:H82" si="3">D51*G51</f>
        <v>0</v>
      </c>
    </row>
    <row r="52" spans="1:8" ht="26.25" customHeight="1" x14ac:dyDescent="0.3">
      <c r="A52" s="2">
        <f t="shared" si="1"/>
        <v>48</v>
      </c>
      <c r="B52" s="2" t="s">
        <v>56</v>
      </c>
      <c r="C52" s="2" t="s">
        <v>54</v>
      </c>
      <c r="D52" s="1">
        <v>10</v>
      </c>
      <c r="E52" s="1" t="s">
        <v>130</v>
      </c>
      <c r="F52" s="1"/>
      <c r="G52" s="3"/>
      <c r="H52" s="3">
        <f t="shared" si="3"/>
        <v>0</v>
      </c>
    </row>
    <row r="53" spans="1:8" ht="26.4" x14ac:dyDescent="0.3">
      <c r="A53" s="2">
        <f t="shared" si="1"/>
        <v>49</v>
      </c>
      <c r="B53" s="2" t="s">
        <v>57</v>
      </c>
      <c r="C53" s="2" t="s">
        <v>58</v>
      </c>
      <c r="D53" s="1">
        <v>5</v>
      </c>
      <c r="E53" s="1" t="s">
        <v>130</v>
      </c>
      <c r="F53" s="1"/>
      <c r="G53" s="3"/>
      <c r="H53" s="3">
        <f t="shared" si="3"/>
        <v>0</v>
      </c>
    </row>
    <row r="54" spans="1:8" ht="37.5" customHeight="1" x14ac:dyDescent="0.3">
      <c r="A54" s="2">
        <f t="shared" si="1"/>
        <v>50</v>
      </c>
      <c r="B54" s="2" t="s">
        <v>59</v>
      </c>
      <c r="C54" s="2" t="s">
        <v>148</v>
      </c>
      <c r="D54" s="1">
        <v>100</v>
      </c>
      <c r="E54" s="1" t="s">
        <v>138</v>
      </c>
      <c r="F54" s="1"/>
      <c r="G54" s="3"/>
      <c r="H54" s="3">
        <f t="shared" si="3"/>
        <v>0</v>
      </c>
    </row>
    <row r="55" spans="1:8" ht="48" customHeight="1" x14ac:dyDescent="0.3">
      <c r="A55" s="2">
        <f t="shared" si="1"/>
        <v>51</v>
      </c>
      <c r="B55" s="2" t="s">
        <v>60</v>
      </c>
      <c r="C55" s="2" t="s">
        <v>147</v>
      </c>
      <c r="D55" s="1">
        <v>20</v>
      </c>
      <c r="E55" s="1" t="s">
        <v>138</v>
      </c>
      <c r="F55" s="1"/>
      <c r="G55" s="3"/>
      <c r="H55" s="3">
        <f t="shared" si="3"/>
        <v>0</v>
      </c>
    </row>
    <row r="56" spans="1:8" x14ac:dyDescent="0.3">
      <c r="A56" s="2">
        <f t="shared" si="1"/>
        <v>52</v>
      </c>
      <c r="B56" s="2" t="s">
        <v>61</v>
      </c>
      <c r="C56" s="2" t="s">
        <v>62</v>
      </c>
      <c r="D56" s="1">
        <v>30</v>
      </c>
      <c r="E56" s="1" t="s">
        <v>130</v>
      </c>
      <c r="F56" s="1"/>
      <c r="G56" s="3"/>
      <c r="H56" s="3">
        <f t="shared" si="3"/>
        <v>0</v>
      </c>
    </row>
    <row r="57" spans="1:8" ht="26.4" x14ac:dyDescent="0.3">
      <c r="A57" s="2">
        <f t="shared" si="1"/>
        <v>53</v>
      </c>
      <c r="B57" s="2" t="s">
        <v>63</v>
      </c>
      <c r="C57" s="2" t="s">
        <v>146</v>
      </c>
      <c r="D57" s="1">
        <v>60</v>
      </c>
      <c r="E57" s="1" t="s">
        <v>138</v>
      </c>
      <c r="F57" s="1"/>
      <c r="G57" s="3"/>
      <c r="H57" s="3">
        <f t="shared" si="3"/>
        <v>0</v>
      </c>
    </row>
    <row r="58" spans="1:8" ht="26.4" x14ac:dyDescent="0.3">
      <c r="A58" s="2">
        <f t="shared" si="1"/>
        <v>54</v>
      </c>
      <c r="B58" s="2" t="s">
        <v>64</v>
      </c>
      <c r="C58" s="2" t="s">
        <v>145</v>
      </c>
      <c r="D58" s="1">
        <v>5</v>
      </c>
      <c r="E58" s="1" t="s">
        <v>138</v>
      </c>
      <c r="F58" s="1"/>
      <c r="G58" s="3"/>
      <c r="H58" s="3">
        <f t="shared" si="3"/>
        <v>0</v>
      </c>
    </row>
    <row r="59" spans="1:8" ht="26.4" x14ac:dyDescent="0.3">
      <c r="A59" s="2">
        <f t="shared" si="1"/>
        <v>55</v>
      </c>
      <c r="B59" s="2" t="s">
        <v>64</v>
      </c>
      <c r="C59" s="2" t="s">
        <v>144</v>
      </c>
      <c r="D59" s="1">
        <v>5</v>
      </c>
      <c r="E59" s="1" t="s">
        <v>138</v>
      </c>
      <c r="F59" s="1"/>
      <c r="G59" s="3"/>
      <c r="H59" s="3">
        <f t="shared" si="3"/>
        <v>0</v>
      </c>
    </row>
    <row r="60" spans="1:8" x14ac:dyDescent="0.3">
      <c r="A60" s="2">
        <f t="shared" si="1"/>
        <v>56</v>
      </c>
      <c r="B60" s="2" t="s">
        <v>65</v>
      </c>
      <c r="C60" s="2"/>
      <c r="D60" s="1">
        <v>20</v>
      </c>
      <c r="E60" s="1" t="s">
        <v>130</v>
      </c>
      <c r="F60" s="1"/>
      <c r="G60" s="3"/>
      <c r="H60" s="3">
        <f t="shared" si="3"/>
        <v>0</v>
      </c>
    </row>
    <row r="61" spans="1:8" ht="68.25" customHeight="1" x14ac:dyDescent="0.3">
      <c r="A61" s="2">
        <f t="shared" si="1"/>
        <v>57</v>
      </c>
      <c r="B61" s="2" t="s">
        <v>66</v>
      </c>
      <c r="C61" s="2" t="s">
        <v>108</v>
      </c>
      <c r="D61" s="1">
        <v>30</v>
      </c>
      <c r="E61" s="1" t="s">
        <v>130</v>
      </c>
      <c r="F61" s="1"/>
      <c r="G61" s="3"/>
      <c r="H61" s="3">
        <f t="shared" si="3"/>
        <v>0</v>
      </c>
    </row>
    <row r="62" spans="1:8" ht="81" customHeight="1" x14ac:dyDescent="0.3">
      <c r="A62" s="2">
        <f t="shared" si="1"/>
        <v>58</v>
      </c>
      <c r="B62" s="2" t="s">
        <v>67</v>
      </c>
      <c r="C62" s="2" t="s">
        <v>119</v>
      </c>
      <c r="D62" s="1">
        <v>60</v>
      </c>
      <c r="E62" s="1" t="s">
        <v>130</v>
      </c>
      <c r="F62" s="1"/>
      <c r="G62" s="3"/>
      <c r="H62" s="3">
        <f t="shared" si="3"/>
        <v>0</v>
      </c>
    </row>
    <row r="63" spans="1:8" ht="29.25" customHeight="1" x14ac:dyDescent="0.3">
      <c r="A63" s="2">
        <f t="shared" si="1"/>
        <v>59</v>
      </c>
      <c r="B63" s="2" t="s">
        <v>68</v>
      </c>
      <c r="C63" s="2" t="s">
        <v>69</v>
      </c>
      <c r="D63" s="1">
        <v>10</v>
      </c>
      <c r="E63" s="1" t="s">
        <v>130</v>
      </c>
      <c r="F63" s="1"/>
      <c r="G63" s="3"/>
      <c r="H63" s="3">
        <f t="shared" si="3"/>
        <v>0</v>
      </c>
    </row>
    <row r="64" spans="1:8" x14ac:dyDescent="0.3">
      <c r="A64" s="2">
        <f t="shared" si="1"/>
        <v>60</v>
      </c>
      <c r="B64" s="2" t="s">
        <v>70</v>
      </c>
      <c r="C64" s="2" t="s">
        <v>71</v>
      </c>
      <c r="D64" s="1">
        <v>10</v>
      </c>
      <c r="E64" s="1" t="s">
        <v>130</v>
      </c>
      <c r="F64" s="1"/>
      <c r="G64" s="3"/>
      <c r="H64" s="3">
        <f t="shared" si="3"/>
        <v>0</v>
      </c>
    </row>
    <row r="65" spans="1:8" ht="26.25" customHeight="1" x14ac:dyDescent="0.3">
      <c r="A65" s="2">
        <f t="shared" si="1"/>
        <v>61</v>
      </c>
      <c r="B65" s="2" t="s">
        <v>72</v>
      </c>
      <c r="C65" s="2" t="s">
        <v>73</v>
      </c>
      <c r="D65" s="1">
        <v>12</v>
      </c>
      <c r="E65" s="1" t="s">
        <v>138</v>
      </c>
      <c r="F65" s="1"/>
      <c r="G65" s="3"/>
      <c r="H65" s="3">
        <f t="shared" si="3"/>
        <v>0</v>
      </c>
    </row>
    <row r="66" spans="1:8" x14ac:dyDescent="0.3">
      <c r="A66" s="2">
        <f t="shared" si="1"/>
        <v>62</v>
      </c>
      <c r="B66" s="2" t="s">
        <v>74</v>
      </c>
      <c r="C66" s="2" t="s">
        <v>75</v>
      </c>
      <c r="D66" s="1">
        <v>10</v>
      </c>
      <c r="E66" s="1" t="s">
        <v>130</v>
      </c>
      <c r="F66" s="1"/>
      <c r="G66" s="3"/>
      <c r="H66" s="3">
        <f t="shared" si="3"/>
        <v>0</v>
      </c>
    </row>
    <row r="67" spans="1:8" x14ac:dyDescent="0.3">
      <c r="A67" s="2">
        <f t="shared" si="1"/>
        <v>63</v>
      </c>
      <c r="B67" s="2" t="s">
        <v>76</v>
      </c>
      <c r="C67" s="2" t="s">
        <v>166</v>
      </c>
      <c r="D67" s="1">
        <v>10</v>
      </c>
      <c r="E67" s="1" t="s">
        <v>130</v>
      </c>
      <c r="F67" s="1"/>
      <c r="G67" s="3"/>
      <c r="H67" s="3">
        <f t="shared" si="3"/>
        <v>0</v>
      </c>
    </row>
    <row r="68" spans="1:8" ht="26.4" x14ac:dyDescent="0.3">
      <c r="A68" s="2">
        <f t="shared" si="1"/>
        <v>64</v>
      </c>
      <c r="B68" s="2" t="s">
        <v>77</v>
      </c>
      <c r="C68" s="2" t="s">
        <v>99</v>
      </c>
      <c r="D68" s="1">
        <v>30</v>
      </c>
      <c r="E68" s="1" t="s">
        <v>138</v>
      </c>
      <c r="F68" s="1"/>
      <c r="G68" s="3"/>
      <c r="H68" s="3">
        <f t="shared" si="3"/>
        <v>0</v>
      </c>
    </row>
    <row r="69" spans="1:8" x14ac:dyDescent="0.3">
      <c r="A69" s="2">
        <f t="shared" si="1"/>
        <v>65</v>
      </c>
      <c r="B69" s="2" t="s">
        <v>78</v>
      </c>
      <c r="C69" s="2" t="s">
        <v>143</v>
      </c>
      <c r="D69" s="1">
        <v>10</v>
      </c>
      <c r="E69" s="1" t="s">
        <v>138</v>
      </c>
      <c r="F69" s="1"/>
      <c r="G69" s="3"/>
      <c r="H69" s="3">
        <f t="shared" si="3"/>
        <v>0</v>
      </c>
    </row>
    <row r="70" spans="1:8" ht="26.4" x14ac:dyDescent="0.3">
      <c r="A70" s="2">
        <f t="shared" si="1"/>
        <v>66</v>
      </c>
      <c r="B70" s="2" t="s">
        <v>79</v>
      </c>
      <c r="C70" s="2" t="s">
        <v>120</v>
      </c>
      <c r="D70" s="1">
        <v>40</v>
      </c>
      <c r="E70" s="1" t="s">
        <v>130</v>
      </c>
      <c r="F70" s="1"/>
      <c r="G70" s="3"/>
      <c r="H70" s="3">
        <f t="shared" si="3"/>
        <v>0</v>
      </c>
    </row>
    <row r="71" spans="1:8" ht="26.4" x14ac:dyDescent="0.3">
      <c r="A71" s="2">
        <f t="shared" ref="A71:A84" si="4">A70+1</f>
        <v>67</v>
      </c>
      <c r="B71" s="2" t="s">
        <v>80</v>
      </c>
      <c r="C71" s="2" t="s">
        <v>142</v>
      </c>
      <c r="D71" s="1">
        <v>4</v>
      </c>
      <c r="E71" s="1" t="s">
        <v>131</v>
      </c>
      <c r="F71" s="1"/>
      <c r="G71" s="3"/>
      <c r="H71" s="3">
        <f t="shared" si="3"/>
        <v>0</v>
      </c>
    </row>
    <row r="72" spans="1:8" ht="39.6" x14ac:dyDescent="0.3">
      <c r="A72" s="2">
        <f t="shared" si="4"/>
        <v>68</v>
      </c>
      <c r="B72" s="2" t="s">
        <v>81</v>
      </c>
      <c r="C72" s="2" t="s">
        <v>100</v>
      </c>
      <c r="D72" s="1">
        <v>1</v>
      </c>
      <c r="E72" s="1" t="s">
        <v>138</v>
      </c>
      <c r="F72" s="1"/>
      <c r="G72" s="3"/>
      <c r="H72" s="3">
        <f t="shared" si="3"/>
        <v>0</v>
      </c>
    </row>
    <row r="73" spans="1:8" ht="26.4" x14ac:dyDescent="0.3">
      <c r="A73" s="2">
        <f t="shared" si="4"/>
        <v>69</v>
      </c>
      <c r="B73" s="2" t="s">
        <v>81</v>
      </c>
      <c r="C73" s="2" t="s">
        <v>140</v>
      </c>
      <c r="D73" s="1">
        <v>1</v>
      </c>
      <c r="E73" s="1" t="s">
        <v>138</v>
      </c>
      <c r="F73" s="1"/>
      <c r="G73" s="3"/>
      <c r="H73" s="3">
        <f t="shared" si="3"/>
        <v>0</v>
      </c>
    </row>
    <row r="74" spans="1:8" x14ac:dyDescent="0.3">
      <c r="A74" s="2">
        <f t="shared" si="4"/>
        <v>70</v>
      </c>
      <c r="B74" s="2" t="s">
        <v>82</v>
      </c>
      <c r="C74" s="2" t="s">
        <v>141</v>
      </c>
      <c r="D74" s="1">
        <v>4</v>
      </c>
      <c r="E74" s="1" t="s">
        <v>138</v>
      </c>
      <c r="F74" s="1"/>
      <c r="G74" s="3"/>
      <c r="H74" s="3">
        <f t="shared" si="3"/>
        <v>0</v>
      </c>
    </row>
    <row r="75" spans="1:8" x14ac:dyDescent="0.3">
      <c r="A75" s="2">
        <f t="shared" si="4"/>
        <v>71</v>
      </c>
      <c r="B75" s="2" t="s">
        <v>83</v>
      </c>
      <c r="C75" s="2" t="s">
        <v>84</v>
      </c>
      <c r="D75" s="1">
        <v>10</v>
      </c>
      <c r="E75" s="1" t="s">
        <v>130</v>
      </c>
      <c r="F75" s="1"/>
      <c r="G75" s="3"/>
      <c r="H75" s="3">
        <f t="shared" si="3"/>
        <v>0</v>
      </c>
    </row>
    <row r="76" spans="1:8" ht="39.6" x14ac:dyDescent="0.3">
      <c r="A76" s="2">
        <f t="shared" si="4"/>
        <v>72</v>
      </c>
      <c r="B76" s="2" t="s">
        <v>85</v>
      </c>
      <c r="C76" s="2" t="s">
        <v>86</v>
      </c>
      <c r="D76" s="1">
        <v>10</v>
      </c>
      <c r="E76" s="1" t="s">
        <v>130</v>
      </c>
      <c r="F76" s="1"/>
      <c r="G76" s="3"/>
      <c r="H76" s="3">
        <f t="shared" si="3"/>
        <v>0</v>
      </c>
    </row>
    <row r="77" spans="1:8" ht="39.6" x14ac:dyDescent="0.3">
      <c r="A77" s="2">
        <f t="shared" si="4"/>
        <v>73</v>
      </c>
      <c r="B77" s="7" t="s">
        <v>87</v>
      </c>
      <c r="C77" s="7" t="s">
        <v>139</v>
      </c>
      <c r="D77" s="8">
        <v>60</v>
      </c>
      <c r="E77" s="8" t="s">
        <v>138</v>
      </c>
      <c r="F77" s="8"/>
      <c r="G77" s="3"/>
      <c r="H77" s="3">
        <f t="shared" si="3"/>
        <v>0</v>
      </c>
    </row>
    <row r="78" spans="1:8" ht="40.5" customHeight="1" x14ac:dyDescent="0.3">
      <c r="A78" s="2">
        <f t="shared" si="4"/>
        <v>74</v>
      </c>
      <c r="B78" s="7" t="s">
        <v>88</v>
      </c>
      <c r="C78" s="7" t="s">
        <v>89</v>
      </c>
      <c r="D78" s="8">
        <v>50</v>
      </c>
      <c r="E78" s="8" t="s">
        <v>130</v>
      </c>
      <c r="F78" s="1"/>
      <c r="G78" s="3"/>
      <c r="H78" s="3">
        <f t="shared" si="3"/>
        <v>0</v>
      </c>
    </row>
    <row r="79" spans="1:8" ht="26.4" x14ac:dyDescent="0.3">
      <c r="A79" s="2">
        <f t="shared" si="4"/>
        <v>75</v>
      </c>
      <c r="B79" s="7" t="s">
        <v>90</v>
      </c>
      <c r="C79" s="7" t="s">
        <v>137</v>
      </c>
      <c r="D79" s="8">
        <v>5</v>
      </c>
      <c r="E79" s="8" t="s">
        <v>138</v>
      </c>
      <c r="F79" s="1"/>
      <c r="G79" s="3"/>
      <c r="H79" s="3">
        <f t="shared" si="3"/>
        <v>0</v>
      </c>
    </row>
    <row r="80" spans="1:8" ht="26.4" x14ac:dyDescent="0.3">
      <c r="A80" s="2">
        <f t="shared" si="4"/>
        <v>76</v>
      </c>
      <c r="B80" s="2" t="s">
        <v>91</v>
      </c>
      <c r="C80" s="2" t="s">
        <v>136</v>
      </c>
      <c r="D80" s="1">
        <v>4</v>
      </c>
      <c r="E80" s="1" t="s">
        <v>130</v>
      </c>
      <c r="F80" s="1"/>
      <c r="G80" s="3"/>
      <c r="H80" s="3">
        <f t="shared" si="3"/>
        <v>0</v>
      </c>
    </row>
    <row r="81" spans="1:8" x14ac:dyDescent="0.3">
      <c r="A81" s="2">
        <f t="shared" si="4"/>
        <v>77</v>
      </c>
      <c r="B81" s="2" t="s">
        <v>92</v>
      </c>
      <c r="C81" s="7" t="s">
        <v>162</v>
      </c>
      <c r="D81" s="1">
        <v>25</v>
      </c>
      <c r="E81" s="1" t="s">
        <v>130</v>
      </c>
      <c r="F81" s="1"/>
      <c r="G81" s="3"/>
      <c r="H81" s="3">
        <f t="shared" si="3"/>
        <v>0</v>
      </c>
    </row>
    <row r="82" spans="1:8" ht="26.4" x14ac:dyDescent="0.3">
      <c r="A82" s="2">
        <f t="shared" si="4"/>
        <v>78</v>
      </c>
      <c r="B82" s="2" t="s">
        <v>93</v>
      </c>
      <c r="C82" s="2" t="s">
        <v>101</v>
      </c>
      <c r="D82" s="1">
        <v>10</v>
      </c>
      <c r="E82" s="1" t="s">
        <v>130</v>
      </c>
      <c r="F82" s="1"/>
      <c r="G82" s="3"/>
      <c r="H82" s="3">
        <f t="shared" si="3"/>
        <v>0</v>
      </c>
    </row>
    <row r="83" spans="1:8" ht="79.2" x14ac:dyDescent="0.3">
      <c r="A83" s="2">
        <f t="shared" si="4"/>
        <v>79</v>
      </c>
      <c r="B83" s="2" t="s">
        <v>94</v>
      </c>
      <c r="C83" s="2" t="s">
        <v>135</v>
      </c>
      <c r="D83" s="1">
        <v>1300</v>
      </c>
      <c r="E83" s="1" t="s">
        <v>132</v>
      </c>
      <c r="F83" s="1"/>
      <c r="G83" s="3"/>
      <c r="H83" s="3">
        <f t="shared" ref="H83:H84" si="5">D83*G83</f>
        <v>0</v>
      </c>
    </row>
    <row r="84" spans="1:8" ht="25.5" customHeight="1" x14ac:dyDescent="0.3">
      <c r="A84" s="2">
        <f t="shared" si="4"/>
        <v>80</v>
      </c>
      <c r="B84" s="2" t="s">
        <v>95</v>
      </c>
      <c r="C84" s="2" t="s">
        <v>134</v>
      </c>
      <c r="D84" s="1">
        <v>50</v>
      </c>
      <c r="E84" s="1" t="s">
        <v>132</v>
      </c>
      <c r="F84" s="1"/>
      <c r="G84" s="3"/>
      <c r="H84" s="3">
        <f t="shared" si="5"/>
        <v>0</v>
      </c>
    </row>
    <row r="85" spans="1:8" ht="33" customHeight="1" x14ac:dyDescent="0.3">
      <c r="A85" s="15" t="s">
        <v>109</v>
      </c>
      <c r="B85" s="16"/>
      <c r="C85" s="16"/>
      <c r="D85" s="16"/>
      <c r="E85" s="16"/>
      <c r="F85" s="16"/>
      <c r="G85" s="17"/>
      <c r="H85" s="12">
        <f>SUM(H5:H84)</f>
        <v>0</v>
      </c>
    </row>
    <row r="87" spans="1:8" ht="22.5" customHeight="1" x14ac:dyDescent="0.3"/>
    <row r="89" spans="1:8" ht="35.25" customHeight="1" x14ac:dyDescent="0.3"/>
    <row r="91" spans="1:8" ht="35.25" customHeight="1" x14ac:dyDescent="0.3"/>
    <row r="94" spans="1:8" ht="60.75" customHeight="1" x14ac:dyDescent="0.3"/>
    <row r="96" spans="1:8" ht="15" customHeight="1" x14ac:dyDescent="0.3"/>
    <row r="100" ht="35.25" customHeight="1" x14ac:dyDescent="0.3"/>
    <row r="106" ht="15" customHeight="1" x14ac:dyDescent="0.3"/>
    <row r="111" ht="39" customHeight="1" x14ac:dyDescent="0.3"/>
    <row r="112" ht="51.75" customHeight="1" x14ac:dyDescent="0.3"/>
    <row r="113" spans="3:3" ht="306.75" customHeight="1" x14ac:dyDescent="0.3"/>
    <row r="114" spans="3:3" ht="51.75" customHeight="1" x14ac:dyDescent="0.3">
      <c r="C114" s="6"/>
    </row>
    <row r="115" spans="3:3" x14ac:dyDescent="0.3">
      <c r="C115" s="6"/>
    </row>
    <row r="116" spans="3:3" x14ac:dyDescent="0.3">
      <c r="C116" s="6"/>
    </row>
  </sheetData>
  <mergeCells count="3">
    <mergeCell ref="A2:H2"/>
    <mergeCell ref="A1:H1"/>
    <mergeCell ref="A85:G85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Malinowska</dc:creator>
  <cp:lastModifiedBy>Anna Malinowska</cp:lastModifiedBy>
  <cp:lastPrinted>2020-12-17T10:31:18Z</cp:lastPrinted>
  <dcterms:created xsi:type="dcterms:W3CDTF">2020-01-20T12:23:33Z</dcterms:created>
  <dcterms:modified xsi:type="dcterms:W3CDTF">2022-01-11T13:18:46Z</dcterms:modified>
</cp:coreProperties>
</file>