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janowski\Desktop\KLAUDIO\ZAMÓWIENIA PUBLICZNE\24-05-KOMPUTERY\"/>
    </mc:Choice>
  </mc:AlternateContent>
  <xr:revisionPtr revIDLastSave="0" documentId="13_ncr:1_{7BC5F414-9A7D-4036-B186-4C9D1AE4030D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CZĘŚĆ 1" sheetId="29" r:id="rId1"/>
    <sheet name="CZĘŚĆ 2" sheetId="30" r:id="rId2"/>
    <sheet name="CZĘŚĆ 3" sheetId="31" r:id="rId3"/>
    <sheet name="CZĘŚĆ 4" sheetId="32" r:id="rId4"/>
    <sheet name="CZĘŚĆ 5" sheetId="33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32" l="1"/>
  <c r="I5" i="32" s="1"/>
  <c r="J5" i="32" s="1"/>
  <c r="G4" i="32"/>
  <c r="G4" i="31"/>
  <c r="G4" i="33"/>
  <c r="G4" i="30"/>
  <c r="J5" i="30" s="1"/>
  <c r="G4" i="29"/>
  <c r="I4" i="32" l="1"/>
  <c r="J4" i="32" s="1"/>
  <c r="J7" i="32" s="1"/>
  <c r="J6" i="32"/>
  <c r="J5" i="31"/>
  <c r="I4" i="31"/>
  <c r="J4" i="31" s="1"/>
  <c r="J6" i="31" s="1"/>
  <c r="J5" i="33"/>
  <c r="I4" i="33"/>
  <c r="J4" i="33" s="1"/>
  <c r="I4" i="30"/>
  <c r="J4" i="30" s="1"/>
  <c r="J6" i="30" s="1"/>
  <c r="J5" i="29"/>
  <c r="I4" i="29"/>
  <c r="J4" i="29" s="1"/>
  <c r="J6" i="33" l="1"/>
  <c r="J6" i="29"/>
</calcChain>
</file>

<file path=xl/sharedStrings.xml><?xml version="1.0" encoding="utf-8"?>
<sst xmlns="http://schemas.openxmlformats.org/spreadsheetml/2006/main" count="77" uniqueCount="27">
  <si>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</si>
  <si>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</si>
  <si>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</si>
  <si>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</si>
  <si>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</si>
  <si>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</si>
  <si>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</si>
  <si>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</si>
  <si>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</si>
  <si>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</si>
  <si>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</si>
  <si>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</si>
  <si>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KOMPUTER PRZENOŚNY dla ASP-03-KP</t>
  </si>
  <si>
    <t>ASP-03-KP</t>
  </si>
  <si>
    <t>KOMPUTER PRZENOŚNY dla ASP-04-KP</t>
  </si>
  <si>
    <t>ASP-04-KP</t>
  </si>
  <si>
    <t>komputer przenośny  ….................................</t>
  </si>
  <si>
    <t>KOMPUTER STACJONARNY dla ASP-05-KS</t>
  </si>
  <si>
    <t>ASP-05-KS</t>
  </si>
  <si>
    <t>komputer stacjonarny All-In-One …...................</t>
  </si>
  <si>
    <t>TABLET dla ASP-01-T</t>
  </si>
  <si>
    <t>ASP-01-T</t>
  </si>
  <si>
    <t>tablet ……...............…………..………...…</t>
  </si>
  <si>
    <t>KOMPUTER STACJONARNY dla ASP-02-KS</t>
  </si>
  <si>
    <t>ASP-02-KS</t>
  </si>
  <si>
    <t>komputer przenośny …..........................</t>
  </si>
  <si>
    <t>gogle VR …..................................................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</si>
</sst>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9" x14ac:knownFonts="1">
    <font>
      <sz val="12"/>
      <color rgb="FF000000"/>
      <name val="Verdana"/>
      <charset val="1"/>
    </font>
    <font>
      <b/>
      <sz val="10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sz val="10"/>
      <color rgb="FF000000"/>
      <name val="MS Sans Serif"/>
      <charset val="238"/>
    </font>
    <font>
      <b/>
      <sz val="6"/>
      <color rgb="FF000000"/>
      <name val="Verdana"/>
      <family val="2"/>
      <charset val="238"/>
    </font>
    <font>
      <u/>
      <sz val="12"/>
      <color theme="10"/>
      <name val="Verdana"/>
      <family val="2"/>
      <charset val="238"/>
    </font>
    <font>
      <u/>
      <sz val="12"/>
      <color theme="11"/>
      <name val="Verdana"/>
      <family val="2"/>
      <charset val="238"/>
    </font>
    <font>
      <b/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165" fontId="5" fillId="3" borderId="7" xfId="0" applyNumberFormat="1" applyFont="1" applyFill="1" applyBorder="1" applyAlignment="1" applyProtection="1">
      <alignment horizontal="right" vertical="center"/>
    </xf>
    <xf numFmtId="9" fontId="8" fillId="0" borderId="7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B9E6-7F5D-4CB9-9F92-C2A114619A6A}">
  <sheetPr>
    <pageSetUpPr fitToPage="1"/>
  </sheetPr>
  <dimension ref="A1:J9"/>
  <sheetViews>
    <sheetView tabSelected="1" zoomScaleNormal="10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1</v>
      </c>
      <c r="B4" s="6" t="s">
        <v>21</v>
      </c>
      <c r="C4" s="24" t="s">
        <v>22</v>
      </c>
      <c r="D4" s="25"/>
      <c r="E4" s="7">
        <v>1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988C-BFCA-4462-AB3D-ED636A5FCE73}">
  <dimension ref="A1:J9"/>
  <sheetViews>
    <sheetView zoomScaleNormal="10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2</v>
      </c>
      <c r="B4" s="6" t="s">
        <v>24</v>
      </c>
      <c r="C4" s="24" t="s">
        <v>19</v>
      </c>
      <c r="D4" s="25"/>
      <c r="E4" s="7">
        <v>1</v>
      </c>
      <c r="F4" s="8"/>
      <c r="G4" s="8" t="str">
        <f t="shared" ref="G4" si="0">IF(F4="","",IF(F4=0,0,IF(F4&gt;0,E4*F4)))</f>
        <v/>
      </c>
      <c r="H4" s="1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17D3-E3E4-49CB-8714-C7D3C5230052}">
  <dimension ref="A1:J9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3</v>
      </c>
      <c r="B4" s="6" t="s">
        <v>13</v>
      </c>
      <c r="C4" s="24" t="s">
        <v>25</v>
      </c>
      <c r="D4" s="25"/>
      <c r="E4" s="7">
        <v>1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C1B9-60AE-4573-ABBA-4197E8FCA15D}">
  <dimension ref="A1:J10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4</v>
      </c>
      <c r="B4" s="6" t="s">
        <v>15</v>
      </c>
      <c r="C4" s="24" t="s">
        <v>16</v>
      </c>
      <c r="D4" s="25"/>
      <c r="E4" s="7">
        <v>1</v>
      </c>
      <c r="F4" s="8"/>
      <c r="G4" s="8" t="str">
        <f t="shared" ref="G4:G5" si="0">IF(F4="","",IF(F4=0,0,IF(F4&gt;0,E4*F4)))</f>
        <v/>
      </c>
      <c r="H4" s="19">
        <v>0.23</v>
      </c>
      <c r="I4" s="8" t="str">
        <f t="shared" ref="I4:I5" si="1">IF(F4="","",IF(F4=0,0,IF(F4&gt;0,G4*H4)))</f>
        <v/>
      </c>
      <c r="J4" s="8" t="str">
        <f t="shared" ref="J4:J5" si="2">IF(F4="","",IF(F4=0,0,IF(F4&gt;0,G4+I4)))</f>
        <v/>
      </c>
    </row>
    <row r="5" spans="1:10" ht="16.2" customHeight="1" x14ac:dyDescent="0.3">
      <c r="A5" s="5">
        <v>4</v>
      </c>
      <c r="B5" s="6" t="s">
        <v>15</v>
      </c>
      <c r="C5" s="24" t="s">
        <v>26</v>
      </c>
      <c r="D5" s="25"/>
      <c r="E5" s="7">
        <v>1</v>
      </c>
      <c r="F5" s="8"/>
      <c r="G5" s="8" t="str">
        <f t="shared" si="0"/>
        <v/>
      </c>
      <c r="H5" s="19">
        <v>0.23</v>
      </c>
      <c r="I5" s="8" t="str">
        <f t="shared" si="1"/>
        <v/>
      </c>
      <c r="J5" s="8" t="str">
        <f t="shared" si="2"/>
        <v/>
      </c>
    </row>
    <row r="6" spans="1:10" x14ac:dyDescent="0.3">
      <c r="A6" s="9"/>
      <c r="B6" s="10"/>
      <c r="C6" s="10"/>
      <c r="D6" s="11"/>
      <c r="E6" s="26" t="s">
        <v>11</v>
      </c>
      <c r="F6" s="26"/>
      <c r="G6" s="26"/>
      <c r="H6" s="26"/>
      <c r="I6" s="26"/>
      <c r="J6" s="18">
        <f>SUM(G4:G5)</f>
        <v>0</v>
      </c>
    </row>
    <row r="7" spans="1:10" x14ac:dyDescent="0.3">
      <c r="A7" s="9"/>
      <c r="B7" s="10"/>
      <c r="C7" s="10"/>
      <c r="D7" s="11"/>
      <c r="E7" s="26" t="s">
        <v>9</v>
      </c>
      <c r="F7" s="26"/>
      <c r="G7" s="26"/>
      <c r="H7" s="26"/>
      <c r="I7" s="26"/>
      <c r="J7" s="18">
        <f>SUM(J4:J5)</f>
        <v>0</v>
      </c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 t="s">
        <v>10</v>
      </c>
      <c r="B10" s="12"/>
      <c r="C10" s="12"/>
      <c r="D10" s="12"/>
      <c r="E10" s="12"/>
      <c r="F10" s="12"/>
      <c r="G10" s="17"/>
      <c r="H10" s="12"/>
      <c r="I10" s="17"/>
      <c r="J10" s="17"/>
    </row>
  </sheetData>
  <mergeCells count="6">
    <mergeCell ref="E7:I7"/>
    <mergeCell ref="A1:J1"/>
    <mergeCell ref="C3:D3"/>
    <mergeCell ref="C4:D4"/>
    <mergeCell ref="E6:I6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42AE-0963-4D1B-9873-D68D7DAB3555}">
  <dimension ref="A1:J9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5</v>
      </c>
      <c r="B4" s="6" t="s">
        <v>18</v>
      </c>
      <c r="C4" s="24" t="s">
        <v>19</v>
      </c>
      <c r="D4" s="25"/>
      <c r="E4" s="7">
        <v>1</v>
      </c>
      <c r="F4" s="8"/>
      <c r="G4" s="8" t="str">
        <f t="shared" ref="G4" si="0">IF(F4="","",IF(F4=0,0,IF(F4&gt;0,E4*F4)))</f>
        <v/>
      </c>
      <c r="H4" s="1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E5:I5"/>
    <mergeCell ref="E6:I6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CZĘŚĆ 4</vt:lpstr>
      <vt:lpstr>CZĘŚĆ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Klaudiusz Pijanowski</cp:lastModifiedBy>
  <cp:revision>4</cp:revision>
  <cp:lastPrinted>2022-05-04T08:50:45Z</cp:lastPrinted>
  <dcterms:created xsi:type="dcterms:W3CDTF">2015-09-16T08:33:42Z</dcterms:created>
  <dcterms:modified xsi:type="dcterms:W3CDTF">2024-06-11T11:51:21Z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