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Przetargi Zamówienia\W OPRACOWANIU\Dostawa mebli i wyposażenia do Budynku Centrum Obsługi Tunelu pod Świną w Świnoujściu\załączniki do tabeli UM\"/>
    </mc:Choice>
  </mc:AlternateContent>
  <xr:revisionPtr revIDLastSave="0" documentId="13_ncr:1_{1541D88A-BF2E-4CB9-AACB-CC350CB1842A}" xr6:coauthVersionLast="47" xr6:coauthVersionMax="47" xr10:uidLastSave="{00000000-0000-0000-0000-000000000000}"/>
  <bookViews>
    <workbookView xWindow="23895" yWindow="0" windowWidth="14610" windowHeight="155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2" i="1"/>
  <c r="G21" i="1"/>
  <c r="G20" i="1"/>
  <c r="G18" i="1"/>
  <c r="G16" i="1"/>
  <c r="G14" i="1"/>
  <c r="G13" i="1"/>
  <c r="G11" i="1"/>
  <c r="G10" i="1"/>
  <c r="G9" i="1"/>
  <c r="G7" i="1"/>
  <c r="G6" i="1"/>
  <c r="F24" i="1" s="1"/>
</calcChain>
</file>

<file path=xl/sharedStrings.xml><?xml version="1.0" encoding="utf-8"?>
<sst xmlns="http://schemas.openxmlformats.org/spreadsheetml/2006/main" count="44" uniqueCount="35">
  <si>
    <t>Komórki do wypełnienia przez Wykonawcę w kolorze jasnozielonym:</t>
  </si>
  <si>
    <t>Wycena elementów</t>
  </si>
  <si>
    <t>CZĘŚĆ 2 Meble BHP</t>
  </si>
  <si>
    <t>L.p.</t>
  </si>
  <si>
    <t>Nazwa</t>
  </si>
  <si>
    <t>Opis</t>
  </si>
  <si>
    <t>Zakładany wygląd</t>
  </si>
  <si>
    <t>Cena jednostkowa netto</t>
  </si>
  <si>
    <t xml:space="preserve">Ilość </t>
  </si>
  <si>
    <t>Wartość netto</t>
  </si>
  <si>
    <t>Wartość brutto</t>
  </si>
  <si>
    <t>0.17 Szatnia ogólna</t>
  </si>
  <si>
    <t>Szafka Ubraniowa</t>
  </si>
  <si>
    <t>Ławka szatniowa wolnostojąca</t>
  </si>
  <si>
    <t xml:space="preserve">Wymagania:
- wysokość: 405 cm (w przybliżeniu),
- szerokość 20 cm (w przybliżeniu),
- głębokość 35 cm (w przybliżeniu),
- rama ławki z profili metalowych,
- siedzisko z listew drewnianych pokrytych lakierem bezbarwnym,
</t>
  </si>
  <si>
    <t>0.9 Archiwum</t>
  </si>
  <si>
    <t>Szafa na dokumenty</t>
  </si>
  <si>
    <t>regał biurowy</t>
  </si>
  <si>
    <t xml:space="preserve">Wymagania:
- wysokość maksymalnie: 200 cm,
- szerokość maksymalnie: 100 cm,
- głębokość maksymalnie: 45 cm,
-  konstrukcja regału metalowa,
- wykonana z blachy o grubości minimum 0,6 mm.,
- malowana proszkowo, odporna na uszkodzenia mechaniczne,
- kolor: odcienie szarego,
- konstrukcja otwarta, bez drzwi,
- 4 półki z możliwością regulacji wysokości,
- przewidywana pojemność ilości segregatorów minimum: 45 szt.,
</t>
  </si>
  <si>
    <t>Szafa kartotekowa</t>
  </si>
  <si>
    <t>0.5 Pom. sejfu</t>
  </si>
  <si>
    <t xml:space="preserve">Wymagania:
- wysokość maksymalnie: 200 cm,
- szerokość maksymalnie: 100 cm,
- głębokość maksymalnie: 45 cm,
-  konstrukcja szafy metalowa,
- wykonana z blachy o grubości minimum 0,6 mm.,
- malowana proszkowo, odporna na uszkodzenia mechaniczne,
- kolor: odcienie szarego,
- dwuskrzydłowe drzwi z zamkiem ryglowanym w minimum 2 punktach (2 klucze w komplecie),
- 4 półki z możliwością regulacji wysokości,
- przewidywana pojemność ilości segregatorów minimum: 45 szt.,
</t>
  </si>
  <si>
    <t>0.2 Pom. biurowe</t>
  </si>
  <si>
    <t>0.8 Pom. porządkowe</t>
  </si>
  <si>
    <t>Szafa</t>
  </si>
  <si>
    <t xml:space="preserve">Wymagania:
- wysokość maksymalnie: 100 cm,
- szerokość maksymalnie: 100 cm,
- głębokość maksymalnie: 45 cm,
-  konstrukcja szafy metalowa,
- wykonana z blachy o grubości minimum 0,6 mm.,
- malowana proszkowo, odporna na uszkodzenia mechaniczne,
- kolor: odcienie szarego,
- dwuskrzydłowe drzwi z zamkiem ryglowanym w minimum 2 punktach (2 klucze w komplecie),
</t>
  </si>
  <si>
    <t>Koszty dostawy, montażu, instalacji</t>
  </si>
  <si>
    <t>RAZEM</t>
  </si>
  <si>
    <t>VAT (%)</t>
  </si>
  <si>
    <t>komplet kluczy master</t>
  </si>
  <si>
    <t xml:space="preserve">Wymagania:
- wysokość maksymalnie: 140 cm,
- szerokość maksymalnie: 50 cm,
- głębokość maksymalnie: 65 cm,
-  konstrukcja szafy metalowa,
- wykonana z blachy o grubości minimum 0,5 mm.,
- malowana proszkowo, odporna na uszkodzenia mechaniczne,
- kolor: odcienie szarego,
- liczba szuflad: 4 szt.,
- zamek z dwoma kluczami,
- system uniemożliwiający wysunięcie nie więcej niż jednej szuflady jednocześnie (jedna szuflada otwarta, pozostałe zamknięte),
</t>
  </si>
  <si>
    <t xml:space="preserve">Wymagania:
- wykonana z blachy gr. minimum: 0,6 mm,
- wysokość: 180 cm (w przybliżeniu),
- szerokość: 80 cm (w przybliżeniu),
- głębokość: 50 cm (w przybliżeniu),
- dwudrzwiowa,
- otwory wentylacyjne w drzwiach,
- dwukomorowa,
- każda komora wyposażona w półkę i wieszak,
- klucze: 2 szt. do każdych drzwi,
- kolor szafki: antracytowo,
- kolor drzwi: niebieski,
- atest PZH,
</t>
  </si>
  <si>
    <t>Klucze master</t>
  </si>
  <si>
    <t xml:space="preserve">Wymagania:
klucze otwierające wszystkie szafki z pomieszczenia: 0.17 Szatnia ogólna
- ilość: 3 szt.,
</t>
  </si>
  <si>
    <t xml:space="preserve">Wymagania:
klucze otwierające wszystkie szafki z pomieszczeń: 0.9 Archiwum, 0.5 Pom. sejfu, 0.2 Pom. biurowe, 0.8 Pom. porządkowe,
- ilość: 3 szt.,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</si>
</sst>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0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402167</xdr:colOff>
      <xdr:row>5</xdr:row>
      <xdr:rowOff>211667</xdr:rowOff>
    </xdr:from>
    <xdr:to>
      <xdr:col>3</xdr:col>
      <xdr:colOff>1659467</xdr:colOff>
      <xdr:row>5</xdr:row>
      <xdr:rowOff>2183342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E9BC0AE-AF3E-4111-A4E4-C3589260A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8084" y="3333750"/>
          <a:ext cx="1257300" cy="1971675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508000</xdr:colOff>
      <xdr:row>6</xdr:row>
      <xdr:rowOff>190500</xdr:rowOff>
    </xdr:from>
    <xdr:to>
      <xdr:col>3</xdr:col>
      <xdr:colOff>1593850</xdr:colOff>
      <xdr:row>6</xdr:row>
      <xdr:rowOff>895350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F1F18BF-892F-4EA2-A2E8-9CB17092E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3917" y="5577417"/>
          <a:ext cx="1085850" cy="70485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8</xdr:row>
      <xdr:rowOff>95250</xdr:rowOff>
    </xdr:from>
    <xdr:to>
      <xdr:col>3</xdr:col>
      <xdr:colOff>1725083</xdr:colOff>
      <xdr:row>8</xdr:row>
      <xdr:rowOff>1999802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F00E63F-D681-4CEE-9833-CDFFBAD44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56917" y="7239000"/>
          <a:ext cx="1344083" cy="1904552"/>
        </a:xfrm>
        <a:prstGeom prst="rect">
          <a:avLst/>
        </a:prstGeom>
      </xdr:spPr>
    </xdr:pic>
    <xdr:clientData/>
  </xdr:twoCellAnchor>
  <xdr:twoCellAnchor editAs="oneCell">
    <xdr:from>
      <xdr:col>3</xdr:col>
      <xdr:colOff>560917</xdr:colOff>
      <xdr:row>9</xdr:row>
      <xdr:rowOff>190501</xdr:rowOff>
    </xdr:from>
    <xdr:to>
      <xdr:col>3</xdr:col>
      <xdr:colOff>1576916</xdr:colOff>
      <xdr:row>9</xdr:row>
      <xdr:rowOff>1859121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2A25CCB-E5A0-4FCA-B704-4343E5A67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36834" y="9440334"/>
          <a:ext cx="1015999" cy="1668620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508001</xdr:colOff>
      <xdr:row>10</xdr:row>
      <xdr:rowOff>232834</xdr:rowOff>
    </xdr:from>
    <xdr:to>
      <xdr:col>3</xdr:col>
      <xdr:colOff>1767417</xdr:colOff>
      <xdr:row>10</xdr:row>
      <xdr:rowOff>1970976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E7348B71-2591-4933-9218-B3B48F4C3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83918" y="11430001"/>
          <a:ext cx="1259416" cy="1738142"/>
        </a:xfrm>
        <a:prstGeom prst="rect">
          <a:avLst/>
        </a:prstGeom>
      </xdr:spPr>
    </xdr:pic>
    <xdr:clientData/>
  </xdr:twoCellAnchor>
  <xdr:twoCellAnchor editAs="oneCell">
    <xdr:from>
      <xdr:col>3</xdr:col>
      <xdr:colOff>433916</xdr:colOff>
      <xdr:row>12</xdr:row>
      <xdr:rowOff>105833</xdr:rowOff>
    </xdr:from>
    <xdr:to>
      <xdr:col>3</xdr:col>
      <xdr:colOff>1777999</xdr:colOff>
      <xdr:row>12</xdr:row>
      <xdr:rowOff>2010385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0F32835-0C35-4652-8A2F-40EBEFC6C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9833" y="14033500"/>
          <a:ext cx="1344083" cy="1904552"/>
        </a:xfrm>
        <a:prstGeom prst="rect">
          <a:avLst/>
        </a:prstGeom>
      </xdr:spPr>
    </xdr:pic>
    <xdr:clientData/>
  </xdr:twoCellAnchor>
  <xdr:twoCellAnchor editAs="oneCell">
    <xdr:from>
      <xdr:col>3</xdr:col>
      <xdr:colOff>603250</xdr:colOff>
      <xdr:row>13</xdr:row>
      <xdr:rowOff>127000</xdr:rowOff>
    </xdr:from>
    <xdr:to>
      <xdr:col>3</xdr:col>
      <xdr:colOff>1619249</xdr:colOff>
      <xdr:row>13</xdr:row>
      <xdr:rowOff>1795620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73887BE-C99B-46B5-BB31-E2D20CAF9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79167" y="16160750"/>
          <a:ext cx="1015999" cy="1668620"/>
        </a:xfrm>
        <a:prstGeom prst="rect">
          <a:avLst/>
        </a:prstGeom>
      </xdr:spPr>
    </xdr:pic>
    <xdr:clientData/>
  </xdr:twoCellAnchor>
  <xdr:twoCellAnchor editAs="oneCell">
    <xdr:from>
      <xdr:col>3</xdr:col>
      <xdr:colOff>455084</xdr:colOff>
      <xdr:row>15</xdr:row>
      <xdr:rowOff>84667</xdr:rowOff>
    </xdr:from>
    <xdr:to>
      <xdr:col>3</xdr:col>
      <xdr:colOff>1799167</xdr:colOff>
      <xdr:row>15</xdr:row>
      <xdr:rowOff>1989219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7F5D822F-1773-4ECE-929A-5DF14C6DC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31001" y="18690167"/>
          <a:ext cx="1344083" cy="1904552"/>
        </a:xfrm>
        <a:prstGeom prst="rect">
          <a:avLst/>
        </a:prstGeom>
      </xdr:spPr>
    </xdr:pic>
    <xdr:clientData/>
  </xdr:twoCellAnchor>
  <xdr:twoCellAnchor editAs="oneCell">
    <xdr:from>
      <xdr:col>3</xdr:col>
      <xdr:colOff>137584</xdr:colOff>
      <xdr:row>17</xdr:row>
      <xdr:rowOff>243417</xdr:rowOff>
    </xdr:from>
    <xdr:to>
      <xdr:col>3</xdr:col>
      <xdr:colOff>2029249</xdr:colOff>
      <xdr:row>17</xdr:row>
      <xdr:rowOff>1587712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E30772B-FFDE-42D1-9460-A1B2EC6EE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13501" y="21579417"/>
          <a:ext cx="1891665" cy="1344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topLeftCell="A16" zoomScale="70" zoomScaleNormal="70" workbookViewId="0">
      <selection activeCell="C21" sqref="C21"/>
    </sheetView>
  </sheetViews>
  <sheetFormatPr defaultColWidth="0" defaultRowHeight="15" zeroHeight="1" x14ac:dyDescent="0.25"/>
  <cols>
    <col min="1" max="1" width="15.140625" customWidth="1"/>
    <col min="2" max="2" width="21.5703125" customWidth="1"/>
    <col min="3" max="3" width="57.42578125" customWidth="1"/>
    <col min="4" max="4" width="32.85546875" customWidth="1"/>
    <col min="5" max="5" width="15.140625" customWidth="1"/>
    <col min="6" max="8" width="17.28515625" customWidth="1"/>
    <col min="9" max="9" width="0" hidden="1" customWidth="1"/>
    <col min="10" max="16384" width="9.140625" hidden="1"/>
  </cols>
  <sheetData>
    <row r="1" spans="1:9" ht="50.1" customHeight="1" x14ac:dyDescent="0.25">
      <c r="A1" s="16" t="s">
        <v>0</v>
      </c>
      <c r="B1" s="16"/>
      <c r="C1" s="16"/>
      <c r="D1" s="16"/>
      <c r="E1" s="1"/>
      <c r="F1" s="2"/>
      <c r="G1" s="2"/>
    </row>
    <row r="2" spans="1:9" ht="50.1" customHeight="1" x14ac:dyDescent="0.55000000000000004">
      <c r="A2" s="15" t="s">
        <v>1</v>
      </c>
      <c r="B2" s="15"/>
      <c r="C2" s="15"/>
      <c r="D2" s="15"/>
      <c r="E2" s="15"/>
      <c r="F2" s="15"/>
      <c r="G2" s="15"/>
      <c r="H2" s="15"/>
      <c r="I2" s="3"/>
    </row>
    <row r="3" spans="1:9" ht="50.1" customHeight="1" x14ac:dyDescent="0.55000000000000004">
      <c r="A3" s="15" t="s">
        <v>2</v>
      </c>
      <c r="B3" s="15"/>
      <c r="C3" s="15"/>
      <c r="D3" s="15"/>
      <c r="E3" s="15"/>
      <c r="F3" s="15"/>
      <c r="G3" s="15"/>
      <c r="H3" s="15"/>
    </row>
    <row r="4" spans="1:9" ht="50.1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9" ht="50.1" customHeight="1" x14ac:dyDescent="0.25">
      <c r="A5" s="17" t="s">
        <v>11</v>
      </c>
      <c r="B5" s="18"/>
      <c r="C5" s="18"/>
      <c r="D5" s="18"/>
      <c r="E5" s="19"/>
      <c r="F5" s="19"/>
      <c r="G5" s="19"/>
      <c r="H5" s="20"/>
    </row>
    <row r="6" spans="1:9" ht="178.5" x14ac:dyDescent="0.25">
      <c r="A6" s="4">
        <v>1</v>
      </c>
      <c r="B6" s="5" t="s">
        <v>12</v>
      </c>
      <c r="C6" s="6" t="s">
        <v>31</v>
      </c>
      <c r="D6" s="4"/>
      <c r="E6" s="14"/>
      <c r="F6" s="8">
        <v>7</v>
      </c>
      <c r="G6" s="7">
        <f>E6*F6</f>
        <v>0</v>
      </c>
      <c r="H6" s="14"/>
    </row>
    <row r="7" spans="1:9" ht="89.25" x14ac:dyDescent="0.25">
      <c r="A7" s="4">
        <v>2</v>
      </c>
      <c r="B7" s="5" t="s">
        <v>13</v>
      </c>
      <c r="C7" s="6" t="s">
        <v>14</v>
      </c>
      <c r="D7" s="4"/>
      <c r="E7" s="14"/>
      <c r="F7" s="9">
        <v>1</v>
      </c>
      <c r="G7" s="7">
        <f>E7*F7</f>
        <v>0</v>
      </c>
      <c r="H7" s="14"/>
    </row>
    <row r="8" spans="1:9" ht="50.1" customHeight="1" x14ac:dyDescent="0.25">
      <c r="A8" s="18" t="s">
        <v>15</v>
      </c>
      <c r="B8" s="18"/>
      <c r="C8" s="18"/>
      <c r="D8" s="18"/>
      <c r="E8" s="21"/>
      <c r="F8" s="21"/>
      <c r="G8" s="21"/>
      <c r="H8" s="22"/>
    </row>
    <row r="9" spans="1:9" ht="165.75" x14ac:dyDescent="0.25">
      <c r="A9" s="4">
        <v>3</v>
      </c>
      <c r="B9" s="5" t="s">
        <v>16</v>
      </c>
      <c r="C9" s="6" t="s">
        <v>21</v>
      </c>
      <c r="D9" s="4"/>
      <c r="E9" s="14"/>
      <c r="F9" s="9">
        <v>2</v>
      </c>
      <c r="G9" s="7">
        <f>E9*F9</f>
        <v>0</v>
      </c>
      <c r="H9" s="14"/>
    </row>
    <row r="10" spans="1:9" ht="153" x14ac:dyDescent="0.25">
      <c r="A10" s="4">
        <v>4</v>
      </c>
      <c r="B10" s="5" t="s">
        <v>17</v>
      </c>
      <c r="C10" s="6" t="s">
        <v>18</v>
      </c>
      <c r="D10" s="4"/>
      <c r="E10" s="14"/>
      <c r="F10" s="9">
        <v>8</v>
      </c>
      <c r="G10" s="7">
        <f>E10*F10</f>
        <v>0</v>
      </c>
      <c r="H10" s="14"/>
    </row>
    <row r="11" spans="1:9" ht="165.75" x14ac:dyDescent="0.25">
      <c r="A11" s="4">
        <v>5</v>
      </c>
      <c r="B11" s="5" t="s">
        <v>19</v>
      </c>
      <c r="C11" s="6" t="s">
        <v>30</v>
      </c>
      <c r="D11" s="4"/>
      <c r="E11" s="14"/>
      <c r="F11" s="9">
        <v>3</v>
      </c>
      <c r="G11" s="7">
        <f>E11*F11</f>
        <v>0</v>
      </c>
      <c r="H11" s="14"/>
    </row>
    <row r="12" spans="1:9" ht="50.1" customHeight="1" x14ac:dyDescent="0.25">
      <c r="A12" s="18" t="s">
        <v>20</v>
      </c>
      <c r="B12" s="18"/>
      <c r="C12" s="18"/>
      <c r="D12" s="18"/>
      <c r="E12" s="21"/>
      <c r="F12" s="21"/>
      <c r="G12" s="21"/>
      <c r="H12" s="22"/>
    </row>
    <row r="13" spans="1:9" ht="165.75" x14ac:dyDescent="0.25">
      <c r="A13" s="4">
        <v>6</v>
      </c>
      <c r="B13" s="5" t="s">
        <v>16</v>
      </c>
      <c r="C13" s="6" t="s">
        <v>21</v>
      </c>
      <c r="D13" s="4"/>
      <c r="E13" s="14"/>
      <c r="F13" s="9">
        <v>3</v>
      </c>
      <c r="G13" s="7">
        <f>E13*F13</f>
        <v>0</v>
      </c>
      <c r="H13" s="14"/>
    </row>
    <row r="14" spans="1:9" ht="153" x14ac:dyDescent="0.25">
      <c r="A14" s="4">
        <v>7</v>
      </c>
      <c r="B14" s="5" t="s">
        <v>17</v>
      </c>
      <c r="C14" s="6" t="s">
        <v>18</v>
      </c>
      <c r="D14" s="4"/>
      <c r="E14" s="14"/>
      <c r="F14" s="9">
        <v>3</v>
      </c>
      <c r="G14" s="7">
        <f>E14*F14</f>
        <v>0</v>
      </c>
      <c r="H14" s="14"/>
    </row>
    <row r="15" spans="1:9" ht="50.1" customHeight="1" x14ac:dyDescent="0.25">
      <c r="A15" s="17" t="s">
        <v>22</v>
      </c>
      <c r="B15" s="18"/>
      <c r="C15" s="18"/>
      <c r="D15" s="18"/>
      <c r="E15" s="25"/>
      <c r="F15" s="25"/>
      <c r="G15" s="25"/>
      <c r="H15" s="26"/>
    </row>
    <row r="16" spans="1:9" ht="165.75" x14ac:dyDescent="0.25">
      <c r="A16" s="4">
        <v>8</v>
      </c>
      <c r="B16" s="5" t="s">
        <v>16</v>
      </c>
      <c r="C16" s="6" t="s">
        <v>21</v>
      </c>
      <c r="D16" s="4"/>
      <c r="E16" s="14"/>
      <c r="F16" s="9">
        <v>4</v>
      </c>
      <c r="G16" s="7">
        <f>E16*F16</f>
        <v>0</v>
      </c>
      <c r="H16" s="14"/>
    </row>
    <row r="17" spans="1:8" ht="50.1" customHeight="1" x14ac:dyDescent="0.25">
      <c r="A17" s="17" t="s">
        <v>23</v>
      </c>
      <c r="B17" s="18"/>
      <c r="C17" s="18"/>
      <c r="D17" s="18"/>
      <c r="E17" s="25"/>
      <c r="F17" s="25"/>
      <c r="G17" s="25"/>
      <c r="H17" s="26"/>
    </row>
    <row r="18" spans="1:8" ht="140.25" x14ac:dyDescent="0.25">
      <c r="A18" s="4">
        <v>9</v>
      </c>
      <c r="B18" s="5" t="s">
        <v>24</v>
      </c>
      <c r="C18" s="6" t="s">
        <v>25</v>
      </c>
      <c r="D18" s="4"/>
      <c r="E18" s="14"/>
      <c r="F18" s="10">
        <v>1</v>
      </c>
      <c r="G18" s="7">
        <f>E18*F18</f>
        <v>0</v>
      </c>
      <c r="H18" s="14"/>
    </row>
    <row r="19" spans="1:8" ht="50.1" customHeight="1" x14ac:dyDescent="0.25">
      <c r="A19" s="17" t="s">
        <v>32</v>
      </c>
      <c r="B19" s="18"/>
      <c r="C19" s="18"/>
      <c r="D19" s="18"/>
      <c r="E19" s="19"/>
      <c r="F19" s="19"/>
      <c r="G19" s="19"/>
      <c r="H19" s="20"/>
    </row>
    <row r="20" spans="1:8" ht="67.5" customHeight="1" x14ac:dyDescent="0.25">
      <c r="A20" s="4">
        <v>10</v>
      </c>
      <c r="B20" s="5" t="s">
        <v>29</v>
      </c>
      <c r="C20" s="6" t="s">
        <v>33</v>
      </c>
      <c r="D20" s="4"/>
      <c r="E20" s="14"/>
      <c r="F20" s="8">
        <v>1</v>
      </c>
      <c r="G20" s="7">
        <f>E20*F20</f>
        <v>0</v>
      </c>
      <c r="H20" s="14"/>
    </row>
    <row r="21" spans="1:8" ht="63.75" x14ac:dyDescent="0.25">
      <c r="A21" s="4">
        <v>11</v>
      </c>
      <c r="B21" s="5" t="s">
        <v>29</v>
      </c>
      <c r="C21" s="6" t="s">
        <v>34</v>
      </c>
      <c r="D21" s="4"/>
      <c r="E21" s="14"/>
      <c r="F21" s="9">
        <v>1</v>
      </c>
      <c r="G21" s="7">
        <f>E21*F21</f>
        <v>0</v>
      </c>
      <c r="H21" s="14"/>
    </row>
    <row r="22" spans="1:8" ht="50.1" customHeight="1" x14ac:dyDescent="0.25">
      <c r="A22" s="23" t="s">
        <v>26</v>
      </c>
      <c r="B22" s="23"/>
      <c r="C22" s="23"/>
      <c r="D22" s="23"/>
      <c r="E22" s="14"/>
      <c r="F22" s="10">
        <v>1</v>
      </c>
      <c r="G22" s="7">
        <f>E22*F22</f>
        <v>0</v>
      </c>
      <c r="H22" s="14"/>
    </row>
    <row r="23" spans="1:8" ht="50.1" customHeight="1" x14ac:dyDescent="0.25">
      <c r="A23" s="24" t="s">
        <v>27</v>
      </c>
      <c r="B23" s="24"/>
      <c r="C23" s="24"/>
      <c r="D23" s="24"/>
      <c r="E23" s="24"/>
      <c r="F23" s="11" t="s">
        <v>9</v>
      </c>
      <c r="G23" s="11" t="s">
        <v>28</v>
      </c>
      <c r="H23" s="11" t="s">
        <v>10</v>
      </c>
    </row>
    <row r="24" spans="1:8" ht="50.1" customHeight="1" x14ac:dyDescent="0.25">
      <c r="A24" s="24"/>
      <c r="B24" s="24"/>
      <c r="C24" s="24"/>
      <c r="D24" s="24"/>
      <c r="E24" s="24"/>
      <c r="F24" s="12">
        <f>SUM(G6:G7,G9:G11,G13:G14,G16,G18,G20:G22)</f>
        <v>0</v>
      </c>
      <c r="G24" s="13">
        <v>0.23</v>
      </c>
      <c r="H24" s="12">
        <f>SUM(H6:H7,H9:H11,H13:H14,H16,H18,H20:H22)</f>
        <v>0</v>
      </c>
    </row>
  </sheetData>
  <sheetProtection algorithmName="SHA-512" hashValue="oWESCayIavhhvriiQ8+yCYeov3NEvdKTS1+1I+hQH5Mqpfgy+Odbxg3ht2jcbv9Q5gjS1MFtiHYsURcZDadmrQ==" saltValue="BJ9FruHxYCsbKfUoVKSdHw==" spinCount="100000" sheet="1" formatCells="0" formatColumns="0" formatRows="0" insertColumns="0" insertRows="0" insertHyperlinks="0" deleteColumns="0" deleteRows="0" sort="0" autoFilter="0" pivotTables="0"/>
  <mergeCells count="17">
    <mergeCell ref="A23:E24"/>
    <mergeCell ref="E15:H15"/>
    <mergeCell ref="E17:H17"/>
    <mergeCell ref="A19:D19"/>
    <mergeCell ref="E19:H19"/>
    <mergeCell ref="A15:D15"/>
    <mergeCell ref="A17:D17"/>
    <mergeCell ref="A8:D8"/>
    <mergeCell ref="E8:H8"/>
    <mergeCell ref="A12:D12"/>
    <mergeCell ref="E12:H12"/>
    <mergeCell ref="A22:D22"/>
    <mergeCell ref="A2:H2"/>
    <mergeCell ref="A3:H3"/>
    <mergeCell ref="A1:D1"/>
    <mergeCell ref="A5:D5"/>
    <mergeCell ref="E5:H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ZDM</dc:creator>
  <cp:lastModifiedBy>ZDM</cp:lastModifiedBy>
  <dcterms:created xsi:type="dcterms:W3CDTF">2015-06-05T18:19:34Z</dcterms:created>
  <dcterms:modified xsi:type="dcterms:W3CDTF">2023-03-10T09:01:59Z</dcterms:modified>
</cp:coreProperties>
</file>