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wrc-my.sharepoint.com/personal/lukasz_laszczynski_ue_wroc_pl/Documents/DZP_nowy/ZAPYTANIA OFERTOWE/2024/2.131.2024 - dostawa czasopisma/2. Zapytanie ofertowe/"/>
    </mc:Choice>
  </mc:AlternateContent>
  <xr:revisionPtr revIDLastSave="37" documentId="13_ncr:1_{1F65B020-ABF2-4431-98AB-5EE0E81FBE5B}" xr6:coauthVersionLast="47" xr6:coauthVersionMax="47" xr10:uidLastSave="{9903CA47-19DC-4C1D-8494-95C2AF8549B4}"/>
  <bookViews>
    <workbookView xWindow="390" yWindow="0" windowWidth="16965" windowHeight="15585" xr2:uid="{8FB2A341-BEBC-4D90-9B75-6F65C01703A1}"/>
  </bookViews>
  <sheets>
    <sheet name="CZ. I WROCŁAW" sheetId="1" r:id="rId1"/>
    <sheet name="CZ. II WROCŁA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G15" i="3" s="1"/>
  <c r="H15" i="3" s="1"/>
  <c r="E14" i="3"/>
  <c r="G14" i="3" s="1"/>
  <c r="H14" i="3" s="1"/>
  <c r="E13" i="3"/>
  <c r="E12" i="3"/>
  <c r="G12" i="3" s="1"/>
  <c r="H12" i="3" s="1"/>
  <c r="E11" i="3"/>
  <c r="G11" i="3" s="1"/>
  <c r="H11" i="3" s="1"/>
  <c r="E10" i="3"/>
  <c r="G10" i="3" s="1"/>
  <c r="H10" i="3" s="1"/>
  <c r="E9" i="3"/>
  <c r="E8" i="3"/>
  <c r="G8" i="3" s="1"/>
  <c r="H8" i="3" s="1"/>
  <c r="E17" i="3" l="1"/>
  <c r="G9" i="3"/>
  <c r="H9" i="3" s="1"/>
  <c r="G13" i="3"/>
  <c r="H13" i="3" s="1"/>
  <c r="G16" i="3"/>
  <c r="H16" i="3" s="1"/>
  <c r="G17" i="3" l="1"/>
  <c r="H17" i="3"/>
  <c r="E51" i="1" l="1"/>
  <c r="G51" i="1" s="1"/>
  <c r="H51" i="1" s="1"/>
  <c r="E50" i="1"/>
  <c r="E49" i="1"/>
  <c r="E48" i="1"/>
  <c r="E47" i="1"/>
  <c r="E46" i="1"/>
  <c r="E45" i="1"/>
  <c r="G45" i="1" s="1"/>
  <c r="H45" i="1" s="1"/>
  <c r="E44" i="1"/>
  <c r="G44" i="1" s="1"/>
  <c r="H44" i="1" s="1"/>
  <c r="E43" i="1"/>
  <c r="E42" i="1"/>
  <c r="E41" i="1"/>
  <c r="E40" i="1"/>
  <c r="E39" i="1"/>
  <c r="E38" i="1"/>
  <c r="G38" i="1" s="1"/>
  <c r="H38" i="1" s="1"/>
  <c r="E37" i="1"/>
  <c r="G37" i="1" s="1"/>
  <c r="H37" i="1" s="1"/>
  <c r="E36" i="1"/>
  <c r="E35" i="1"/>
  <c r="E34" i="1"/>
  <c r="E33" i="1"/>
  <c r="E32" i="1"/>
  <c r="G32" i="1" s="1"/>
  <c r="E31" i="1"/>
  <c r="G31" i="1" s="1"/>
  <c r="H31" i="1" s="1"/>
  <c r="E30" i="1"/>
  <c r="G30" i="1" s="1"/>
  <c r="H30" i="1" s="1"/>
  <c r="E29" i="1"/>
  <c r="E28" i="1"/>
  <c r="E27" i="1"/>
  <c r="E26" i="1"/>
  <c r="E25" i="1"/>
  <c r="E24" i="1"/>
  <c r="G24" i="1" s="1"/>
  <c r="H24" i="1" s="1"/>
  <c r="E23" i="1"/>
  <c r="G23" i="1" s="1"/>
  <c r="H23" i="1" s="1"/>
  <c r="E22" i="1"/>
  <c r="E21" i="1"/>
  <c r="E20" i="1"/>
  <c r="E19" i="1"/>
  <c r="E18" i="1"/>
  <c r="G18" i="1" s="1"/>
  <c r="E17" i="1"/>
  <c r="G17" i="1" s="1"/>
  <c r="H17" i="1" s="1"/>
  <c r="E16" i="1"/>
  <c r="G16" i="1" s="1"/>
  <c r="H16" i="1" s="1"/>
  <c r="E15" i="1"/>
  <c r="E14" i="1"/>
  <c r="E13" i="1"/>
  <c r="E12" i="1"/>
  <c r="E11" i="1"/>
  <c r="E10" i="1"/>
  <c r="G10" i="1" s="1"/>
  <c r="H10" i="1" s="1"/>
  <c r="E9" i="1"/>
  <c r="G9" i="1" s="1"/>
  <c r="H9" i="1" s="1"/>
  <c r="E8" i="1"/>
  <c r="E52" i="1" l="1"/>
  <c r="G12" i="1"/>
  <c r="H12" i="1" s="1"/>
  <c r="G40" i="1"/>
  <c r="H40" i="1" s="1"/>
  <c r="G47" i="1"/>
  <c r="H47" i="1" s="1"/>
  <c r="H18" i="1"/>
  <c r="G25" i="1"/>
  <c r="H25" i="1" s="1"/>
  <c r="H32" i="1"/>
  <c r="G14" i="1"/>
  <c r="H14" i="1" s="1"/>
  <c r="G21" i="1"/>
  <c r="H21" i="1" s="1"/>
  <c r="G28" i="1"/>
  <c r="H28" i="1" s="1"/>
  <c r="G35" i="1"/>
  <c r="H35" i="1" s="1"/>
  <c r="G13" i="1"/>
  <c r="H13" i="1" s="1"/>
  <c r="G19" i="1"/>
  <c r="H19" i="1" s="1"/>
  <c r="G26" i="1"/>
  <c r="H26" i="1" s="1"/>
  <c r="G33" i="1"/>
  <c r="H33" i="1" s="1"/>
  <c r="G41" i="1"/>
  <c r="H41" i="1" s="1"/>
  <c r="G48" i="1"/>
  <c r="H48" i="1" s="1"/>
  <c r="G8" i="1"/>
  <c r="H8" i="1" s="1"/>
  <c r="G15" i="1"/>
  <c r="H15" i="1" s="1"/>
  <c r="G22" i="1"/>
  <c r="H22" i="1" s="1"/>
  <c r="G29" i="1"/>
  <c r="H29" i="1" s="1"/>
  <c r="G36" i="1"/>
  <c r="H36" i="1" s="1"/>
  <c r="G43" i="1"/>
  <c r="H43" i="1" s="1"/>
  <c r="G50" i="1"/>
  <c r="H50" i="1" s="1"/>
  <c r="G11" i="1"/>
  <c r="H11" i="1" s="1"/>
  <c r="G39" i="1"/>
  <c r="H39" i="1" s="1"/>
  <c r="G46" i="1"/>
  <c r="H46" i="1" s="1"/>
  <c r="G20" i="1"/>
  <c r="H20" i="1" s="1"/>
  <c r="G27" i="1"/>
  <c r="H27" i="1" s="1"/>
  <c r="G34" i="1"/>
  <c r="H34" i="1" s="1"/>
  <c r="G42" i="1"/>
  <c r="H42" i="1" s="1"/>
  <c r="G49" i="1"/>
  <c r="H49" i="1" s="1"/>
  <c r="G52" i="1" l="1"/>
  <c r="H52" i="1"/>
</calcChain>
</file>

<file path=xl/sharedStrings.xml><?xml version="1.0" encoding="utf-8"?>
<sst xmlns="http://schemas.openxmlformats.org/spreadsheetml/2006/main" count="84" uniqueCount="76">
  <si>
    <t>CZĘŚĆ I</t>
  </si>
  <si>
    <t>SPECYFIKACJA ASORTYMENTOWO-CENOWA</t>
  </si>
  <si>
    <t>Lp.</t>
  </si>
  <si>
    <t>Tytuł czasopisma</t>
  </si>
  <si>
    <t>Cena jednostkowa netto 
(PLN)**</t>
  </si>
  <si>
    <r>
      <t xml:space="preserve">Wartość netto 
(PLN)
</t>
    </r>
    <r>
      <rPr>
        <i/>
        <sz val="8"/>
        <color theme="0"/>
        <rFont val="Calibri"/>
        <family val="2"/>
        <charset val="238"/>
        <scheme val="minor"/>
      </rPr>
      <t>(kol. 4 x 6)</t>
    </r>
  </si>
  <si>
    <t>Stawka VAT 
(%)</t>
  </si>
  <si>
    <r>
      <t xml:space="preserve">Kwota VAT 
(PLN)
</t>
    </r>
    <r>
      <rPr>
        <i/>
        <sz val="8"/>
        <color theme="0"/>
        <rFont val="Calibri"/>
        <family val="2"/>
        <charset val="238"/>
        <scheme val="minor"/>
      </rPr>
      <t>(kol. 7x8)</t>
    </r>
  </si>
  <si>
    <r>
      <t xml:space="preserve">Wartość brutto 
(PLN)
</t>
    </r>
    <r>
      <rPr>
        <i/>
        <sz val="8"/>
        <color theme="0"/>
        <rFont val="Calibri"/>
        <family val="2"/>
        <charset val="238"/>
        <scheme val="minor"/>
      </rPr>
      <t>(kol. 7 + 9)</t>
    </r>
  </si>
  <si>
    <t xml:space="preserve">Dostęp online*
</t>
  </si>
  <si>
    <t>WROCŁAW BIBLIOTEKA GŁÓWNA</t>
  </si>
  <si>
    <t>Biuletyn Informacyjny dla Służb Ekon.-Finansowych z dod. Serwis Podatkowy</t>
  </si>
  <si>
    <t>Business English Magazine</t>
  </si>
  <si>
    <t>Controlling i Zarządzanie</t>
  </si>
  <si>
    <t>Dziennik Gazeta Prawna Prenumerata Premium</t>
  </si>
  <si>
    <t>Dziennik Gazeta Prawna ONLINE**</t>
  </si>
  <si>
    <t>Ekonomista</t>
  </si>
  <si>
    <t xml:space="preserve">Energia i Recykling </t>
  </si>
  <si>
    <t>Finanse Publiczne</t>
  </si>
  <si>
    <t>Forum Akademickie</t>
  </si>
  <si>
    <t>Franchising Własny Biznes</t>
  </si>
  <si>
    <t>Gazeta Bankowa</t>
  </si>
  <si>
    <t>Gazeta Finansowa</t>
  </si>
  <si>
    <t>Gazeta Podatkowa</t>
  </si>
  <si>
    <t>Gazeta Ubezpieczeniowa</t>
  </si>
  <si>
    <t>Gazeta Wyborcza</t>
  </si>
  <si>
    <t>Handel</t>
  </si>
  <si>
    <t>Home and Market</t>
  </si>
  <si>
    <t>Laboratorium : Przegląd Ogólnopolski</t>
  </si>
  <si>
    <t>Logistyka</t>
  </si>
  <si>
    <t>Monitor Księgowego</t>
  </si>
  <si>
    <t>Monitor Podatkowy</t>
  </si>
  <si>
    <t>Monitor Prawniczy</t>
  </si>
  <si>
    <t>Newsweek Polska</t>
  </si>
  <si>
    <t>Nieruchomości C.H.Beck</t>
  </si>
  <si>
    <t>Nowy Przemysł</t>
  </si>
  <si>
    <t>Personel i Zarządzanie</t>
  </si>
  <si>
    <t>Polimery i Tworzywa Wielocząsteczkowe</t>
  </si>
  <si>
    <t>Polityka</t>
  </si>
  <si>
    <t>Polska Gazeta Wrocławska</t>
  </si>
  <si>
    <t>Poradnik Rachunkowości Budżetowej</t>
  </si>
  <si>
    <t>Praca i Zabezpieczenie Społeczne</t>
  </si>
  <si>
    <t>Przegląd Komunalny</t>
  </si>
  <si>
    <t>Przegląd Organizacji</t>
  </si>
  <si>
    <t>Puls Biznesu</t>
  </si>
  <si>
    <t>Rachunkowość</t>
  </si>
  <si>
    <t>Rachunkowość Budżetowa</t>
  </si>
  <si>
    <t>Rzeczpospolita Pakiet Plus</t>
  </si>
  <si>
    <t>Warsaw Business Journal: Observer</t>
  </si>
  <si>
    <t>Wiadomości Chemiczne</t>
  </si>
  <si>
    <t>Wodociągi – Kanalizacja</t>
  </si>
  <si>
    <t>Zamówienia Publiczne Doradca</t>
  </si>
  <si>
    <t>Zeszyty Metodyczne Rachunkowości</t>
  </si>
  <si>
    <t>Zieleń Miejska</t>
  </si>
  <si>
    <t>SUMA</t>
  </si>
  <si>
    <t>* w kol. 9 należy wpisać TAK w pozycjach zaoferowanych w wersji "print+ free on line"</t>
  </si>
  <si>
    <r>
      <t xml:space="preserve">Wartość netto 
(PLN)
</t>
    </r>
    <r>
      <rPr>
        <i/>
        <sz val="8"/>
        <color theme="0"/>
        <rFont val="Calibri"/>
        <family val="2"/>
        <charset val="238"/>
        <scheme val="minor"/>
      </rPr>
      <t>(kol. 3 x 4)</t>
    </r>
  </si>
  <si>
    <r>
      <t xml:space="preserve">Kwota VAT 
(PLN)
</t>
    </r>
    <r>
      <rPr>
        <i/>
        <sz val="8"/>
        <color theme="0"/>
        <rFont val="Calibri"/>
        <family val="2"/>
        <charset val="238"/>
        <scheme val="minor"/>
      </rPr>
      <t>(kol. 5x6)</t>
    </r>
  </si>
  <si>
    <r>
      <t xml:space="preserve">Wartość brutto 
(PLN)
</t>
    </r>
    <r>
      <rPr>
        <i/>
        <sz val="8"/>
        <color theme="0"/>
        <rFont val="Calibri"/>
        <family val="2"/>
        <charset val="238"/>
        <scheme val="minor"/>
      </rPr>
      <t>(kol. 5 + 7)</t>
    </r>
  </si>
  <si>
    <t>CZĘŚĆ II</t>
  </si>
  <si>
    <t xml:space="preserve">Dostęp online**
</t>
  </si>
  <si>
    <t>Controlling</t>
  </si>
  <si>
    <t>Journal of Institutional and Theoretical Economics</t>
  </si>
  <si>
    <t>Journal of International Business Studies</t>
  </si>
  <si>
    <t>Journal of Management Inquiry</t>
  </si>
  <si>
    <t>Management Science</t>
  </si>
  <si>
    <t>Mathematics of Operations Research</t>
  </si>
  <si>
    <t>Organization Studies</t>
  </si>
  <si>
    <t>Statistical Science</t>
  </si>
  <si>
    <t>** w kol. 9 należy wpisać TAK w pozycjach zaoferowanych w wersji "print+ free on line"</t>
  </si>
  <si>
    <t>Liczba prenumerat</t>
  </si>
  <si>
    <t>Controlling 24</t>
  </si>
  <si>
    <t>** Dziennik Gazeta Prawna  – prenumerata e-wydania. Dostęp na login i hasło</t>
  </si>
  <si>
    <t xml:space="preserve">Economist                                                      </t>
  </si>
  <si>
    <t xml:space="preserve"> WROCŁAW BIBLIOTEKA GŁÓWNA</t>
  </si>
  <si>
    <t>Załącznik nr 3 do postępowania KA-CZL-DZP.261.2.131.2024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</si>
</sst>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theme="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9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 applyProtection="1">
      <alignment horizontal="right" vertical="center" wrapText="1"/>
      <protection locked="0"/>
    </xf>
    <xf numFmtId="44" fontId="11" fillId="0" borderId="1" xfId="1" applyFont="1" applyFill="1" applyBorder="1" applyAlignment="1" applyProtection="1">
      <alignment horizontal="righ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44" fontId="6" fillId="0" borderId="1" xfId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4" fontId="13" fillId="0" borderId="1" xfId="0" applyNumberFormat="1" applyFont="1" applyBorder="1" applyAlignment="1">
      <alignment horizontal="right" vertical="center" wrapText="1"/>
    </xf>
    <xf numFmtId="9" fontId="14" fillId="0" borderId="1" xfId="0" applyNumberFormat="1" applyFont="1" applyBorder="1" applyAlignment="1">
      <alignment vertical="center" wrapText="1"/>
    </xf>
    <xf numFmtId="44" fontId="14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89E-E573-40F5-8E9E-15B7D3AAE695}">
  <dimension ref="A1:I56"/>
  <sheetViews>
    <sheetView tabSelected="1" topLeftCell="A23" zoomScale="110" zoomScaleNormal="110" workbookViewId="0">
      <selection activeCell="H52" sqref="H52"/>
    </sheetView>
  </sheetViews>
  <sheetFormatPr defaultColWidth="9.140625" defaultRowHeight="12.75" x14ac:dyDescent="0.25"/>
  <cols>
    <col min="1" max="1" width="5.42578125" style="18" customWidth="1"/>
    <col min="2" max="2" width="50.7109375" style="19" customWidth="1"/>
    <col min="3" max="3" width="11.28515625" style="18" customWidth="1"/>
    <col min="4" max="4" width="14.5703125" style="20" customWidth="1"/>
    <col min="5" max="5" width="13.7109375" style="4" customWidth="1"/>
    <col min="6" max="6" width="7.85546875" style="5" customWidth="1"/>
    <col min="7" max="7" width="10.7109375" style="6" customWidth="1"/>
    <col min="8" max="8" width="13.7109375" style="6" customWidth="1"/>
    <col min="9" max="9" width="9.140625" style="18" customWidth="1"/>
    <col min="10" max="16384" width="9.140625" style="18"/>
  </cols>
  <sheetData>
    <row r="1" spans="1:9" ht="25.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ht="14.45" customHeight="1" x14ac:dyDescent="0.25">
      <c r="B2" s="32"/>
      <c r="D2" s="42" t="s">
        <v>75</v>
      </c>
      <c r="E2" s="42"/>
      <c r="F2" s="42"/>
      <c r="G2" s="42"/>
      <c r="H2" s="42"/>
      <c r="I2" s="42"/>
    </row>
    <row r="3" spans="1:9" s="1" customFormat="1" ht="15.6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s="7" customFormat="1" x14ac:dyDescent="0.25">
      <c r="A4" s="2"/>
      <c r="B4" s="2"/>
      <c r="C4" s="2"/>
      <c r="D4" s="3"/>
      <c r="E4" s="4"/>
      <c r="F4" s="5"/>
      <c r="G4" s="6"/>
      <c r="H4" s="6"/>
    </row>
    <row r="5" spans="1:9" s="7" customFormat="1" ht="51" x14ac:dyDescent="0.25">
      <c r="A5" s="8" t="s">
        <v>2</v>
      </c>
      <c r="B5" s="8" t="s">
        <v>3</v>
      </c>
      <c r="C5" s="8" t="s">
        <v>70</v>
      </c>
      <c r="D5" s="9" t="s">
        <v>4</v>
      </c>
      <c r="E5" s="8" t="s">
        <v>5</v>
      </c>
      <c r="F5" s="10" t="s">
        <v>6</v>
      </c>
      <c r="G5" s="8" t="s">
        <v>7</v>
      </c>
      <c r="H5" s="8" t="s">
        <v>8</v>
      </c>
      <c r="I5" s="8" t="s">
        <v>9</v>
      </c>
    </row>
    <row r="6" spans="1:9" s="12" customFormat="1" ht="11.2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28.15" customHeight="1" x14ac:dyDescent="0.25">
      <c r="A7" s="33" t="s">
        <v>10</v>
      </c>
      <c r="B7" s="34"/>
      <c r="C7" s="34"/>
      <c r="D7" s="34"/>
      <c r="E7" s="34"/>
      <c r="F7" s="34"/>
      <c r="G7" s="34"/>
      <c r="H7" s="34"/>
      <c r="I7" s="35"/>
    </row>
    <row r="8" spans="1:9" ht="30" x14ac:dyDescent="0.25">
      <c r="A8" s="31">
        <v>1</v>
      </c>
      <c r="B8" s="29" t="s">
        <v>11</v>
      </c>
      <c r="C8" s="21">
        <v>1</v>
      </c>
      <c r="D8" s="14"/>
      <c r="E8" s="15">
        <f t="shared" ref="E8:E33" si="0">SUM(C8*D8)</f>
        <v>0</v>
      </c>
      <c r="F8" s="16"/>
      <c r="G8" s="17">
        <f t="shared" ref="G8:G37" si="1">SUM(E8*F8)</f>
        <v>0</v>
      </c>
      <c r="H8" s="17">
        <f t="shared" ref="H8:H37" si="2">SUM(E8+G8)</f>
        <v>0</v>
      </c>
      <c r="I8" s="23"/>
    </row>
    <row r="9" spans="1:9" ht="15" x14ac:dyDescent="0.25">
      <c r="A9" s="31">
        <v>2</v>
      </c>
      <c r="B9" s="29" t="s">
        <v>12</v>
      </c>
      <c r="C9" s="21">
        <v>1</v>
      </c>
      <c r="D9" s="14"/>
      <c r="E9" s="15">
        <f t="shared" si="0"/>
        <v>0</v>
      </c>
      <c r="F9" s="16"/>
      <c r="G9" s="17">
        <f t="shared" si="1"/>
        <v>0</v>
      </c>
      <c r="H9" s="17">
        <f t="shared" si="2"/>
        <v>0</v>
      </c>
      <c r="I9" s="23"/>
    </row>
    <row r="10" spans="1:9" ht="15" x14ac:dyDescent="0.25">
      <c r="A10" s="31">
        <v>3</v>
      </c>
      <c r="B10" s="29" t="s">
        <v>13</v>
      </c>
      <c r="C10" s="21">
        <v>1</v>
      </c>
      <c r="D10" s="14"/>
      <c r="E10" s="15">
        <f t="shared" si="0"/>
        <v>0</v>
      </c>
      <c r="F10" s="16"/>
      <c r="G10" s="17">
        <f t="shared" si="1"/>
        <v>0</v>
      </c>
      <c r="H10" s="17">
        <f t="shared" si="2"/>
        <v>0</v>
      </c>
      <c r="I10" s="23"/>
    </row>
    <row r="11" spans="1:9" ht="12.6" customHeight="1" x14ac:dyDescent="0.25">
      <c r="A11" s="31">
        <v>4</v>
      </c>
      <c r="B11" s="29" t="s">
        <v>71</v>
      </c>
      <c r="C11" s="21">
        <v>1</v>
      </c>
      <c r="D11" s="14"/>
      <c r="E11" s="15">
        <f t="shared" si="0"/>
        <v>0</v>
      </c>
      <c r="F11" s="16"/>
      <c r="G11" s="17">
        <f t="shared" si="1"/>
        <v>0</v>
      </c>
      <c r="H11" s="17">
        <f t="shared" si="2"/>
        <v>0</v>
      </c>
      <c r="I11" s="23"/>
    </row>
    <row r="12" spans="1:9" ht="15" x14ac:dyDescent="0.25">
      <c r="A12" s="31">
        <v>5</v>
      </c>
      <c r="B12" s="29" t="s">
        <v>14</v>
      </c>
      <c r="C12" s="21">
        <v>1</v>
      </c>
      <c r="D12" s="14"/>
      <c r="E12" s="15">
        <f t="shared" si="0"/>
        <v>0</v>
      </c>
      <c r="F12" s="16"/>
      <c r="G12" s="17">
        <f t="shared" si="1"/>
        <v>0</v>
      </c>
      <c r="H12" s="17">
        <f t="shared" si="2"/>
        <v>0</v>
      </c>
      <c r="I12" s="23"/>
    </row>
    <row r="13" spans="1:9" ht="15" x14ac:dyDescent="0.25">
      <c r="A13" s="31">
        <v>6</v>
      </c>
      <c r="B13" s="30" t="s">
        <v>15</v>
      </c>
      <c r="C13" s="21">
        <v>1</v>
      </c>
      <c r="D13" s="14"/>
      <c r="E13" s="15">
        <f t="shared" si="0"/>
        <v>0</v>
      </c>
      <c r="F13" s="16"/>
      <c r="G13" s="17">
        <f t="shared" si="1"/>
        <v>0</v>
      </c>
      <c r="H13" s="17">
        <f t="shared" si="2"/>
        <v>0</v>
      </c>
      <c r="I13" s="23"/>
    </row>
    <row r="14" spans="1:9" ht="15" x14ac:dyDescent="0.25">
      <c r="A14" s="31">
        <v>7</v>
      </c>
      <c r="B14" s="29" t="s">
        <v>16</v>
      </c>
      <c r="C14" s="21">
        <v>1</v>
      </c>
      <c r="D14" s="14"/>
      <c r="E14" s="15">
        <f t="shared" si="0"/>
        <v>0</v>
      </c>
      <c r="F14" s="16"/>
      <c r="G14" s="17">
        <f t="shared" si="1"/>
        <v>0</v>
      </c>
      <c r="H14" s="17">
        <f t="shared" si="2"/>
        <v>0</v>
      </c>
      <c r="I14" s="23"/>
    </row>
    <row r="15" spans="1:9" ht="15" x14ac:dyDescent="0.25">
      <c r="A15" s="31">
        <v>8</v>
      </c>
      <c r="B15" s="29" t="s">
        <v>17</v>
      </c>
      <c r="C15" s="21">
        <v>1</v>
      </c>
      <c r="D15" s="14"/>
      <c r="E15" s="15">
        <f t="shared" si="0"/>
        <v>0</v>
      </c>
      <c r="F15" s="16"/>
      <c r="G15" s="17">
        <f t="shared" si="1"/>
        <v>0</v>
      </c>
      <c r="H15" s="17">
        <f t="shared" si="2"/>
        <v>0</v>
      </c>
      <c r="I15" s="23"/>
    </row>
    <row r="16" spans="1:9" ht="15" x14ac:dyDescent="0.25">
      <c r="A16" s="31">
        <v>9</v>
      </c>
      <c r="B16" s="29" t="s">
        <v>18</v>
      </c>
      <c r="C16" s="21">
        <v>1</v>
      </c>
      <c r="D16" s="14"/>
      <c r="E16" s="15">
        <f t="shared" si="0"/>
        <v>0</v>
      </c>
      <c r="F16" s="16"/>
      <c r="G16" s="17">
        <f t="shared" si="1"/>
        <v>0</v>
      </c>
      <c r="H16" s="17">
        <f t="shared" si="2"/>
        <v>0</v>
      </c>
      <c r="I16" s="23"/>
    </row>
    <row r="17" spans="1:9" ht="15" x14ac:dyDescent="0.25">
      <c r="A17" s="31">
        <v>10</v>
      </c>
      <c r="B17" s="29" t="s">
        <v>19</v>
      </c>
      <c r="C17" s="21">
        <v>3</v>
      </c>
      <c r="D17" s="14"/>
      <c r="E17" s="15">
        <f t="shared" si="0"/>
        <v>0</v>
      </c>
      <c r="F17" s="16"/>
      <c r="G17" s="17">
        <f t="shared" si="1"/>
        <v>0</v>
      </c>
      <c r="H17" s="17">
        <f t="shared" si="2"/>
        <v>0</v>
      </c>
      <c r="I17" s="23"/>
    </row>
    <row r="18" spans="1:9" ht="15" x14ac:dyDescent="0.25">
      <c r="A18" s="31">
        <v>11</v>
      </c>
      <c r="B18" s="29" t="s">
        <v>20</v>
      </c>
      <c r="C18" s="21">
        <v>1</v>
      </c>
      <c r="D18" s="14"/>
      <c r="E18" s="15">
        <f t="shared" si="0"/>
        <v>0</v>
      </c>
      <c r="F18" s="16"/>
      <c r="G18" s="17">
        <f t="shared" si="1"/>
        <v>0</v>
      </c>
      <c r="H18" s="17">
        <f t="shared" si="2"/>
        <v>0</v>
      </c>
      <c r="I18" s="23"/>
    </row>
    <row r="19" spans="1:9" ht="15" x14ac:dyDescent="0.25">
      <c r="A19" s="31">
        <v>12</v>
      </c>
      <c r="B19" s="29" t="s">
        <v>21</v>
      </c>
      <c r="C19" s="21">
        <v>1</v>
      </c>
      <c r="D19" s="14"/>
      <c r="E19" s="15">
        <f t="shared" si="0"/>
        <v>0</v>
      </c>
      <c r="F19" s="16"/>
      <c r="G19" s="17">
        <f t="shared" si="1"/>
        <v>0</v>
      </c>
      <c r="H19" s="17">
        <f t="shared" si="2"/>
        <v>0</v>
      </c>
      <c r="I19" s="23"/>
    </row>
    <row r="20" spans="1:9" ht="15" x14ac:dyDescent="0.25">
      <c r="A20" s="31">
        <v>13</v>
      </c>
      <c r="B20" s="29" t="s">
        <v>22</v>
      </c>
      <c r="C20" s="21">
        <v>1</v>
      </c>
      <c r="D20" s="14"/>
      <c r="E20" s="15">
        <f t="shared" si="0"/>
        <v>0</v>
      </c>
      <c r="F20" s="16"/>
      <c r="G20" s="17">
        <f t="shared" si="1"/>
        <v>0</v>
      </c>
      <c r="H20" s="17">
        <f t="shared" si="2"/>
        <v>0</v>
      </c>
      <c r="I20" s="23"/>
    </row>
    <row r="21" spans="1:9" ht="15" x14ac:dyDescent="0.25">
      <c r="A21" s="31">
        <v>14</v>
      </c>
      <c r="B21" s="29" t="s">
        <v>23</v>
      </c>
      <c r="C21" s="21">
        <v>1</v>
      </c>
      <c r="D21" s="14"/>
      <c r="E21" s="15">
        <f t="shared" si="0"/>
        <v>0</v>
      </c>
      <c r="F21" s="16"/>
      <c r="G21" s="17">
        <f t="shared" si="1"/>
        <v>0</v>
      </c>
      <c r="H21" s="17">
        <f t="shared" si="2"/>
        <v>0</v>
      </c>
      <c r="I21" s="23"/>
    </row>
    <row r="22" spans="1:9" ht="15" x14ac:dyDescent="0.25">
      <c r="A22" s="31">
        <v>15</v>
      </c>
      <c r="B22" s="29" t="s">
        <v>24</v>
      </c>
      <c r="C22" s="21">
        <v>1</v>
      </c>
      <c r="D22" s="14"/>
      <c r="E22" s="15">
        <f t="shared" si="0"/>
        <v>0</v>
      </c>
      <c r="F22" s="16"/>
      <c r="G22" s="17">
        <f t="shared" si="1"/>
        <v>0</v>
      </c>
      <c r="H22" s="17">
        <f t="shared" si="2"/>
        <v>0</v>
      </c>
      <c r="I22" s="23"/>
    </row>
    <row r="23" spans="1:9" ht="15" x14ac:dyDescent="0.25">
      <c r="A23" s="31">
        <v>16</v>
      </c>
      <c r="B23" s="29" t="s">
        <v>25</v>
      </c>
      <c r="C23" s="22">
        <v>1</v>
      </c>
      <c r="D23" s="14"/>
      <c r="E23" s="15">
        <f t="shared" si="0"/>
        <v>0</v>
      </c>
      <c r="F23" s="16"/>
      <c r="G23" s="17">
        <f t="shared" si="1"/>
        <v>0</v>
      </c>
      <c r="H23" s="17">
        <f t="shared" si="2"/>
        <v>0</v>
      </c>
      <c r="I23" s="23"/>
    </row>
    <row r="24" spans="1:9" ht="15" x14ac:dyDescent="0.25">
      <c r="A24" s="31">
        <v>17</v>
      </c>
      <c r="B24" s="29" t="s">
        <v>26</v>
      </c>
      <c r="C24" s="21">
        <v>1</v>
      </c>
      <c r="D24" s="14"/>
      <c r="E24" s="15">
        <f t="shared" si="0"/>
        <v>0</v>
      </c>
      <c r="F24" s="16"/>
      <c r="G24" s="17">
        <f t="shared" si="1"/>
        <v>0</v>
      </c>
      <c r="H24" s="17">
        <f t="shared" si="2"/>
        <v>0</v>
      </c>
      <c r="I24" s="23"/>
    </row>
    <row r="25" spans="1:9" ht="15" x14ac:dyDescent="0.25">
      <c r="A25" s="31">
        <v>18</v>
      </c>
      <c r="B25" s="29" t="s">
        <v>27</v>
      </c>
      <c r="C25" s="21">
        <v>1</v>
      </c>
      <c r="D25" s="14"/>
      <c r="E25" s="15">
        <f t="shared" si="0"/>
        <v>0</v>
      </c>
      <c r="F25" s="16"/>
      <c r="G25" s="17">
        <f t="shared" si="1"/>
        <v>0</v>
      </c>
      <c r="H25" s="17">
        <f t="shared" si="2"/>
        <v>0</v>
      </c>
      <c r="I25" s="23"/>
    </row>
    <row r="26" spans="1:9" ht="15" x14ac:dyDescent="0.25">
      <c r="A26" s="31">
        <v>19</v>
      </c>
      <c r="B26" s="29" t="s">
        <v>28</v>
      </c>
      <c r="C26" s="21">
        <v>1</v>
      </c>
      <c r="D26" s="14"/>
      <c r="E26" s="15">
        <f t="shared" si="0"/>
        <v>0</v>
      </c>
      <c r="F26" s="16"/>
      <c r="G26" s="17">
        <f t="shared" si="1"/>
        <v>0</v>
      </c>
      <c r="H26" s="17">
        <f t="shared" si="2"/>
        <v>0</v>
      </c>
      <c r="I26" s="23"/>
    </row>
    <row r="27" spans="1:9" ht="15" x14ac:dyDescent="0.25">
      <c r="A27" s="31">
        <v>20</v>
      </c>
      <c r="B27" s="29" t="s">
        <v>29</v>
      </c>
      <c r="C27" s="21">
        <v>1</v>
      </c>
      <c r="D27" s="14"/>
      <c r="E27" s="15">
        <f t="shared" si="0"/>
        <v>0</v>
      </c>
      <c r="F27" s="16"/>
      <c r="G27" s="17">
        <f t="shared" si="1"/>
        <v>0</v>
      </c>
      <c r="H27" s="17">
        <f t="shared" si="2"/>
        <v>0</v>
      </c>
      <c r="I27" s="23"/>
    </row>
    <row r="28" spans="1:9" ht="15" x14ac:dyDescent="0.25">
      <c r="A28" s="31">
        <v>21</v>
      </c>
      <c r="B28" s="29" t="s">
        <v>30</v>
      </c>
      <c r="C28" s="21">
        <v>1</v>
      </c>
      <c r="D28" s="14"/>
      <c r="E28" s="15">
        <f t="shared" si="0"/>
        <v>0</v>
      </c>
      <c r="F28" s="16"/>
      <c r="G28" s="17">
        <f t="shared" si="1"/>
        <v>0</v>
      </c>
      <c r="H28" s="17">
        <f t="shared" si="2"/>
        <v>0</v>
      </c>
      <c r="I28" s="23"/>
    </row>
    <row r="29" spans="1:9" ht="15" x14ac:dyDescent="0.25">
      <c r="A29" s="31">
        <v>22</v>
      </c>
      <c r="B29" s="29" t="s">
        <v>31</v>
      </c>
      <c r="C29" s="21">
        <v>1</v>
      </c>
      <c r="D29" s="14"/>
      <c r="E29" s="15">
        <f t="shared" si="0"/>
        <v>0</v>
      </c>
      <c r="F29" s="16"/>
      <c r="G29" s="17">
        <f t="shared" si="1"/>
        <v>0</v>
      </c>
      <c r="H29" s="17">
        <f t="shared" si="2"/>
        <v>0</v>
      </c>
      <c r="I29" s="23"/>
    </row>
    <row r="30" spans="1:9" ht="15" x14ac:dyDescent="0.25">
      <c r="A30" s="31">
        <v>23</v>
      </c>
      <c r="B30" s="29" t="s">
        <v>32</v>
      </c>
      <c r="C30" s="21">
        <v>1</v>
      </c>
      <c r="D30" s="14"/>
      <c r="E30" s="15">
        <f t="shared" si="0"/>
        <v>0</v>
      </c>
      <c r="F30" s="16"/>
      <c r="G30" s="17">
        <f t="shared" si="1"/>
        <v>0</v>
      </c>
      <c r="H30" s="17">
        <f t="shared" si="2"/>
        <v>0</v>
      </c>
      <c r="I30" s="23"/>
    </row>
    <row r="31" spans="1:9" ht="15" x14ac:dyDescent="0.25">
      <c r="A31" s="31">
        <v>24</v>
      </c>
      <c r="B31" s="29" t="s">
        <v>33</v>
      </c>
      <c r="C31" s="21">
        <v>1</v>
      </c>
      <c r="D31" s="14"/>
      <c r="E31" s="15">
        <f t="shared" si="0"/>
        <v>0</v>
      </c>
      <c r="F31" s="16"/>
      <c r="G31" s="17">
        <f t="shared" si="1"/>
        <v>0</v>
      </c>
      <c r="H31" s="17">
        <f t="shared" si="2"/>
        <v>0</v>
      </c>
      <c r="I31" s="23"/>
    </row>
    <row r="32" spans="1:9" ht="15" x14ac:dyDescent="0.25">
      <c r="A32" s="31">
        <v>25</v>
      </c>
      <c r="B32" s="29" t="s">
        <v>34</v>
      </c>
      <c r="C32" s="21">
        <v>1</v>
      </c>
      <c r="D32" s="14"/>
      <c r="E32" s="15">
        <f t="shared" si="0"/>
        <v>0</v>
      </c>
      <c r="F32" s="16"/>
      <c r="G32" s="17">
        <f t="shared" si="1"/>
        <v>0</v>
      </c>
      <c r="H32" s="17">
        <f t="shared" si="2"/>
        <v>0</v>
      </c>
      <c r="I32" s="23"/>
    </row>
    <row r="33" spans="1:9" ht="15" x14ac:dyDescent="0.25">
      <c r="A33" s="31">
        <v>26</v>
      </c>
      <c r="B33" s="29" t="s">
        <v>35</v>
      </c>
      <c r="C33" s="21">
        <v>1</v>
      </c>
      <c r="D33" s="14"/>
      <c r="E33" s="15">
        <f t="shared" si="0"/>
        <v>0</v>
      </c>
      <c r="F33" s="16"/>
      <c r="G33" s="17">
        <f t="shared" si="1"/>
        <v>0</v>
      </c>
      <c r="H33" s="17">
        <f t="shared" si="2"/>
        <v>0</v>
      </c>
      <c r="I33" s="23"/>
    </row>
    <row r="34" spans="1:9" ht="15" x14ac:dyDescent="0.25">
      <c r="A34" s="31">
        <v>27</v>
      </c>
      <c r="B34" s="29" t="s">
        <v>36</v>
      </c>
      <c r="C34" s="21">
        <v>1</v>
      </c>
      <c r="D34" s="14"/>
      <c r="E34" s="15">
        <f t="shared" ref="E34:E51" si="3">SUM(C34*D34)</f>
        <v>0</v>
      </c>
      <c r="F34" s="16"/>
      <c r="G34" s="17">
        <f t="shared" si="1"/>
        <v>0</v>
      </c>
      <c r="H34" s="17">
        <f t="shared" si="2"/>
        <v>0</v>
      </c>
      <c r="I34" s="23"/>
    </row>
    <row r="35" spans="1:9" ht="15" x14ac:dyDescent="0.25">
      <c r="A35" s="31">
        <v>28</v>
      </c>
      <c r="B35" s="29" t="s">
        <v>37</v>
      </c>
      <c r="C35" s="21">
        <v>1</v>
      </c>
      <c r="D35" s="14"/>
      <c r="E35" s="15">
        <f t="shared" si="3"/>
        <v>0</v>
      </c>
      <c r="F35" s="16"/>
      <c r="G35" s="17">
        <f t="shared" si="1"/>
        <v>0</v>
      </c>
      <c r="H35" s="17">
        <f t="shared" si="2"/>
        <v>0</v>
      </c>
      <c r="I35" s="23"/>
    </row>
    <row r="36" spans="1:9" ht="15" x14ac:dyDescent="0.25">
      <c r="A36" s="31">
        <v>29</v>
      </c>
      <c r="B36" s="29" t="s">
        <v>38</v>
      </c>
      <c r="C36" s="21">
        <v>1</v>
      </c>
      <c r="D36" s="14"/>
      <c r="E36" s="15">
        <f t="shared" si="3"/>
        <v>0</v>
      </c>
      <c r="F36" s="16"/>
      <c r="G36" s="17">
        <f t="shared" si="1"/>
        <v>0</v>
      </c>
      <c r="H36" s="17">
        <f t="shared" si="2"/>
        <v>0</v>
      </c>
      <c r="I36" s="23"/>
    </row>
    <row r="37" spans="1:9" ht="15" x14ac:dyDescent="0.25">
      <c r="A37" s="31">
        <v>30</v>
      </c>
      <c r="B37" s="29" t="s">
        <v>39</v>
      </c>
      <c r="C37" s="21">
        <v>1</v>
      </c>
      <c r="D37" s="14"/>
      <c r="E37" s="15">
        <f t="shared" si="3"/>
        <v>0</v>
      </c>
      <c r="F37" s="16"/>
      <c r="G37" s="17">
        <f t="shared" si="1"/>
        <v>0</v>
      </c>
      <c r="H37" s="17">
        <f t="shared" si="2"/>
        <v>0</v>
      </c>
      <c r="I37" s="23"/>
    </row>
    <row r="38" spans="1:9" ht="15" x14ac:dyDescent="0.25">
      <c r="A38" s="31">
        <v>31</v>
      </c>
      <c r="B38" s="29" t="s">
        <v>40</v>
      </c>
      <c r="C38" s="21">
        <v>1</v>
      </c>
      <c r="D38" s="14"/>
      <c r="E38" s="15">
        <f t="shared" si="3"/>
        <v>0</v>
      </c>
      <c r="F38" s="16"/>
      <c r="G38" s="17">
        <f>SUM(E38*F38)</f>
        <v>0</v>
      </c>
      <c r="H38" s="17">
        <f t="shared" ref="H38:H51" si="4">SUM(E38+G38)</f>
        <v>0</v>
      </c>
      <c r="I38" s="23"/>
    </row>
    <row r="39" spans="1:9" ht="15" x14ac:dyDescent="0.25">
      <c r="A39" s="31">
        <v>32</v>
      </c>
      <c r="B39" s="29" t="s">
        <v>41</v>
      </c>
      <c r="C39" s="21">
        <v>1</v>
      </c>
      <c r="D39" s="14"/>
      <c r="E39" s="15">
        <f t="shared" si="3"/>
        <v>0</v>
      </c>
      <c r="F39" s="16"/>
      <c r="G39" s="17">
        <f t="shared" ref="G39:G51" si="5">SUM(E39*F39)</f>
        <v>0</v>
      </c>
      <c r="H39" s="17">
        <f t="shared" si="4"/>
        <v>0</v>
      </c>
      <c r="I39" s="23"/>
    </row>
    <row r="40" spans="1:9" ht="15" x14ac:dyDescent="0.25">
      <c r="A40" s="31">
        <v>33</v>
      </c>
      <c r="B40" s="29" t="s">
        <v>42</v>
      </c>
      <c r="C40" s="21">
        <v>1</v>
      </c>
      <c r="D40" s="14"/>
      <c r="E40" s="15">
        <f t="shared" si="3"/>
        <v>0</v>
      </c>
      <c r="F40" s="16"/>
      <c r="G40" s="17">
        <f t="shared" si="5"/>
        <v>0</v>
      </c>
      <c r="H40" s="17">
        <f t="shared" si="4"/>
        <v>0</v>
      </c>
      <c r="I40" s="23"/>
    </row>
    <row r="41" spans="1:9" ht="15" x14ac:dyDescent="0.25">
      <c r="A41" s="31">
        <v>34</v>
      </c>
      <c r="B41" s="29" t="s">
        <v>43</v>
      </c>
      <c r="C41" s="21">
        <v>1</v>
      </c>
      <c r="D41" s="14"/>
      <c r="E41" s="15">
        <f t="shared" si="3"/>
        <v>0</v>
      </c>
      <c r="F41" s="16"/>
      <c r="G41" s="17">
        <f t="shared" si="5"/>
        <v>0</v>
      </c>
      <c r="H41" s="17">
        <f t="shared" si="4"/>
        <v>0</v>
      </c>
      <c r="I41" s="23"/>
    </row>
    <row r="42" spans="1:9" ht="15" x14ac:dyDescent="0.25">
      <c r="A42" s="31">
        <v>35</v>
      </c>
      <c r="B42" s="29" t="s">
        <v>44</v>
      </c>
      <c r="C42" s="21">
        <v>1</v>
      </c>
      <c r="D42" s="14"/>
      <c r="E42" s="15">
        <f t="shared" si="3"/>
        <v>0</v>
      </c>
      <c r="F42" s="16"/>
      <c r="G42" s="17">
        <f t="shared" si="5"/>
        <v>0</v>
      </c>
      <c r="H42" s="17">
        <f t="shared" si="4"/>
        <v>0</v>
      </c>
      <c r="I42" s="23"/>
    </row>
    <row r="43" spans="1:9" ht="15" x14ac:dyDescent="0.25">
      <c r="A43" s="31">
        <v>36</v>
      </c>
      <c r="B43" s="29" t="s">
        <v>45</v>
      </c>
      <c r="C43" s="21">
        <v>1</v>
      </c>
      <c r="D43" s="14"/>
      <c r="E43" s="15">
        <f t="shared" si="3"/>
        <v>0</v>
      </c>
      <c r="F43" s="16"/>
      <c r="G43" s="17">
        <f t="shared" si="5"/>
        <v>0</v>
      </c>
      <c r="H43" s="17">
        <f t="shared" si="4"/>
        <v>0</v>
      </c>
      <c r="I43" s="23"/>
    </row>
    <row r="44" spans="1:9" ht="15" x14ac:dyDescent="0.25">
      <c r="A44" s="31">
        <v>37</v>
      </c>
      <c r="B44" s="29" t="s">
        <v>46</v>
      </c>
      <c r="C44" s="21">
        <v>1</v>
      </c>
      <c r="D44" s="14"/>
      <c r="E44" s="15">
        <f t="shared" si="3"/>
        <v>0</v>
      </c>
      <c r="F44" s="16"/>
      <c r="G44" s="17">
        <f t="shared" si="5"/>
        <v>0</v>
      </c>
      <c r="H44" s="17">
        <f t="shared" si="4"/>
        <v>0</v>
      </c>
      <c r="I44" s="23"/>
    </row>
    <row r="45" spans="1:9" ht="15" x14ac:dyDescent="0.25">
      <c r="A45" s="31">
        <v>38</v>
      </c>
      <c r="B45" s="29" t="s">
        <v>47</v>
      </c>
      <c r="C45" s="21">
        <v>1</v>
      </c>
      <c r="D45" s="14"/>
      <c r="E45" s="15">
        <f t="shared" si="3"/>
        <v>0</v>
      </c>
      <c r="F45" s="16"/>
      <c r="G45" s="17">
        <f t="shared" si="5"/>
        <v>0</v>
      </c>
      <c r="H45" s="17">
        <f t="shared" si="4"/>
        <v>0</v>
      </c>
      <c r="I45" s="23"/>
    </row>
    <row r="46" spans="1:9" ht="15" x14ac:dyDescent="0.25">
      <c r="A46" s="31">
        <v>39</v>
      </c>
      <c r="B46" s="29" t="s">
        <v>48</v>
      </c>
      <c r="C46" s="21">
        <v>1</v>
      </c>
      <c r="D46" s="14"/>
      <c r="E46" s="15">
        <f t="shared" si="3"/>
        <v>0</v>
      </c>
      <c r="F46" s="16"/>
      <c r="G46" s="17">
        <f t="shared" si="5"/>
        <v>0</v>
      </c>
      <c r="H46" s="17">
        <f t="shared" si="4"/>
        <v>0</v>
      </c>
      <c r="I46" s="23"/>
    </row>
    <row r="47" spans="1:9" ht="15" x14ac:dyDescent="0.25">
      <c r="A47" s="31">
        <v>40</v>
      </c>
      <c r="B47" s="29" t="s">
        <v>49</v>
      </c>
      <c r="C47" s="21">
        <v>1</v>
      </c>
      <c r="D47" s="14"/>
      <c r="E47" s="15">
        <f t="shared" si="3"/>
        <v>0</v>
      </c>
      <c r="F47" s="16"/>
      <c r="G47" s="17">
        <f t="shared" si="5"/>
        <v>0</v>
      </c>
      <c r="H47" s="17">
        <f t="shared" si="4"/>
        <v>0</v>
      </c>
      <c r="I47" s="23"/>
    </row>
    <row r="48" spans="1:9" ht="15" x14ac:dyDescent="0.25">
      <c r="A48" s="31">
        <v>41</v>
      </c>
      <c r="B48" s="29" t="s">
        <v>50</v>
      </c>
      <c r="C48" s="21">
        <v>1</v>
      </c>
      <c r="D48" s="14"/>
      <c r="E48" s="15">
        <f t="shared" si="3"/>
        <v>0</v>
      </c>
      <c r="F48" s="16"/>
      <c r="G48" s="17">
        <f t="shared" si="5"/>
        <v>0</v>
      </c>
      <c r="H48" s="17">
        <f t="shared" si="4"/>
        <v>0</v>
      </c>
      <c r="I48" s="23"/>
    </row>
    <row r="49" spans="1:9" ht="15" x14ac:dyDescent="0.25">
      <c r="A49" s="31">
        <v>42</v>
      </c>
      <c r="B49" s="29" t="s">
        <v>51</v>
      </c>
      <c r="C49" s="21">
        <v>1</v>
      </c>
      <c r="D49" s="14"/>
      <c r="E49" s="15">
        <f t="shared" si="3"/>
        <v>0</v>
      </c>
      <c r="F49" s="16"/>
      <c r="G49" s="17">
        <f t="shared" si="5"/>
        <v>0</v>
      </c>
      <c r="H49" s="17">
        <f t="shared" si="4"/>
        <v>0</v>
      </c>
      <c r="I49" s="23"/>
    </row>
    <row r="50" spans="1:9" ht="15" x14ac:dyDescent="0.25">
      <c r="A50" s="31">
        <v>43</v>
      </c>
      <c r="B50" s="29" t="s">
        <v>52</v>
      </c>
      <c r="C50" s="21">
        <v>1</v>
      </c>
      <c r="D50" s="14"/>
      <c r="E50" s="15">
        <f t="shared" si="3"/>
        <v>0</v>
      </c>
      <c r="F50" s="16"/>
      <c r="G50" s="17">
        <f t="shared" si="5"/>
        <v>0</v>
      </c>
      <c r="H50" s="17">
        <f t="shared" si="4"/>
        <v>0</v>
      </c>
      <c r="I50" s="23"/>
    </row>
    <row r="51" spans="1:9" ht="15" x14ac:dyDescent="0.25">
      <c r="A51" s="31">
        <v>44</v>
      </c>
      <c r="B51" s="29" t="s">
        <v>53</v>
      </c>
      <c r="C51" s="21">
        <v>1</v>
      </c>
      <c r="D51" s="14"/>
      <c r="E51" s="15">
        <f t="shared" si="3"/>
        <v>0</v>
      </c>
      <c r="F51" s="16"/>
      <c r="G51" s="17">
        <f t="shared" si="5"/>
        <v>0</v>
      </c>
      <c r="H51" s="17">
        <f t="shared" si="4"/>
        <v>0</v>
      </c>
      <c r="I51" s="23"/>
    </row>
    <row r="52" spans="1:9" ht="26.45" customHeight="1" x14ac:dyDescent="0.25">
      <c r="A52" s="36" t="s">
        <v>54</v>
      </c>
      <c r="B52" s="37"/>
      <c r="C52" s="37"/>
      <c r="D52" s="38"/>
      <c r="E52" s="24">
        <f>SUM(E8:E51)</f>
        <v>0</v>
      </c>
      <c r="F52" s="25"/>
      <c r="G52" s="26">
        <f>SUM(G8:G51)</f>
        <v>0</v>
      </c>
      <c r="H52" s="26">
        <f>SUM(H8:H51)</f>
        <v>0</v>
      </c>
      <c r="I52" s="27"/>
    </row>
    <row r="55" spans="1:9" ht="35.450000000000003" customHeight="1" x14ac:dyDescent="0.25">
      <c r="A55" s="39" t="s">
        <v>55</v>
      </c>
      <c r="B55" s="39"/>
      <c r="C55" s="39"/>
      <c r="D55" s="39"/>
      <c r="E55" s="39"/>
      <c r="F55" s="39"/>
      <c r="G55" s="39"/>
      <c r="H55" s="39"/>
      <c r="I55" s="39"/>
    </row>
    <row r="56" spans="1:9" ht="45" customHeight="1" x14ac:dyDescent="0.25">
      <c r="A56" s="39" t="s">
        <v>72</v>
      </c>
      <c r="B56" s="39"/>
      <c r="C56" s="39"/>
      <c r="D56" s="39"/>
      <c r="E56" s="39"/>
      <c r="F56" s="39"/>
      <c r="G56" s="39"/>
      <c r="H56" s="39"/>
      <c r="I56" s="39"/>
    </row>
  </sheetData>
  <protectedRanges>
    <protectedRange sqref="D8:D51" name="Rozstęp2"/>
  </protectedRanges>
  <mergeCells count="7">
    <mergeCell ref="A7:I7"/>
    <mergeCell ref="A52:D52"/>
    <mergeCell ref="A55:I55"/>
    <mergeCell ref="A56:I56"/>
    <mergeCell ref="A1:I1"/>
    <mergeCell ref="A3:I3"/>
    <mergeCell ref="D2:I2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4D36A-726C-4C93-8673-F9AC7360281D}">
  <dimension ref="A1:I22"/>
  <sheetViews>
    <sheetView zoomScale="110" zoomScaleNormal="110" workbookViewId="0">
      <selection activeCell="A20" sqref="A20:I20"/>
    </sheetView>
  </sheetViews>
  <sheetFormatPr defaultColWidth="9.140625" defaultRowHeight="12.75" x14ac:dyDescent="0.25"/>
  <cols>
    <col min="1" max="1" width="5.42578125" style="18" customWidth="1"/>
    <col min="2" max="2" width="50.7109375" style="19" customWidth="1"/>
    <col min="3" max="3" width="10.7109375" style="18" customWidth="1"/>
    <col min="4" max="4" width="14.5703125" style="20" customWidth="1"/>
    <col min="5" max="5" width="13.7109375" style="4" customWidth="1"/>
    <col min="6" max="6" width="7.85546875" style="5" customWidth="1"/>
    <col min="7" max="7" width="10.7109375" style="6" customWidth="1"/>
    <col min="8" max="8" width="13.7109375" style="6" customWidth="1"/>
    <col min="9" max="9" width="9.140625" style="18" customWidth="1"/>
    <col min="10" max="16384" width="9.140625" style="18"/>
  </cols>
  <sheetData>
    <row r="1" spans="1:9" ht="25.9" customHeight="1" x14ac:dyDescent="0.25">
      <c r="A1" s="40" t="s">
        <v>59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B2" s="32"/>
      <c r="E2" s="45" t="s">
        <v>75</v>
      </c>
      <c r="F2" s="45"/>
      <c r="G2" s="45"/>
      <c r="H2" s="45"/>
      <c r="I2" s="45"/>
    </row>
    <row r="3" spans="1:9" s="1" customFormat="1" ht="15.6" customHeight="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9" s="7" customFormat="1" x14ac:dyDescent="0.25">
      <c r="A4" s="2"/>
      <c r="B4" s="2"/>
      <c r="C4" s="2"/>
      <c r="D4" s="3"/>
      <c r="E4" s="4"/>
      <c r="F4" s="5"/>
      <c r="G4" s="6"/>
      <c r="H4" s="6"/>
    </row>
    <row r="5" spans="1:9" s="7" customFormat="1" ht="51" x14ac:dyDescent="0.25">
      <c r="A5" s="8" t="s">
        <v>2</v>
      </c>
      <c r="B5" s="8" t="s">
        <v>3</v>
      </c>
      <c r="C5" s="8" t="s">
        <v>70</v>
      </c>
      <c r="D5" s="9" t="s">
        <v>4</v>
      </c>
      <c r="E5" s="8" t="s">
        <v>56</v>
      </c>
      <c r="F5" s="8" t="s">
        <v>6</v>
      </c>
      <c r="G5" s="8" t="s">
        <v>57</v>
      </c>
      <c r="H5" s="8" t="s">
        <v>58</v>
      </c>
      <c r="I5" s="8" t="s">
        <v>60</v>
      </c>
    </row>
    <row r="6" spans="1:9" s="12" customFormat="1" ht="11.2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28.15" customHeight="1" x14ac:dyDescent="0.25">
      <c r="A7" s="33" t="s">
        <v>74</v>
      </c>
      <c r="B7" s="34"/>
      <c r="C7" s="34"/>
      <c r="D7" s="34"/>
      <c r="E7" s="34"/>
      <c r="F7" s="34"/>
      <c r="G7" s="34"/>
      <c r="H7" s="34"/>
      <c r="I7" s="35"/>
    </row>
    <row r="8" spans="1:9" ht="12.6" customHeight="1" x14ac:dyDescent="0.25">
      <c r="A8" s="13">
        <v>1</v>
      </c>
      <c r="B8" s="28" t="s">
        <v>61</v>
      </c>
      <c r="C8" s="21">
        <v>1</v>
      </c>
      <c r="D8" s="14"/>
      <c r="E8" s="15">
        <f t="shared" ref="E8:E16" si="0">SUM(C8*D8)</f>
        <v>0</v>
      </c>
      <c r="F8" s="16"/>
      <c r="G8" s="17">
        <f t="shared" ref="G8:G16" si="1">SUM(E8*F8)</f>
        <v>0</v>
      </c>
      <c r="H8" s="17">
        <f t="shared" ref="H8:H16" si="2">SUM(E8+G8)</f>
        <v>0</v>
      </c>
      <c r="I8" s="23"/>
    </row>
    <row r="9" spans="1:9" ht="15" x14ac:dyDescent="0.25">
      <c r="A9" s="13">
        <v>2</v>
      </c>
      <c r="B9" s="28" t="s">
        <v>73</v>
      </c>
      <c r="C9" s="21">
        <v>1</v>
      </c>
      <c r="D9" s="14"/>
      <c r="E9" s="15">
        <f t="shared" si="0"/>
        <v>0</v>
      </c>
      <c r="F9" s="16"/>
      <c r="G9" s="17">
        <f t="shared" si="1"/>
        <v>0</v>
      </c>
      <c r="H9" s="17">
        <f t="shared" si="2"/>
        <v>0</v>
      </c>
      <c r="I9" s="23"/>
    </row>
    <row r="10" spans="1:9" ht="15" x14ac:dyDescent="0.25">
      <c r="A10" s="13">
        <v>3</v>
      </c>
      <c r="B10" s="28" t="s">
        <v>62</v>
      </c>
      <c r="C10" s="21">
        <v>1</v>
      </c>
      <c r="D10" s="14"/>
      <c r="E10" s="15">
        <f t="shared" si="0"/>
        <v>0</v>
      </c>
      <c r="F10" s="16"/>
      <c r="G10" s="17">
        <f t="shared" si="1"/>
        <v>0</v>
      </c>
      <c r="H10" s="17">
        <f t="shared" si="2"/>
        <v>0</v>
      </c>
      <c r="I10" s="23"/>
    </row>
    <row r="11" spans="1:9" ht="15" x14ac:dyDescent="0.25">
      <c r="A11" s="13">
        <v>4</v>
      </c>
      <c r="B11" s="28" t="s">
        <v>63</v>
      </c>
      <c r="C11" s="21">
        <v>1</v>
      </c>
      <c r="D11" s="14"/>
      <c r="E11" s="15">
        <f t="shared" si="0"/>
        <v>0</v>
      </c>
      <c r="F11" s="16"/>
      <c r="G11" s="17">
        <f t="shared" si="1"/>
        <v>0</v>
      </c>
      <c r="H11" s="17">
        <f t="shared" si="2"/>
        <v>0</v>
      </c>
      <c r="I11" s="23"/>
    </row>
    <row r="12" spans="1:9" ht="15" x14ac:dyDescent="0.25">
      <c r="A12" s="13">
        <v>5</v>
      </c>
      <c r="B12" s="28" t="s">
        <v>64</v>
      </c>
      <c r="C12" s="21">
        <v>1</v>
      </c>
      <c r="D12" s="14"/>
      <c r="E12" s="15">
        <f t="shared" si="0"/>
        <v>0</v>
      </c>
      <c r="F12" s="16"/>
      <c r="G12" s="17">
        <f t="shared" si="1"/>
        <v>0</v>
      </c>
      <c r="H12" s="17">
        <f t="shared" si="2"/>
        <v>0</v>
      </c>
      <c r="I12" s="23"/>
    </row>
    <row r="13" spans="1:9" ht="15" x14ac:dyDescent="0.25">
      <c r="A13" s="13">
        <v>6</v>
      </c>
      <c r="B13" s="28" t="s">
        <v>65</v>
      </c>
      <c r="C13" s="21">
        <v>1</v>
      </c>
      <c r="D13" s="14"/>
      <c r="E13" s="15">
        <f t="shared" si="0"/>
        <v>0</v>
      </c>
      <c r="F13" s="16"/>
      <c r="G13" s="17">
        <f t="shared" si="1"/>
        <v>0</v>
      </c>
      <c r="H13" s="17">
        <f t="shared" si="2"/>
        <v>0</v>
      </c>
      <c r="I13" s="23"/>
    </row>
    <row r="14" spans="1:9" ht="15" x14ac:dyDescent="0.25">
      <c r="A14" s="13">
        <v>7</v>
      </c>
      <c r="B14" s="28" t="s">
        <v>66</v>
      </c>
      <c r="C14" s="21">
        <v>1</v>
      </c>
      <c r="D14" s="14"/>
      <c r="E14" s="15">
        <f t="shared" si="0"/>
        <v>0</v>
      </c>
      <c r="F14" s="16"/>
      <c r="G14" s="17">
        <f t="shared" si="1"/>
        <v>0</v>
      </c>
      <c r="H14" s="17">
        <f t="shared" si="2"/>
        <v>0</v>
      </c>
      <c r="I14" s="23"/>
    </row>
    <row r="15" spans="1:9" ht="15" x14ac:dyDescent="0.25">
      <c r="A15" s="13">
        <v>8</v>
      </c>
      <c r="B15" s="28" t="s">
        <v>67</v>
      </c>
      <c r="C15" s="21">
        <v>1</v>
      </c>
      <c r="D15" s="14"/>
      <c r="E15" s="15">
        <f t="shared" si="0"/>
        <v>0</v>
      </c>
      <c r="F15" s="16"/>
      <c r="G15" s="17">
        <f t="shared" si="1"/>
        <v>0</v>
      </c>
      <c r="H15" s="17">
        <f t="shared" si="2"/>
        <v>0</v>
      </c>
      <c r="I15" s="23"/>
    </row>
    <row r="16" spans="1:9" ht="15" x14ac:dyDescent="0.25">
      <c r="A16" s="13">
        <v>9</v>
      </c>
      <c r="B16" s="28" t="s">
        <v>68</v>
      </c>
      <c r="C16" s="21">
        <v>1</v>
      </c>
      <c r="D16" s="14"/>
      <c r="E16" s="15">
        <f t="shared" si="0"/>
        <v>0</v>
      </c>
      <c r="F16" s="16"/>
      <c r="G16" s="17">
        <f t="shared" si="1"/>
        <v>0</v>
      </c>
      <c r="H16" s="17">
        <f t="shared" si="2"/>
        <v>0</v>
      </c>
      <c r="I16" s="23"/>
    </row>
    <row r="17" spans="1:9" ht="26.45" customHeight="1" x14ac:dyDescent="0.25">
      <c r="A17" s="36" t="s">
        <v>54</v>
      </c>
      <c r="B17" s="37"/>
      <c r="C17" s="37"/>
      <c r="D17" s="38"/>
      <c r="E17" s="24">
        <f>SUM(E8:E16)</f>
        <v>0</v>
      </c>
      <c r="F17" s="25"/>
      <c r="G17" s="26">
        <f>SUM(G8:G16)</f>
        <v>0</v>
      </c>
      <c r="H17" s="26">
        <f>SUM(H8:H16)</f>
        <v>0</v>
      </c>
      <c r="I17" s="27"/>
    </row>
    <row r="20" spans="1:9" ht="35.450000000000003" customHeight="1" x14ac:dyDescent="0.25">
      <c r="A20" s="39" t="s">
        <v>69</v>
      </c>
      <c r="B20" s="39"/>
      <c r="C20" s="39"/>
      <c r="D20" s="39"/>
      <c r="E20" s="39"/>
      <c r="F20" s="39"/>
      <c r="G20" s="39"/>
      <c r="H20" s="39"/>
      <c r="I20" s="39"/>
    </row>
    <row r="21" spans="1:9" ht="18" customHeight="1" x14ac:dyDescent="0.25">
      <c r="A21" s="43"/>
      <c r="B21" s="43"/>
      <c r="C21" s="43"/>
      <c r="D21" s="43"/>
      <c r="E21" s="44"/>
      <c r="F21" s="44"/>
      <c r="G21" s="44"/>
      <c r="H21" s="44"/>
      <c r="I21" s="44"/>
    </row>
    <row r="22" spans="1:9" x14ac:dyDescent="0.25">
      <c r="A22" s="43"/>
      <c r="B22" s="43"/>
      <c r="C22" s="43"/>
      <c r="D22" s="43"/>
      <c r="E22" s="44"/>
      <c r="F22" s="44"/>
      <c r="G22" s="44"/>
      <c r="H22" s="44"/>
      <c r="I22" s="44"/>
    </row>
  </sheetData>
  <protectedRanges>
    <protectedRange sqref="D8:D16" name="Rozstęp2"/>
  </protectedRanges>
  <mergeCells count="7">
    <mergeCell ref="A21:I22"/>
    <mergeCell ref="A1:I1"/>
    <mergeCell ref="A3:I3"/>
    <mergeCell ref="A7:I7"/>
    <mergeCell ref="A17:D17"/>
    <mergeCell ref="A20:I20"/>
    <mergeCell ref="E2:I2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I WROCŁAW</vt:lpstr>
      <vt:lpstr>CZ. II WROCŁAW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Chodzińska-Strączak</dc:creator>
  <cp:keywords/>
  <dc:description/>
  <cp:lastModifiedBy>Joanna Chodzińska-Strączak</cp:lastModifiedBy>
  <cp:revision/>
  <cp:lastPrinted>2023-11-16T06:22:46Z</cp:lastPrinted>
  <dcterms:created xsi:type="dcterms:W3CDTF">2022-11-19T10:10:56Z</dcterms:created>
  <dcterms:modified xsi:type="dcterms:W3CDTF">2024-12-10T08:02:03Z</dcterms:modified>
  <cp:category/>
  <cp:contentStatus/>
</cp:coreProperties>
</file>