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'Arkusz1'!$A$1:$G$36</definedName>
    <definedName name="_xlnm.Print_Titles" localSheetId="0">'Arkusz1'!$12:$13</definedName>
  </definedNames>
  <calcPr fullCalcOnLoad="1"/>
</workbook>
</file>

<file path=xl/sharedStrings.xml><?xml version="1.0" encoding="utf-8"?>
<sst xmlns="http://schemas.openxmlformats.org/spreadsheetml/2006/main" count="80" uniqueCount="68">
  <si>
    <t>Lp.</t>
  </si>
  <si>
    <t>Nazwa asortymentu</t>
  </si>
  <si>
    <t>Jedn. miary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</si>
  <si>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</si>
  <si>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</si>
  <si>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</si>
  <si>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</si>
  <si>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</si>
  <si>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</si>
  <si>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</si>
  <si>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</si>
  <si>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</si>
  <si>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</si>
  <si>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</si>
  <si>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</si>
  <si>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para</t>
  </si>
  <si>
    <t>Rękawice gospodarcze (gumowe)</t>
  </si>
  <si>
    <t xml:space="preserve">para </t>
  </si>
  <si>
    <t>Rękawice robocze (nakrapiane)</t>
  </si>
  <si>
    <t xml:space="preserve">Wkład do rękawic gumowych </t>
  </si>
  <si>
    <t>Cena jednostkowa netto [zł]</t>
  </si>
  <si>
    <t>Wartość netto [zł]</t>
  </si>
  <si>
    <t>RAZEM wartość netto</t>
  </si>
  <si>
    <t>Stawka VAT</t>
  </si>
  <si>
    <t>Wartość brutto</t>
  </si>
  <si>
    <t>………………………......................</t>
  </si>
  <si>
    <t>Wymagania zamawiającego</t>
  </si>
  <si>
    <t>Rękawice gospodarcze z lateksu naturalnego, wewnętrzna powierzchnia pokryta flokiem (pyłem bawełnianym), co ułatwia wkładanie i zdejmowanie rękawic oraz zapobiega poceniu się rąk w czasie użytkowania, na części chwytnej chropowata struktura dzięki czemu rękawiczki zyskują lepszą przyczepność, odporne na rozciąganie, wysoka odporność na detergenty, pakowane pojedynczo, całkowita dł. 32 cm. 5-palczaste. Różne rozmiary.</t>
  </si>
  <si>
    <t>Rękawice ogrodnicze (Wampirki)</t>
  </si>
  <si>
    <t>Rękawice robocze (GRIP)</t>
  </si>
  <si>
    <t>Rękawice robocze (RSC)</t>
  </si>
  <si>
    <t>Rękawice robocze ochronne, wykonane z tkaniny wełnianej (np. drelich), wzmacniane miękką skórą licową bydlęcą w kolorze żółtym (potocznie zwane świnką), mające w części chwytnej podszewkę flanelową lub bawełnianą. Część chwytna rękawicy winna być wykonana z jednego kawałka skóry, dzięki czemu wykazują większą wytrzymałość i odporność na przetarcia. 5-palczaste. Różne rozmiary.</t>
  </si>
  <si>
    <t>Rękawice ochronne powlekane zakończone ściągaczem. Wykonane z dzianiny. Od strony chwytnej oblane szorstkowaną, przeciwślizgową gumą miękką. Chroniące przed minimalnymi zagrożeniami mechanicznymi, wilgocią oraz zabrudzeniem. Odporne na ścieranie. Potocznie zwane też GRIP. 5-palczaste. Różne rozmiary.</t>
  </si>
  <si>
    <t>Rękawice antyelektrostatyczne</t>
  </si>
  <si>
    <t>Rękawice dziane (wełniane)</t>
  </si>
  <si>
    <t>Rękawice powlekane nitrylem lekkim</t>
  </si>
  <si>
    <t>Rękawice powlekane nitrylem ciężkim</t>
  </si>
  <si>
    <t>Rękawice ochronne ocieplane, powlekane szorstkowanym lateksem. Trudnościeralne i odporne na zużycie, rozdarcie, powstawanie pęknięć. Idealne do prac w niskiej temperaturze, zakończone ściągaczem,5-palczaste. Kolor: Fluorescencyjny pomarańczowy powlekany czarnym lateksem. Różne rozmiary.</t>
  </si>
  <si>
    <t>13.</t>
  </si>
  <si>
    <t>Rękawice klasyczne wełniane, służące do ochrony przed niskimi temperaturami. Gramatura nie mniejsza niż 450 g/m2. Elastyczny ściągacz 7 cm. 5-palczaste. Kolor: ogólnie dostępny na rynku. Różne rozmiary.</t>
  </si>
  <si>
    <t>Rękawice robocze i ochronne wykonane z bawełny sprawdzające się jako wkład do innych rękawic. Zakończone ściągaczem, co zabezpiecza przed odstawaniem rękawicy. Dobrze przepuszczające powietrze, pozwalające oddychać skórze. Nie elektryzujące się, doskonale dopasowujące się do dłoni. Kolor: różne kolory. Różne rozmiary.</t>
  </si>
  <si>
    <t>Rękawice robocze ocieplane typ COVENT BOA</t>
  </si>
  <si>
    <t>Nazwa zamówienia: „Sukcesywna dostawa odzieży roboczej i ochronnej, ręczników, rękawic roboczych i ochronnych oraz obuwia roboczego i ochronnego”</t>
  </si>
  <si>
    <t>Pieczęć Wykonawcy:</t>
  </si>
  <si>
    <t xml:space="preserve">                                                                            </t>
  </si>
  <si>
    <t xml:space="preserve">Formularz cenowy - Zadanie III: Rękawice robocze i ochronne </t>
  </si>
  <si>
    <t>……………………………………………………………………………………………</t>
  </si>
  <si>
    <t xml:space="preserve">                               (miejscowość i data)</t>
  </si>
  <si>
    <t>(podpis z pieczątką imienną lub czytelny podpis osoby uprawnionej do reprezentowania Wykonawcy)</t>
  </si>
  <si>
    <t>Rękawice robocze ocieplane typ COVENT FROST</t>
  </si>
  <si>
    <t>Rękawice ochronne z czarnej dzianiny poliestrowej, po wewnętrznej stronie ocieplone dzianiną frotte, oblanie: 3/4 z czarnego szorstkowanego i dodatkowo spienionego lateksu, ze ściągaczem. 5-palczaste. Różne rozmiary.</t>
  </si>
  <si>
    <t>14.</t>
  </si>
  <si>
    <t>Rękawice DRAGONER Czerwone</t>
  </si>
  <si>
    <t>Kwota VAT</t>
  </si>
  <si>
    <t>Rękawice antyprzekłuciowe</t>
  </si>
  <si>
    <t>Numer postępowania: S1/2021/PN/BL                                                  Załącznik Nr 10 do SIWZ - wzór Formularza cenowego dla Zadania III</t>
  </si>
  <si>
    <t>Rękawice dziane o właściwościach antystatycznych. Tkanina: przędza poliestrowa z dodatkiem włókna węglowego, bezszwowe, bezpyłowe, dobrze przylegające do dłoni. Kolor: różne kolory;                                                                                                                                                                                                         Różne rozmiary.                                                                                                                                                        Rękawiczki wykonane zgodnie z normę PN-EN 1149-1, PN-EN 420, PN-EN 388 (1141).</t>
  </si>
  <si>
    <t>Rękawice ochronne powlekane gumą dzięki czemu są odporne na przecieranie, zakończone ściągaczem,  potocznie zwane wampirkami, 5-palczaste. Różne rozmiary.</t>
  </si>
  <si>
    <t>Rękawice ochronne powlekane nitrylem lekkim, zakończone elastycznym ściągaczem - 3/4 powierzchni rękawicy powleczone nitrylem. Wszyty wkład bawełniany powlekany w nitrylem. Wytrzymałe, odporne na różnego rodzaju smary, oleje, tłuszcze oraz węglowodory, przebicia i przetarcia. Zachowują swój kształt po wypraniu - nie kurczą się, są elastyczne. 5-palczaste. Różne rozmiary.</t>
  </si>
  <si>
    <t xml:space="preserve">Rękawice ochronne powlekane nitrylem ciężkim.Wykonane z dzianiny bawełnianej, wewnątrz "drapane" - meszek bajowy. Powlekane w całości grubą warstwą nitrylu. Zakończone elastycznym ściągaczem.
Wysoka odporność mechaniczna oraz odporność na działanie produktów ropopochodnych jak oleje, smary, benzyny. 5-palczaste. Różne rozmiary. </t>
  </si>
  <si>
    <t>Rękawice ochronne wykonane z dzianiny z jednostronnym nakropieniem od strony chwytnej.  Gramatura nie mniejsza niż 450 g/m2, z nakropieniem z PCV - zakończone ściągaczem. 5-palczaste. Różne rozmiary.</t>
  </si>
  <si>
    <t>12.</t>
  </si>
  <si>
    <t>Rekawice dziane z włókien poliamidowych, powlekane w części chwytnej cienką warstwą lateksu szorstkowanego. 5-palczaste. Różne rozmiary.</t>
  </si>
  <si>
    <t>15.</t>
  </si>
  <si>
    <t>Rękawice nitrylowe klasy przemysłowej ( 100szt)</t>
  </si>
  <si>
    <t>Rękawice ochronne, wykonane z nitrylu ( kauczuku syntetycznego), niepudrowane,wytrzymałe,odporne na przecieranie, nadające się do zastosowań wymagających kontaktu z agresywnymi  środkami  chemicznymi  i rozpuszczalnikami 5-palczaste. Różne rozmiary</t>
  </si>
  <si>
    <t>opak.</t>
  </si>
  <si>
    <t xml:space="preserve">Rękawice powlekane nitrylem lub lateksem z przędzy HDPE o najwyższym współczynniku odporności na przecięcie, rozdarcie oraz przekłucie, do ręcznego sortowania odpadów ,odporne na przebicie igieł czy inych ostrych materiałów,jak narzędzi, brzegów blach. rur czy szkła.  Zgodne z normami EN388 (poziomy odporności: 3 5 4 4) i EN420.Różne rozmiary.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</si>
</sst>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\ &quot;zł&quot;_-;\-* #,##0\ &quot;zł&quot;_-;_-* &quot;-&quot;\ &quot;zł&quot;_-;_-@_-"/>
    <numFmt numFmtId="171" formatCode="_-* #,##0_-;\-* #,##0_-;_-* &quot;-&quot;_-;_-@_-"/>
    <numFmt numFmtId="172" formatCode="_-* #,##0.00\ &quot;zł&quot;_-;\-* #,##0.00\ &quot;zł&quot;_-;_-* &quot;-&quot;??\ &quot;zł&quot;_-;_-@_-"/>
    <numFmt numFmtId="173" formatCode="_-* #,##0.00_-;\-* #,##0.00_-;_-* &quot;-&quot;??_-;_-@_-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63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 tint="0.34999001026153564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5" fontId="4" fillId="0" borderId="10" xfId="52" applyNumberFormat="1" applyFont="1" applyBorder="1" applyAlignment="1">
      <alignment horizontal="center" wrapText="1"/>
      <protection/>
    </xf>
    <xf numFmtId="165" fontId="4" fillId="0" borderId="10" xfId="52" applyNumberFormat="1" applyFont="1" applyFill="1" applyBorder="1" applyAlignment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1" xfId="52" applyFont="1" applyBorder="1" applyAlignment="1">
      <alignment wrapText="1"/>
      <protection/>
    </xf>
    <xf numFmtId="0" fontId="4" fillId="0" borderId="0" xfId="0" applyFont="1" applyAlignment="1">
      <alignment/>
    </xf>
    <xf numFmtId="0" fontId="4" fillId="0" borderId="11" xfId="52" applyFont="1" applyBorder="1" applyAlignment="1">
      <alignment wrapText="1"/>
      <protection/>
    </xf>
    <xf numFmtId="0" fontId="2" fillId="0" borderId="0" xfId="0" applyFont="1" applyAlignment="1">
      <alignment wrapText="1"/>
    </xf>
    <xf numFmtId="165" fontId="5" fillId="0" borderId="10" xfId="52" applyNumberFormat="1" applyFont="1" applyBorder="1" applyAlignment="1">
      <alignment horizontal="right" wrapText="1"/>
      <protection/>
    </xf>
    <xf numFmtId="9" fontId="5" fillId="0" borderId="10" xfId="52" applyNumberFormat="1" applyFont="1" applyBorder="1" applyAlignment="1">
      <alignment horizontal="right" wrapText="1"/>
      <protection/>
    </xf>
    <xf numFmtId="165" fontId="4" fillId="0" borderId="10" xfId="52" applyNumberFormat="1" applyFont="1" applyBorder="1" applyAlignment="1">
      <alignment horizontal="right" wrapText="1"/>
      <protection/>
    </xf>
    <xf numFmtId="165" fontId="4" fillId="0" borderId="12" xfId="52" applyNumberFormat="1" applyFont="1" applyBorder="1" applyAlignment="1">
      <alignment horizontal="right" wrapText="1"/>
      <protection/>
    </xf>
    <xf numFmtId="0" fontId="8" fillId="0" borderId="0" xfId="0" applyFont="1" applyAlignment="1">
      <alignment horizontal="justify"/>
    </xf>
    <xf numFmtId="165" fontId="5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4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5" fontId="4" fillId="0" borderId="11" xfId="52" applyNumberFormat="1" applyFont="1" applyBorder="1" applyAlignment="1">
      <alignment horizont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wrapText="1"/>
    </xf>
    <xf numFmtId="0" fontId="5" fillId="0" borderId="14" xfId="52" applyFont="1" applyBorder="1" applyAlignment="1">
      <alignment wrapText="1"/>
      <protection/>
    </xf>
    <xf numFmtId="0" fontId="5" fillId="0" borderId="11" xfId="52" applyFont="1" applyBorder="1" applyAlignment="1">
      <alignment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219075</xdr:colOff>
      <xdr:row>6</xdr:row>
      <xdr:rowOff>0</xdr:rowOff>
    </xdr:from>
    <xdr:ext cx="19050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4735175" y="1333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1171575</xdr:colOff>
      <xdr:row>0</xdr:row>
      <xdr:rowOff>0</xdr:rowOff>
    </xdr:from>
    <xdr:ext cx="180975" cy="266700"/>
    <xdr:sp fLocksText="0">
      <xdr:nvSpPr>
        <xdr:cNvPr id="2" name="pole tekstowe 3"/>
        <xdr:cNvSpPr txBox="1">
          <a:spLocks noChangeArrowheads="1"/>
        </xdr:cNvSpPr>
      </xdr:nvSpPr>
      <xdr:spPr>
        <a:xfrm>
          <a:off x="15240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1</xdr:row>
      <xdr:rowOff>0</xdr:rowOff>
    </xdr:from>
    <xdr:ext cx="180975" cy="266700"/>
    <xdr:sp fLocksText="0">
      <xdr:nvSpPr>
        <xdr:cNvPr id="3" name="Text Box 6"/>
        <xdr:cNvSpPr txBox="1">
          <a:spLocks noChangeArrowheads="1"/>
        </xdr:cNvSpPr>
      </xdr:nvSpPr>
      <xdr:spPr>
        <a:xfrm>
          <a:off x="495300" y="200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1095375</xdr:colOff>
      <xdr:row>1</xdr:row>
      <xdr:rowOff>0</xdr:rowOff>
    </xdr:from>
    <xdr:ext cx="180975" cy="266700"/>
    <xdr:sp fLocksText="0">
      <xdr:nvSpPr>
        <xdr:cNvPr id="4" name="Text Box 7"/>
        <xdr:cNvSpPr txBox="1">
          <a:spLocks noChangeArrowheads="1"/>
        </xdr:cNvSpPr>
      </xdr:nvSpPr>
      <xdr:spPr>
        <a:xfrm>
          <a:off x="1447800" y="200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104775</xdr:colOff>
      <xdr:row>1</xdr:row>
      <xdr:rowOff>0</xdr:rowOff>
    </xdr:from>
    <xdr:ext cx="180975" cy="266700"/>
    <xdr:sp fLocksText="0">
      <xdr:nvSpPr>
        <xdr:cNvPr id="5" name="Text Box 8"/>
        <xdr:cNvSpPr txBox="1">
          <a:spLocks noChangeArrowheads="1"/>
        </xdr:cNvSpPr>
      </xdr:nvSpPr>
      <xdr:spPr>
        <a:xfrm>
          <a:off x="104775" y="200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9">
      <selection activeCell="C14" sqref="C14"/>
    </sheetView>
  </sheetViews>
  <sheetFormatPr defaultColWidth="9.140625" defaultRowHeight="12.75"/>
  <cols>
    <col min="1" max="1" width="5.28125" style="0" customWidth="1"/>
    <col min="2" max="2" width="40.28125" style="0" customWidth="1"/>
    <col min="3" max="3" width="86.421875" style="0" customWidth="1"/>
    <col min="4" max="4" width="12.7109375" style="0" customWidth="1"/>
    <col min="5" max="5" width="8.421875" style="0" customWidth="1"/>
    <col min="6" max="6" width="15.421875" style="0" customWidth="1"/>
    <col min="7" max="7" width="17.140625" style="0" customWidth="1"/>
    <col min="8" max="8" width="15.421875" style="0" customWidth="1"/>
    <col min="9" max="9" width="16.57421875" style="0" customWidth="1"/>
  </cols>
  <sheetData>
    <row r="1" spans="1:10" ht="15.75" customHeight="1">
      <c r="A1" s="1"/>
      <c r="B1" s="19" t="s">
        <v>55</v>
      </c>
      <c r="C1" s="20"/>
      <c r="D1" s="20"/>
      <c r="E1" s="20"/>
      <c r="F1" s="20"/>
      <c r="G1" s="20"/>
      <c r="H1" s="20"/>
      <c r="I1" s="20"/>
      <c r="J1" s="20"/>
    </row>
    <row r="2" spans="1:10" ht="6.75" customHeight="1">
      <c r="A2" s="2" t="s">
        <v>44</v>
      </c>
      <c r="B2" s="11"/>
      <c r="C2" s="11"/>
      <c r="D2" s="11"/>
      <c r="E2" s="11"/>
      <c r="F2" s="11"/>
      <c r="G2" s="11"/>
      <c r="H2" s="11"/>
      <c r="I2" s="3"/>
      <c r="J2" s="3"/>
    </row>
    <row r="3" spans="1:10" ht="16.5" customHeight="1">
      <c r="A3" s="21"/>
      <c r="B3" s="21"/>
      <c r="C3" s="21" t="s">
        <v>45</v>
      </c>
      <c r="D3" s="21"/>
      <c r="E3" s="21"/>
      <c r="F3" s="21"/>
      <c r="G3" s="21"/>
      <c r="H3" s="21"/>
      <c r="I3" s="3"/>
      <c r="J3" s="3"/>
    </row>
    <row r="4" spans="1:10" ht="16.5" customHeight="1">
      <c r="A4" s="22" t="s">
        <v>42</v>
      </c>
      <c r="B4" s="22"/>
      <c r="C4" s="22"/>
      <c r="D4" s="23"/>
      <c r="E4" s="23"/>
      <c r="F4" s="23"/>
      <c r="G4" s="23"/>
      <c r="H4" s="23"/>
      <c r="I4" s="23"/>
      <c r="J4" s="23"/>
    </row>
    <row r="5" spans="1:10" ht="15">
      <c r="A5" s="29"/>
      <c r="B5" s="29"/>
      <c r="C5" s="29"/>
      <c r="D5" s="29"/>
      <c r="E5" s="29"/>
      <c r="F5" s="29"/>
      <c r="G5" s="29"/>
      <c r="H5" s="29"/>
      <c r="I5" s="2"/>
      <c r="J5" s="2"/>
    </row>
    <row r="6" spans="1:10" ht="34.5" customHeight="1">
      <c r="A6" s="24"/>
      <c r="B6" s="24"/>
      <c r="C6" s="24"/>
      <c r="D6" s="24"/>
      <c r="E6" s="24"/>
      <c r="F6" s="24"/>
      <c r="G6" s="24"/>
      <c r="H6" s="24"/>
      <c r="I6" s="2"/>
      <c r="J6" s="2"/>
    </row>
    <row r="7" spans="1:10" ht="15" hidden="1">
      <c r="A7" s="30"/>
      <c r="B7" s="30"/>
      <c r="C7" s="30"/>
      <c r="D7" s="30"/>
      <c r="E7" s="30"/>
      <c r="F7" s="30"/>
      <c r="G7" s="30"/>
      <c r="H7" s="30"/>
      <c r="I7" s="30"/>
      <c r="J7" s="30"/>
    </row>
    <row r="8" spans="1:10" ht="15" hidden="1">
      <c r="A8" s="31"/>
      <c r="B8" s="31"/>
      <c r="C8" s="31"/>
      <c r="D8" s="31"/>
      <c r="E8" s="31"/>
      <c r="F8" s="31"/>
      <c r="G8" s="31"/>
      <c r="H8" s="31"/>
      <c r="I8" s="31"/>
      <c r="J8" s="31"/>
    </row>
    <row r="9" spans="1:10" ht="10.5" customHeight="1">
      <c r="A9" s="30" t="s">
        <v>43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ht="19.5" customHeight="1" hidden="1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4.25" customHeight="1" hidden="1">
      <c r="A11" s="16"/>
      <c r="B11" s="9"/>
      <c r="C11" s="9"/>
      <c r="D11" s="9"/>
      <c r="E11" s="9"/>
      <c r="F11" s="9"/>
      <c r="G11" s="9"/>
      <c r="H11" s="9"/>
      <c r="I11" s="9"/>
      <c r="J11" s="9"/>
    </row>
    <row r="12" spans="1:10" ht="33.75" customHeight="1">
      <c r="A12" s="26" t="s">
        <v>0</v>
      </c>
      <c r="B12" s="26" t="s">
        <v>1</v>
      </c>
      <c r="C12" s="26" t="s">
        <v>26</v>
      </c>
      <c r="D12" s="26" t="s">
        <v>2</v>
      </c>
      <c r="E12" s="26" t="s">
        <v>3</v>
      </c>
      <c r="F12" s="26" t="s">
        <v>20</v>
      </c>
      <c r="G12" s="26" t="s">
        <v>21</v>
      </c>
      <c r="H12" s="9"/>
      <c r="I12" s="9"/>
      <c r="J12" s="9"/>
    </row>
    <row r="13" spans="1:10" ht="12.75">
      <c r="A13" s="27"/>
      <c r="B13" s="27"/>
      <c r="C13" s="27"/>
      <c r="D13" s="27"/>
      <c r="E13" s="27"/>
      <c r="F13" s="27"/>
      <c r="G13" s="27"/>
      <c r="H13" s="9"/>
      <c r="I13" s="9"/>
      <c r="J13" s="9"/>
    </row>
    <row r="14" spans="1:10" ht="52.5">
      <c r="A14" s="35" t="s">
        <v>4</v>
      </c>
      <c r="B14" s="35" t="s">
        <v>54</v>
      </c>
      <c r="C14" s="37" t="s">
        <v>67</v>
      </c>
      <c r="D14" s="35" t="s">
        <v>15</v>
      </c>
      <c r="E14" s="42">
        <v>260</v>
      </c>
      <c r="F14" s="4"/>
      <c r="G14" s="14">
        <f>SUM(E14*F14)</f>
        <v>0</v>
      </c>
      <c r="H14" s="9"/>
      <c r="I14" s="9"/>
      <c r="J14" s="9"/>
    </row>
    <row r="15" spans="1:10" ht="52.5">
      <c r="A15" s="35" t="s">
        <v>5</v>
      </c>
      <c r="B15" s="35" t="s">
        <v>33</v>
      </c>
      <c r="C15" s="35" t="s">
        <v>56</v>
      </c>
      <c r="D15" s="35" t="s">
        <v>15</v>
      </c>
      <c r="E15" s="36">
        <v>15</v>
      </c>
      <c r="F15" s="4"/>
      <c r="G15" s="14">
        <f>SUM(E15*F15)</f>
        <v>0</v>
      </c>
      <c r="H15" s="9"/>
      <c r="I15" s="9"/>
      <c r="J15" s="9"/>
    </row>
    <row r="16" spans="1:10" ht="34.5" customHeight="1">
      <c r="A16" s="35" t="s">
        <v>6</v>
      </c>
      <c r="B16" s="37" t="s">
        <v>34</v>
      </c>
      <c r="C16" s="37" t="s">
        <v>39</v>
      </c>
      <c r="D16" s="35" t="s">
        <v>17</v>
      </c>
      <c r="E16" s="36">
        <v>20</v>
      </c>
      <c r="F16" s="4"/>
      <c r="G16" s="14">
        <f aca="true" t="shared" si="0" ref="G16:G23">SUM(E16*F16)</f>
        <v>0</v>
      </c>
      <c r="H16" s="9"/>
      <c r="I16" s="9"/>
      <c r="J16" s="9"/>
    </row>
    <row r="17" spans="1:10" ht="52.5">
      <c r="A17" s="35" t="s">
        <v>7</v>
      </c>
      <c r="B17" s="35" t="s">
        <v>16</v>
      </c>
      <c r="C17" s="35" t="s">
        <v>27</v>
      </c>
      <c r="D17" s="35" t="s">
        <v>15</v>
      </c>
      <c r="E17" s="36">
        <v>100</v>
      </c>
      <c r="F17" s="4"/>
      <c r="G17" s="14">
        <f t="shared" si="0"/>
        <v>0</v>
      </c>
      <c r="H17" s="9"/>
      <c r="I17" s="9"/>
      <c r="J17" s="9"/>
    </row>
    <row r="18" spans="1:10" ht="31.5" customHeight="1">
      <c r="A18" s="35" t="s">
        <v>8</v>
      </c>
      <c r="B18" s="35" t="s">
        <v>28</v>
      </c>
      <c r="C18" s="35" t="s">
        <v>57</v>
      </c>
      <c r="D18" s="35" t="s">
        <v>15</v>
      </c>
      <c r="E18" s="36">
        <v>2800</v>
      </c>
      <c r="F18" s="4"/>
      <c r="G18" s="14">
        <f t="shared" si="0"/>
        <v>0</v>
      </c>
      <c r="H18" s="9"/>
      <c r="I18" s="9"/>
      <c r="J18" s="9"/>
    </row>
    <row r="19" spans="1:10" ht="52.5">
      <c r="A19" s="35" t="s">
        <v>9</v>
      </c>
      <c r="B19" s="35" t="s">
        <v>35</v>
      </c>
      <c r="C19" s="35" t="s">
        <v>58</v>
      </c>
      <c r="D19" s="35" t="s">
        <v>15</v>
      </c>
      <c r="E19" s="36">
        <v>2500</v>
      </c>
      <c r="F19" s="4"/>
      <c r="G19" s="14">
        <f t="shared" si="0"/>
        <v>0</v>
      </c>
      <c r="H19" s="9"/>
      <c r="I19" s="9"/>
      <c r="J19" s="9"/>
    </row>
    <row r="20" spans="1:10" ht="54" customHeight="1">
      <c r="A20" s="35" t="s">
        <v>10</v>
      </c>
      <c r="B20" s="35" t="s">
        <v>36</v>
      </c>
      <c r="C20" s="35" t="s">
        <v>59</v>
      </c>
      <c r="D20" s="35" t="s">
        <v>15</v>
      </c>
      <c r="E20" s="36">
        <v>850</v>
      </c>
      <c r="F20" s="5"/>
      <c r="G20" s="14">
        <f t="shared" si="0"/>
        <v>0</v>
      </c>
      <c r="H20" s="9"/>
      <c r="I20" s="9"/>
      <c r="J20" s="9"/>
    </row>
    <row r="21" spans="1:10" ht="39.75" customHeight="1">
      <c r="A21" s="35" t="s">
        <v>11</v>
      </c>
      <c r="B21" s="35" t="s">
        <v>18</v>
      </c>
      <c r="C21" s="35" t="s">
        <v>60</v>
      </c>
      <c r="D21" s="35" t="s">
        <v>15</v>
      </c>
      <c r="E21" s="36">
        <v>1050</v>
      </c>
      <c r="F21" s="4"/>
      <c r="G21" s="14">
        <f t="shared" si="0"/>
        <v>0</v>
      </c>
      <c r="H21" s="9"/>
      <c r="I21" s="9"/>
      <c r="J21" s="9"/>
    </row>
    <row r="22" spans="1:10" ht="39">
      <c r="A22" s="35" t="s">
        <v>12</v>
      </c>
      <c r="B22" s="35" t="s">
        <v>29</v>
      </c>
      <c r="C22" s="35" t="s">
        <v>32</v>
      </c>
      <c r="D22" s="35" t="s">
        <v>17</v>
      </c>
      <c r="E22" s="36">
        <v>600</v>
      </c>
      <c r="F22" s="4"/>
      <c r="G22" s="14">
        <f t="shared" si="0"/>
        <v>0</v>
      </c>
      <c r="H22" s="9"/>
      <c r="I22" s="9"/>
      <c r="J22" s="9"/>
    </row>
    <row r="23" spans="1:10" ht="52.5">
      <c r="A23" s="35" t="s">
        <v>13</v>
      </c>
      <c r="B23" s="35" t="s">
        <v>30</v>
      </c>
      <c r="C23" s="35" t="s">
        <v>31</v>
      </c>
      <c r="D23" s="35" t="s">
        <v>17</v>
      </c>
      <c r="E23" s="36">
        <v>280</v>
      </c>
      <c r="F23" s="4"/>
      <c r="G23" s="14">
        <f t="shared" si="0"/>
        <v>0</v>
      </c>
      <c r="H23" s="9"/>
      <c r="I23" s="9"/>
      <c r="J23" s="9"/>
    </row>
    <row r="24" spans="1:10" ht="26.25">
      <c r="A24" s="35" t="s">
        <v>14</v>
      </c>
      <c r="B24" s="38" t="s">
        <v>49</v>
      </c>
      <c r="C24" s="35" t="s">
        <v>50</v>
      </c>
      <c r="D24" s="38" t="s">
        <v>15</v>
      </c>
      <c r="E24" s="39">
        <v>300</v>
      </c>
      <c r="F24" s="4"/>
      <c r="G24" s="14">
        <f>SUM(E24*F24)</f>
        <v>0</v>
      </c>
      <c r="H24" s="9"/>
      <c r="I24" s="9"/>
      <c r="J24" s="9"/>
    </row>
    <row r="25" spans="1:10" ht="46.5" customHeight="1">
      <c r="A25" s="35" t="s">
        <v>61</v>
      </c>
      <c r="B25" s="38" t="s">
        <v>41</v>
      </c>
      <c r="C25" s="35" t="s">
        <v>37</v>
      </c>
      <c r="D25" s="38" t="s">
        <v>15</v>
      </c>
      <c r="E25" s="39">
        <v>350</v>
      </c>
      <c r="F25" s="4"/>
      <c r="G25" s="14">
        <f>SUM(E25*F25)</f>
        <v>0</v>
      </c>
      <c r="H25" s="9"/>
      <c r="I25" s="9"/>
      <c r="J25" s="9"/>
    </row>
    <row r="26" spans="1:10" ht="31.5" customHeight="1">
      <c r="A26" s="35" t="s">
        <v>38</v>
      </c>
      <c r="B26" s="38" t="s">
        <v>52</v>
      </c>
      <c r="C26" s="35" t="s">
        <v>62</v>
      </c>
      <c r="D26" s="38" t="s">
        <v>15</v>
      </c>
      <c r="E26" s="39">
        <v>4800</v>
      </c>
      <c r="F26" s="25"/>
      <c r="G26" s="15">
        <f>SUM(E26*F26)</f>
        <v>0</v>
      </c>
      <c r="H26" s="9"/>
      <c r="I26" s="9"/>
      <c r="J26" s="9"/>
    </row>
    <row r="27" spans="1:10" ht="51" customHeight="1">
      <c r="A27" s="38" t="s">
        <v>51</v>
      </c>
      <c r="B27" s="38" t="s">
        <v>19</v>
      </c>
      <c r="C27" s="38" t="s">
        <v>40</v>
      </c>
      <c r="D27" s="38" t="s">
        <v>15</v>
      </c>
      <c r="E27" s="39">
        <v>1050</v>
      </c>
      <c r="F27" s="10"/>
      <c r="G27" s="15">
        <f>SUM(E27*F27)</f>
        <v>0</v>
      </c>
      <c r="H27" s="9"/>
      <c r="I27" s="9"/>
      <c r="J27" s="9"/>
    </row>
    <row r="28" spans="1:10" ht="46.5" customHeight="1">
      <c r="A28" s="40" t="s">
        <v>63</v>
      </c>
      <c r="B28" s="40" t="s">
        <v>64</v>
      </c>
      <c r="C28" s="41" t="s">
        <v>65</v>
      </c>
      <c r="D28" s="40" t="s">
        <v>66</v>
      </c>
      <c r="E28" s="40">
        <v>100</v>
      </c>
      <c r="F28" s="8"/>
      <c r="G28" s="12">
        <f>SUM(G14:G27)</f>
        <v>0</v>
      </c>
      <c r="H28" s="9"/>
      <c r="I28" s="9"/>
      <c r="J28" s="9"/>
    </row>
    <row r="29" spans="1:10" s="34" customFormat="1" ht="16.5" customHeight="1">
      <c r="A29" s="33"/>
      <c r="B29" s="33"/>
      <c r="C29" s="43"/>
      <c r="D29" s="33"/>
      <c r="E29" s="44" t="s">
        <v>22</v>
      </c>
      <c r="F29" s="45"/>
      <c r="G29" s="12"/>
      <c r="H29" s="9"/>
      <c r="I29" s="9"/>
      <c r="J29" s="9"/>
    </row>
    <row r="30" spans="1:10" ht="15" customHeight="1">
      <c r="A30" s="9"/>
      <c r="B30" s="9"/>
      <c r="C30" s="9"/>
      <c r="D30" s="9"/>
      <c r="E30" s="44" t="s">
        <v>23</v>
      </c>
      <c r="F30" s="45"/>
      <c r="G30" s="13">
        <v>0.23</v>
      </c>
      <c r="H30" s="9"/>
      <c r="I30" s="9"/>
      <c r="J30" s="9"/>
    </row>
    <row r="31" spans="1:10" ht="15.75" customHeight="1">
      <c r="A31" s="9"/>
      <c r="B31" s="9"/>
      <c r="C31" s="9"/>
      <c r="D31" s="9"/>
      <c r="E31" s="44" t="s">
        <v>53</v>
      </c>
      <c r="F31" s="45"/>
      <c r="G31" s="12">
        <f>PRODUCT(G28:G30)</f>
        <v>0</v>
      </c>
      <c r="H31" s="9"/>
      <c r="I31" s="9"/>
      <c r="J31" s="9"/>
    </row>
    <row r="32" spans="1:10" ht="16.5" customHeight="1">
      <c r="A32" s="9"/>
      <c r="B32" s="9"/>
      <c r="C32" s="9"/>
      <c r="D32" s="9"/>
      <c r="E32" s="44" t="s">
        <v>24</v>
      </c>
      <c r="F32" s="45"/>
      <c r="G32" s="17">
        <f>SUM(G28,G31)</f>
        <v>0</v>
      </c>
      <c r="H32" s="9"/>
      <c r="I32" s="9"/>
      <c r="J32" s="9"/>
    </row>
    <row r="33" spans="1:10" ht="12.75" customHeight="1">
      <c r="A33" s="9" t="s">
        <v>25</v>
      </c>
      <c r="B33" s="9"/>
      <c r="C33" s="9" t="s">
        <v>46</v>
      </c>
      <c r="D33" s="9"/>
      <c r="E33" s="9"/>
      <c r="F33" s="7"/>
      <c r="G33" s="9"/>
      <c r="H33" s="9"/>
      <c r="I33" s="9"/>
      <c r="J33" s="9"/>
    </row>
    <row r="34" spans="1:7" ht="12.75">
      <c r="A34" s="28" t="s">
        <v>47</v>
      </c>
      <c r="B34" s="28"/>
      <c r="C34" s="18" t="s">
        <v>48</v>
      </c>
      <c r="D34" s="7"/>
      <c r="E34" s="7"/>
      <c r="F34" s="7"/>
      <c r="G34" s="9"/>
    </row>
    <row r="35" spans="4:6" ht="12.75">
      <c r="D35" s="7"/>
      <c r="E35" s="7"/>
      <c r="F35" s="6"/>
    </row>
    <row r="36" spans="4:5" ht="12.75">
      <c r="D36" s="6"/>
      <c r="E36" s="6"/>
    </row>
  </sheetData>
  <sheetProtection/>
  <mergeCells count="17">
    <mergeCell ref="A5:H5"/>
    <mergeCell ref="A7:J7"/>
    <mergeCell ref="A8:J8"/>
    <mergeCell ref="A9:J9"/>
    <mergeCell ref="A10:J10"/>
    <mergeCell ref="E12:E13"/>
    <mergeCell ref="F12:F13"/>
    <mergeCell ref="G12:G13"/>
    <mergeCell ref="A12:A13"/>
    <mergeCell ref="B12:B13"/>
    <mergeCell ref="C12:C13"/>
    <mergeCell ref="D12:D13"/>
    <mergeCell ref="A34:B34"/>
    <mergeCell ref="E29:F29"/>
    <mergeCell ref="E30:F30"/>
    <mergeCell ref="E31:F31"/>
    <mergeCell ref="E32:F32"/>
  </mergeCells>
  <printOptions/>
  <pageMargins left="0.68" right="0.18" top="0.61" bottom="0.65" header="0.5" footer="0.5"/>
  <pageSetup fitToHeight="0" fitToWidth="1" horizontalDpi="600" verticalDpi="600" orientation="portrait" paperSize="9" scale="51" r:id="rId4"/>
  <colBreaks count="1" manualBreakCount="1">
    <brk id="9" max="65535" man="1"/>
  </colBreaks>
  <drawing r:id="rId3"/>
  <legacyDrawing r:id="rId2"/>
  <oleObjects>
    <oleObject progId="Word.Document.8" shapeId="21518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Anuszewska</dc:creator>
  <cp:keywords/>
  <dc:description/>
  <cp:lastModifiedBy>Rasmus</cp:lastModifiedBy>
  <cp:lastPrinted>2021-01-26T12:51:25Z</cp:lastPrinted>
  <dcterms:created xsi:type="dcterms:W3CDTF">2012-10-16T06:02:09Z</dcterms:created>
  <dcterms:modified xsi:type="dcterms:W3CDTF">2021-01-26T12:51:54Z</dcterms:modified>
  <cp:category/>
  <cp:version/>
  <cp:contentType/>
  <cp:contentStatus/>
</cp:coreProperties>
</file>