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mc:AlternateContent xmlns:mc="http://schemas.openxmlformats.org/markup-compatibility/2006">
    <mc:Choice Requires="x15">
      <x15ac:absPath xmlns:x15ac="http://schemas.microsoft.com/office/spreadsheetml/2010/11/ac" url="\\fsmorski\Zamowienia Publiczne\Gosia2\2024\15_251_21-42rj_rękawice sukcesywne dostawy\03. do opublikowania\"/>
    </mc:Choice>
  </mc:AlternateContent>
  <xr:revisionPtr revIDLastSave="0" documentId="13_ncr:1_{D256978A-8DC2-4F41-B787-BC8DF8B6B01A}" xr6:coauthVersionLast="36" xr6:coauthVersionMax="36" xr10:uidLastSave="{00000000-0000-0000-0000-000000000000}"/>
  <bookViews>
    <workbookView xWindow="0" yWindow="0" windowWidth="28800" windowHeight="11505" firstSheet="1" activeTab="1" xr2:uid="{00000000-000D-0000-FFFF-FFFF00000000}"/>
  </bookViews>
  <sheets>
    <sheet name="Formularz AC " sheetId="1" state="hidden" r:id="rId1"/>
    <sheet name="FAC" sheetId="2" r:id="rId2"/>
  </sheets>
  <externalReferences>
    <externalReference r:id="rId3"/>
  </externalReferences>
  <definedNames>
    <definedName name="_xlnm.Print_Area" localSheetId="1">FAC!$A$1:$N$36</definedName>
  </definedNames>
  <calcPr calcId="191029"/>
</workbook>
</file>

<file path=xl/calcChain.xml><?xml version="1.0" encoding="utf-8"?>
<calcChain xmlns="http://schemas.openxmlformats.org/spreadsheetml/2006/main">
  <c r="F80" i="2" l="1"/>
  <c r="F81" i="2" l="1"/>
  <c r="F79" i="2"/>
  <c r="F77" i="2" l="1"/>
  <c r="F76" i="2" l="1"/>
  <c r="F78" i="2"/>
  <c r="F29" i="2" l="1"/>
  <c r="F28" i="2"/>
  <c r="F64" i="2" l="1"/>
  <c r="F63" i="2"/>
  <c r="F62" i="2" l="1"/>
  <c r="F46" i="2"/>
  <c r="F45" i="2"/>
  <c r="F44" i="2"/>
  <c r="F43" i="2"/>
  <c r="F42" i="2"/>
  <c r="F41" i="2"/>
  <c r="F40" i="2"/>
  <c r="F6" i="2" l="1"/>
  <c r="F7" i="2"/>
  <c r="F8" i="2"/>
  <c r="F9" i="2"/>
  <c r="F10" i="2"/>
  <c r="F11" i="2"/>
  <c r="F12" i="2"/>
  <c r="F139" i="1" l="1"/>
  <c r="F140" i="1" s="1"/>
  <c r="H105" i="1"/>
  <c r="J105" i="1" s="1"/>
  <c r="H97" i="1"/>
  <c r="J97" i="1" s="1"/>
  <c r="J98" i="1" s="1"/>
  <c r="H89" i="1"/>
  <c r="J89" i="1" s="1"/>
  <c r="H88" i="1"/>
  <c r="J88" i="1" s="1"/>
  <c r="H79" i="1"/>
  <c r="J79" i="1" s="1"/>
  <c r="L79" i="1" s="1"/>
  <c r="L80" i="1" s="1"/>
  <c r="H71" i="1"/>
  <c r="H70" i="1"/>
  <c r="H69" i="1"/>
  <c r="H68" i="1"/>
  <c r="H67" i="1"/>
  <c r="H66" i="1"/>
  <c r="H65" i="1"/>
  <c r="H63" i="1"/>
  <c r="H62" i="1"/>
  <c r="H61" i="1"/>
  <c r="H60" i="1"/>
  <c r="H59" i="1"/>
  <c r="L51" i="1"/>
  <c r="J51" i="1"/>
  <c r="M51" i="1" s="1"/>
  <c r="H51" i="1"/>
  <c r="L50" i="1"/>
  <c r="L52" i="1" s="1"/>
  <c r="J50" i="1"/>
  <c r="H50" i="1"/>
  <c r="H30" i="1"/>
  <c r="J30" i="1" s="1"/>
  <c r="L30" i="1" s="1"/>
  <c r="M30" i="1" s="1"/>
  <c r="H29" i="1"/>
  <c r="J29" i="1" s="1"/>
  <c r="L29" i="1" s="1"/>
  <c r="M29" i="1" s="1"/>
  <c r="I28" i="1"/>
  <c r="H28" i="1"/>
  <c r="I27" i="1"/>
  <c r="J27" i="1" s="1"/>
  <c r="H27" i="1"/>
  <c r="I26" i="1"/>
  <c r="H26" i="1"/>
  <c r="H25" i="1"/>
  <c r="J25" i="1" s="1"/>
  <c r="H24" i="1"/>
  <c r="J24" i="1" s="1"/>
  <c r="I23" i="1"/>
  <c r="H23" i="1"/>
  <c r="I22" i="1"/>
  <c r="H22" i="1"/>
  <c r="I21" i="1"/>
  <c r="H21" i="1"/>
  <c r="H20" i="1"/>
  <c r="J20" i="1" s="1"/>
  <c r="L20" i="1" s="1"/>
  <c r="I19" i="1"/>
  <c r="H19" i="1"/>
  <c r="J19" i="1" s="1"/>
  <c r="I18" i="1"/>
  <c r="H18" i="1"/>
  <c r="I17" i="1"/>
  <c r="H17" i="1"/>
  <c r="I16" i="1"/>
  <c r="H16" i="1"/>
  <c r="I15" i="1"/>
  <c r="H15" i="1"/>
  <c r="I14" i="1"/>
  <c r="H14" i="1"/>
  <c r="I13" i="1"/>
  <c r="H13" i="1"/>
  <c r="H12" i="1"/>
  <c r="J12" i="1" s="1"/>
  <c r="I11" i="1"/>
  <c r="H11" i="1"/>
  <c r="I10" i="1"/>
  <c r="H10" i="1"/>
  <c r="J10" i="1" s="1"/>
  <c r="H9" i="1"/>
  <c r="J9" i="1" s="1"/>
  <c r="I8" i="1"/>
  <c r="H8" i="1"/>
  <c r="I7" i="1"/>
  <c r="J7" i="1" s="1"/>
  <c r="H7" i="1"/>
  <c r="J23" i="1" l="1"/>
  <c r="J13" i="1"/>
  <c r="J8" i="1"/>
  <c r="J18" i="1"/>
  <c r="J26" i="1"/>
  <c r="L26" i="1" s="1"/>
  <c r="J16" i="1"/>
  <c r="L16" i="1" s="1"/>
  <c r="M16" i="1" s="1"/>
  <c r="J11" i="1"/>
  <c r="J17" i="1"/>
  <c r="L17" i="1" s="1"/>
  <c r="M17" i="1" s="1"/>
  <c r="J22" i="1"/>
  <c r="M50" i="1"/>
  <c r="M52" i="1" s="1"/>
  <c r="J14" i="1"/>
  <c r="J21" i="1"/>
  <c r="J28" i="1"/>
  <c r="J52" i="1"/>
  <c r="H139" i="1"/>
  <c r="I139" i="1" s="1"/>
  <c r="I140" i="1" s="1"/>
  <c r="J15" i="1"/>
  <c r="L15" i="1" s="1"/>
  <c r="M15" i="1" s="1"/>
  <c r="L23" i="1"/>
  <c r="M23" i="1" s="1"/>
  <c r="L27" i="1"/>
  <c r="M27" i="1" s="1"/>
  <c r="L8" i="1"/>
  <c r="M8" i="1" s="1"/>
  <c r="L18" i="1"/>
  <c r="M18" i="1" s="1"/>
  <c r="L24" i="1"/>
  <c r="M24" i="1" s="1"/>
  <c r="L25" i="1"/>
  <c r="M25" i="1" s="1"/>
  <c r="L9" i="1"/>
  <c r="M9" i="1" s="1"/>
  <c r="L19" i="1"/>
  <c r="M19" i="1" s="1"/>
  <c r="L88" i="1"/>
  <c r="M88" i="1" s="1"/>
  <c r="J90" i="1"/>
  <c r="J106" i="1"/>
  <c r="L105" i="1"/>
  <c r="L106" i="1" s="1"/>
  <c r="L11" i="1"/>
  <c r="M11" i="1" s="1"/>
  <c r="J31" i="1"/>
  <c r="L10" i="1"/>
  <c r="M10" i="1" s="1"/>
  <c r="L12" i="1"/>
  <c r="M12" i="1" s="1"/>
  <c r="L14" i="1"/>
  <c r="M14" i="1" s="1"/>
  <c r="L28" i="1"/>
  <c r="M28" i="1" s="1"/>
  <c r="M89" i="1"/>
  <c r="L89" i="1"/>
  <c r="M20" i="1"/>
  <c r="M79" i="1"/>
  <c r="M80" i="1" s="1"/>
  <c r="L7" i="1"/>
  <c r="M7" i="1" s="1"/>
  <c r="L13" i="1"/>
  <c r="M13" i="1" s="1"/>
  <c r="J80" i="1"/>
  <c r="L97" i="1"/>
  <c r="M26" i="1" l="1"/>
  <c r="L22" i="1"/>
  <c r="M22" i="1" s="1"/>
  <c r="M105" i="1"/>
  <c r="M106" i="1" s="1"/>
  <c r="L21" i="1"/>
  <c r="M21" i="1" s="1"/>
  <c r="L90" i="1"/>
  <c r="M97" i="1"/>
  <c r="M98" i="1" s="1"/>
  <c r="L98" i="1"/>
  <c r="M90" i="1"/>
  <c r="M31" i="1" l="1"/>
  <c r="L31" i="1"/>
</calcChain>
</file>

<file path=xl/sharedStrings.xml><?xml version="1.0" encoding="utf-8"?>
<sst xmlns="http://schemas.openxmlformats.org/spreadsheetml/2006/main" count="538" uniqueCount="219">
  <si>
    <t>Załącznik nr 2 do SWZ</t>
  </si>
  <si>
    <t xml:space="preserve">Formularz  asortymentowo- cenowy
"Sukcesywne dostawy worków z folii LPDE na odpady , 
opaski zaciskowe , worki , ręczniki papierowe , mopy jednorazowe "
</t>
  </si>
  <si>
    <t>Zadanie nr 1 - WORKI Z FOLII LDPE NA ODPADY I OPASKI ZACISKOWE</t>
  </si>
  <si>
    <t>Lp</t>
  </si>
  <si>
    <t>Opis przedmiotu zamówienia</t>
  </si>
  <si>
    <t>j.m.</t>
  </si>
  <si>
    <t>Szacunkowa ilość na 12 miesiący  -rolek</t>
  </si>
  <si>
    <t>Cena jedn.netto</t>
  </si>
  <si>
    <t>Wartość netto</t>
  </si>
  <si>
    <t>VAT [%]</t>
  </si>
  <si>
    <t>Wartość VAT</t>
  </si>
  <si>
    <t>Wartość brutto</t>
  </si>
  <si>
    <t>Nr kat.</t>
  </si>
  <si>
    <t>Producent</t>
  </si>
  <si>
    <t xml:space="preserve">4
razem </t>
  </si>
  <si>
    <t>6 = 4 x 5</t>
  </si>
  <si>
    <t>9 = 6 + 8</t>
  </si>
  <si>
    <t>szt/rolce</t>
  </si>
  <si>
    <t>C</t>
  </si>
  <si>
    <t xml:space="preserve">Zakaźny </t>
  </si>
  <si>
    <t xml:space="preserve">PCK </t>
  </si>
  <si>
    <r>
      <rPr>
        <sz val="9"/>
        <color theme="1"/>
        <rFont val="Arial"/>
        <charset val="238"/>
      </rPr>
      <t xml:space="preserve">Worki bezbarwne, poj. 35 lit., grubość minimum </t>
    </r>
    <r>
      <rPr>
        <sz val="9"/>
        <color rgb="FFFF0000"/>
        <rFont val="Arial"/>
        <charset val="238"/>
      </rPr>
      <t xml:space="preserve">0,04 </t>
    </r>
    <r>
      <rPr>
        <sz val="9"/>
        <color theme="1"/>
        <rFont val="Arial"/>
        <charset val="238"/>
      </rPr>
      <t>mm, wys. 60 cm x szer. 50cm. (+/- 2cm). Worek z podwójnym zgrzewem.</t>
    </r>
  </si>
  <si>
    <t>50szt.</t>
  </si>
  <si>
    <t xml:space="preserve">rolka </t>
  </si>
  <si>
    <t>Worki bezbarwne, poj. 60 lit., grubość minimum 0,04 mm, wys. 80 cm x szer. 60cm. (+/- 2cm). Worek z podwójnym zgrzewem.</t>
  </si>
  <si>
    <t>Worki bezbarwne, poj.100 lit., grubość minimum 0,06 mm, wys. 90 cm x szer. 70 cm (+/- 2cm). Worek z podwójnym zgrzewem.</t>
  </si>
  <si>
    <t>25szt.</t>
  </si>
  <si>
    <r>
      <rPr>
        <sz val="9"/>
        <color rgb="FF000000"/>
        <rFont val="Arial"/>
        <charset val="238"/>
      </rPr>
      <t xml:space="preserve">Worki bezbarwne poj. 120 lit,  grubość minimum 0,045 mm wys. 110 cm x szer. 70 cm.  (+/- 2cm). Worek z podwójnym zgrzewem.
</t>
    </r>
    <r>
      <rPr>
        <b/>
        <u/>
        <sz val="9"/>
        <color rgb="FF000000"/>
        <rFont val="Arial"/>
        <charset val="238"/>
      </rPr>
      <t xml:space="preserve">Wymagana próbka – 2 szt worka, złożona wraz z ofertą.   Worki bezbarwne poj. 120 lit,  </t>
    </r>
    <r>
      <rPr>
        <b/>
        <u/>
        <sz val="9"/>
        <color rgb="FF000000"/>
        <rFont val="Arial"/>
        <charset val="238"/>
      </rPr>
      <t xml:space="preserve">grubość minimum 0,045 mm wys. 110 cm x szer. 70 cm.  (+/- 2cm). Worek z podwójnym </t>
    </r>
    <r>
      <rPr>
        <b/>
        <u/>
        <sz val="9"/>
        <color rgb="FF000000"/>
        <rFont val="Arial"/>
        <charset val="238"/>
      </rPr>
      <t>zgrzewem.</t>
    </r>
    <r>
      <rPr>
        <b/>
        <u/>
        <sz val="9"/>
        <color rgb="FF000000"/>
        <rFont val="Arial"/>
        <charset val="238"/>
      </rPr>
      <t xml:space="preserve">
Wymagana próbka – 2 szt worka, złożona wraz z ofertą.   </t>
    </r>
  </si>
  <si>
    <r>
      <rPr>
        <sz val="9"/>
        <rFont val="Arial"/>
        <charset val="238"/>
      </rPr>
      <t xml:space="preserve">Worki bezbarwne poj. 160 lit, grubość minimum </t>
    </r>
    <r>
      <rPr>
        <sz val="9"/>
        <color rgb="FFFF0000"/>
        <rFont val="Arial"/>
        <charset val="238"/>
      </rPr>
      <t xml:space="preserve">0,10 </t>
    </r>
    <r>
      <rPr>
        <sz val="9"/>
        <rFont val="Arial"/>
        <charset val="238"/>
      </rPr>
      <t xml:space="preserve">mm, wys. 112 cm x szer. 90cm, </t>
    </r>
    <r>
      <rPr>
        <sz val="9"/>
        <color rgb="FFFF0000"/>
        <rFont val="Arial"/>
        <charset val="238"/>
      </rPr>
      <t xml:space="preserve">wys. 120 cm x szer. 80cm </t>
    </r>
    <r>
      <rPr>
        <sz val="9"/>
        <rFont val="Arial"/>
        <charset val="238"/>
      </rPr>
      <t>(+/- 2cm). Worek z podwójnym zgrzewem.</t>
    </r>
  </si>
  <si>
    <r>
      <rPr>
        <sz val="9"/>
        <rFont val="Arial"/>
        <charset val="238"/>
      </rPr>
      <t xml:space="preserve">Worki czerwone, poj. 20 lit., grubość minimum 0,04 mm, </t>
    </r>
    <r>
      <rPr>
        <sz val="9"/>
        <color rgb="FF00B050"/>
        <rFont val="Arial"/>
        <charset val="238"/>
      </rPr>
      <t>wys.60 cm szer.25 cm (+/-2cm</t>
    </r>
    <r>
      <rPr>
        <sz val="9"/>
        <color rgb="FFFF0000"/>
        <rFont val="Arial"/>
        <charset val="238"/>
      </rPr>
      <t xml:space="preserve">) </t>
    </r>
    <r>
      <rPr>
        <sz val="9"/>
        <rFont val="Arial"/>
        <charset val="238"/>
      </rPr>
      <t>Worek z podwójnym zgrzewem.</t>
    </r>
  </si>
  <si>
    <r>
      <rPr>
        <sz val="9"/>
        <color rgb="FF000000"/>
        <rFont val="Arial"/>
        <charset val="238"/>
      </rPr>
      <t>Worki czerwone 35 lit. , grubość min.</t>
    </r>
    <r>
      <rPr>
        <sz val="9"/>
        <color rgb="FFFF0000"/>
        <rFont val="Arial"/>
        <charset val="238"/>
      </rPr>
      <t xml:space="preserve"> 0,04mm</t>
    </r>
    <r>
      <rPr>
        <sz val="9"/>
        <color rgb="FF000000"/>
        <rFont val="Arial"/>
        <charset val="238"/>
      </rPr>
      <t xml:space="preserve"> wys. 60 cm x szer. 50 cm.
(+/- 2cm). Worek z podwójnym zgrzewem.
</t>
    </r>
    <r>
      <rPr>
        <b/>
        <u/>
        <sz val="9"/>
        <color rgb="FF000000"/>
        <rFont val="Arial"/>
        <charset val="238"/>
      </rPr>
      <t xml:space="preserve"> Wymagana próbka – 2 szt worka, złożona wraz z ofertą. Worki czerwone 35 lit. , grubość min. </t>
    </r>
    <r>
      <rPr>
        <b/>
        <u/>
        <sz val="9"/>
        <color rgb="FFFF0000"/>
        <rFont val="Arial"/>
        <charset val="238"/>
      </rPr>
      <t>0,04</t>
    </r>
    <r>
      <rPr>
        <b/>
        <u/>
        <sz val="9"/>
        <color rgb="FF000000"/>
        <rFont val="Arial"/>
        <charset val="238"/>
      </rPr>
      <t>mm wys. 60 cm x szer. 50 cm.
(+/- 2cm). Worek z podwójnym zgrzewem.
 Wymagana próbka – 2 szt worka, złożona wraz z ofertą.</t>
    </r>
  </si>
  <si>
    <r>
      <rPr>
        <sz val="9"/>
        <color rgb="FF000000"/>
        <rFont val="Arial"/>
        <charset val="238"/>
      </rPr>
      <t xml:space="preserve">Worki czerwone poj. 60 lit. grubość minimum 0,04 mm, wys. 80 cm x szer. 60cm. (+/- 2cm). Worek z podwójnym zgrzewem.
</t>
    </r>
    <r>
      <rPr>
        <b/>
        <u/>
        <sz val="9"/>
        <color rgb="FF000000"/>
        <rFont val="Arial"/>
        <charset val="238"/>
      </rPr>
      <t xml:space="preserve"> </t>
    </r>
    <r>
      <rPr>
        <b/>
        <u/>
        <sz val="9"/>
        <color rgb="FF000000"/>
        <rFont val="Arial"/>
        <charset val="238"/>
      </rPr>
      <t xml:space="preserve">Wymagana próbka – 2 szt worka, złożona wraz z ofertą. Worki czerwone poj. 60 lit. grubość </t>
    </r>
    <r>
      <rPr>
        <b/>
        <u/>
        <sz val="9"/>
        <color rgb="FF000000"/>
        <rFont val="Arial"/>
        <charset val="238"/>
      </rPr>
      <t>minimum 0,04 mm, wys. 80 cm x szer. 60cm. (+/- 2cm). Worek z podwójnym zgrzewem.</t>
    </r>
    <r>
      <rPr>
        <b/>
        <u/>
        <sz val="9"/>
        <color rgb="FF000000"/>
        <rFont val="Arial"/>
        <charset val="238"/>
      </rPr>
      <t xml:space="preserve">
 </t>
    </r>
    <r>
      <rPr>
        <b/>
        <u/>
        <sz val="9"/>
        <color rgb="FF000000"/>
        <rFont val="Arial"/>
        <charset val="238"/>
      </rPr>
      <t>Wymagana próbka – 2 szt worka, złożona wraz z ofertą.</t>
    </r>
  </si>
  <si>
    <t>Worki czerwone poj.100 lit., grubość minimum 0,10, wys. 90 cm x szer. 70 cm (+/- 2cm). Worek z podwójnym zgrzewem.</t>
  </si>
  <si>
    <r>
      <rPr>
        <sz val="9"/>
        <color rgb="FF000000"/>
        <rFont val="Arial"/>
        <charset val="238"/>
      </rPr>
      <t xml:space="preserve">Worki czerwone poj. 120 lit. grubość minimum </t>
    </r>
    <r>
      <rPr>
        <sz val="9"/>
        <color rgb="FFFF0000"/>
        <rFont val="Arial"/>
        <charset val="238"/>
      </rPr>
      <t>0,10</t>
    </r>
    <r>
      <rPr>
        <sz val="9"/>
        <color rgb="FF000000"/>
        <rFont val="Arial"/>
        <charset val="238"/>
      </rPr>
      <t xml:space="preserve"> mm, wys. 110 cm x szer. 70 cm (+/- 2cm). Worek z podwójnym zgrzewem. </t>
    </r>
    <r>
      <rPr>
        <b/>
        <u/>
        <sz val="9"/>
        <color rgb="FF000000"/>
        <rFont val="Arial"/>
        <charset val="238"/>
      </rPr>
      <t xml:space="preserve"> 
Wymagana próbka – 2 szt worka, złożona wraz z ofertą.Worki czerwone poj. 120 lit. grubość minimum </t>
    </r>
    <r>
      <rPr>
        <b/>
        <u/>
        <sz val="9"/>
        <color rgb="FFFF0000"/>
        <rFont val="Arial"/>
        <charset val="238"/>
      </rPr>
      <t>0,10</t>
    </r>
    <r>
      <rPr>
        <b/>
        <u/>
        <sz val="9"/>
        <color rgb="FF000000"/>
        <rFont val="Arial"/>
        <charset val="238"/>
      </rPr>
      <t xml:space="preserve"> mm, wys. 110 cm x szer. 70 cm (+/- 2cm). Worek z podwójnym zgrzewem.  
Wymagana próbka – 2 szt worka, złożona wraz z ofertą.</t>
    </r>
  </si>
  <si>
    <r>
      <rPr>
        <sz val="9"/>
        <rFont val="Arial"/>
        <charset val="238"/>
      </rPr>
      <t xml:space="preserve">Worki czerwone poj. 160 lit., grubość minimum </t>
    </r>
    <r>
      <rPr>
        <sz val="9"/>
        <color rgb="FFFF0000"/>
        <rFont val="Arial"/>
        <charset val="238"/>
      </rPr>
      <t xml:space="preserve">0,10 </t>
    </r>
    <r>
      <rPr>
        <sz val="9"/>
        <rFont val="Arial"/>
        <charset val="238"/>
      </rPr>
      <t>mm, wys. 112 cm x szer. 90cm</t>
    </r>
    <r>
      <rPr>
        <sz val="9"/>
        <color rgb="FFFF0000"/>
        <rFont val="Arial"/>
        <charset val="238"/>
      </rPr>
      <t xml:space="preserve"> wys. 120 cm x szer. 80cm</t>
    </r>
    <r>
      <rPr>
        <sz val="9"/>
        <rFont val="Arial"/>
        <charset val="238"/>
      </rPr>
      <t>(+/- 2cm). Worek z podwójnym zgrzewem.</t>
    </r>
  </si>
  <si>
    <r>
      <rPr>
        <sz val="9"/>
        <rFont val="Arial"/>
        <charset val="238"/>
      </rPr>
      <t xml:space="preserve">Worki żółte 35 lit, grubość minimum </t>
    </r>
    <r>
      <rPr>
        <sz val="9"/>
        <color rgb="FFFF0000"/>
        <rFont val="Arial"/>
        <charset val="238"/>
      </rPr>
      <t xml:space="preserve">0,04 </t>
    </r>
    <r>
      <rPr>
        <sz val="9"/>
        <rFont val="Arial"/>
        <charset val="238"/>
      </rPr>
      <t>mm wys. 60 cm x szer. 50 cm. (+/- 2cm). Worek z podwójnym zgrzewem.</t>
    </r>
  </si>
  <si>
    <r>
      <rPr>
        <sz val="9"/>
        <rFont val="Arial"/>
        <charset val="238"/>
      </rPr>
      <t xml:space="preserve">Worki żółte poj. 60 lit., grubość minimum 0,04 mm wys. 80 cm x szer. 60cm. (+/- 2cm). Worek z podwójnym zgrzewem. </t>
    </r>
    <r>
      <rPr>
        <b/>
        <u/>
        <sz val="9"/>
        <rFont val="Arial"/>
        <charset val="238"/>
      </rPr>
      <t xml:space="preserve"> 
Wymagana próbka – 2 szt worka, złożona wraz z ofertą.</t>
    </r>
  </si>
  <si>
    <r>
      <rPr>
        <sz val="9"/>
        <rFont val="Arial"/>
        <charset val="238"/>
      </rPr>
      <t xml:space="preserve">Worki żółte 100 lit, grubość minimum </t>
    </r>
    <r>
      <rPr>
        <sz val="9"/>
        <color theme="1"/>
        <rFont val="Arial"/>
        <charset val="238"/>
      </rPr>
      <t xml:space="preserve">0,06 </t>
    </r>
    <r>
      <rPr>
        <sz val="9"/>
        <rFont val="Arial"/>
        <charset val="238"/>
      </rPr>
      <t>mm wys. 90 cm x szer. 70 cm. (+/- 2cm). Worek z podwójnym zgrzewem.</t>
    </r>
  </si>
  <si>
    <r>
      <rPr>
        <sz val="9"/>
        <rFont val="Arial"/>
        <charset val="238"/>
      </rPr>
      <t>Worki żółte poj. 120 lit., grubość minimum</t>
    </r>
    <r>
      <rPr>
        <sz val="9"/>
        <color rgb="FFFF0000"/>
        <rFont val="Arial"/>
        <charset val="238"/>
      </rPr>
      <t xml:space="preserve"> 0,06</t>
    </r>
    <r>
      <rPr>
        <sz val="9"/>
        <rFont val="Arial"/>
        <charset val="238"/>
      </rPr>
      <t xml:space="preserve"> mm,  wys. 110 cm x szer. 70 cm (+/- 2cm). Worek z podwójnym zgrzewem.</t>
    </r>
  </si>
  <si>
    <r>
      <rPr>
        <sz val="9"/>
        <rFont val="Arial"/>
        <charset val="238"/>
      </rPr>
      <t>Worki czarne poj. 35 lit.,grubość minimum</t>
    </r>
    <r>
      <rPr>
        <sz val="9"/>
        <color rgb="FFFF0000"/>
        <rFont val="Arial"/>
        <charset val="238"/>
      </rPr>
      <t xml:space="preserve"> 0,04 </t>
    </r>
    <r>
      <rPr>
        <sz val="9"/>
        <rFont val="Arial"/>
        <charset val="238"/>
      </rPr>
      <t>mm, wys. 60 cm x szer. 50 cm. (+/- 2cm). Worek z podwójnym zgrzewem.</t>
    </r>
  </si>
  <si>
    <t>Worki czarne poj. 60 lit., grubość minimum 0,04 mm wys. 80 cm x szer. 60cm. (+/- 2cm). Worek z podwójnym zgrzewem.</t>
  </si>
  <si>
    <t>Worki czarne poj. 100 lit., grubość minimum 0,06 mm wys. 90 cm x szer. 70cm. (+/- 2cm). Worek z podwójnym zgrzewem.</t>
  </si>
  <si>
    <r>
      <rPr>
        <sz val="9"/>
        <rFont val="Arial"/>
        <charset val="238"/>
      </rPr>
      <t xml:space="preserve">Worki czarne poj. 160 lit., grubość minimum </t>
    </r>
    <r>
      <rPr>
        <sz val="9"/>
        <color theme="1"/>
        <rFont val="Arial"/>
        <charset val="238"/>
      </rPr>
      <t>0,08</t>
    </r>
    <r>
      <rPr>
        <sz val="9"/>
        <color rgb="FFFF0000"/>
        <rFont val="Arial"/>
        <charset val="238"/>
      </rPr>
      <t xml:space="preserve"> </t>
    </r>
    <r>
      <rPr>
        <sz val="9"/>
        <rFont val="Arial"/>
        <charset val="238"/>
      </rPr>
      <t>mm wys. 120 cm x szer. 80cm. (+/- 2cm). Worek z podwójnym zgrzewem.</t>
    </r>
  </si>
  <si>
    <r>
      <rPr>
        <sz val="9"/>
        <rFont val="Arial"/>
        <charset val="238"/>
      </rPr>
      <t xml:space="preserve">Worki brązowe 120 lit., grubość min. </t>
    </r>
    <r>
      <rPr>
        <sz val="9"/>
        <color rgb="FFFF0000"/>
        <rFont val="Arial"/>
        <charset val="238"/>
      </rPr>
      <t>0,06</t>
    </r>
    <r>
      <rPr>
        <sz val="9"/>
        <rFont val="Arial"/>
        <charset val="238"/>
      </rPr>
      <t xml:space="preserve"> mm wys. 110 cm x szer. 70 cm (+/- 2cm). Worek z podwójnym zgrzewem.</t>
    </r>
  </si>
  <si>
    <t>Worki na materace 230cm  x 120 cm (+/- 2cm)</t>
  </si>
  <si>
    <r>
      <rPr>
        <sz val="9"/>
        <rFont val="Arial"/>
        <charset val="238"/>
      </rPr>
      <t xml:space="preserve">Worki niebieskie poj. 120 lit., grubość minimum 0,045 mm, wys. 110 cm x szer. 70 cm (+/- 2cm). Worek z podwójnym zgrzewem. 
</t>
    </r>
    <r>
      <rPr>
        <b/>
        <u/>
        <sz val="9"/>
        <color theme="1"/>
        <rFont val="Arial"/>
        <charset val="238"/>
      </rPr>
      <t xml:space="preserve"> Wymagana próbka – 2 szt worka, złożona wraz z ofertą.</t>
    </r>
  </si>
  <si>
    <t>Worki niebieskie poj. 35 lit.,grubość minimum 0,03 mm, wys. 60 cm x szer. 50 cm. (+/- 2cm). Worek z podwójnym zgrzewem.</t>
  </si>
  <si>
    <t>op</t>
  </si>
  <si>
    <t>Opaski zaciskowe</t>
  </si>
  <si>
    <t>100szt</t>
  </si>
  <si>
    <t>Razem zadanie nr 1:</t>
  </si>
  <si>
    <t>Słownie wartość brutto zadania nr 1…………………………………………………………………………………………………………………………………………………………………………………………………..zł</t>
  </si>
  <si>
    <t>POZ.1-17 - OPIS WORKÓW Z FOLII LDPE:</t>
  </si>
  <si>
    <t>~ mocne, nie pekające w miejscu zgrzania</t>
  </si>
  <si>
    <t>~ nie elektryzujące się,</t>
  </si>
  <si>
    <t>~ nieprzeźroczyste</t>
  </si>
  <si>
    <t>~ nie wydzielające intensywnego zapachu,</t>
  </si>
  <si>
    <t>~ łatwe do odrywania z perforacji</t>
  </si>
  <si>
    <t>~ worki winne posiadać aktualny atest PZH</t>
  </si>
  <si>
    <t xml:space="preserve"> POZ.18 - OPIS OPASEK ZACISKOWYCH:</t>
  </si>
  <si>
    <t>~ plastikowa opaska zaciskowa, jednorazowego użytku bez możliwości rozwiązania po zamknięciu worka,</t>
  </si>
  <si>
    <t>~ pakowane po 100 szt.</t>
  </si>
  <si>
    <t xml:space="preserve">Zadanie nr 2-  Włóknina biała i mopy jednorazowe </t>
  </si>
  <si>
    <t xml:space="preserve">Szacunkowa ilość na 12 miesiący  </t>
  </si>
  <si>
    <r>
      <rPr>
        <sz val="9"/>
        <rFont val="Arial"/>
        <charset val="238"/>
      </rPr>
      <t xml:space="preserve"> 
Ściereczka 3-warstwowa; 2 warstwy włókniny wiskozowo-poliestrowej o gramaturze</t>
    </r>
    <r>
      <rPr>
        <sz val="9"/>
        <color rgb="FFFF0000"/>
        <rFont val="Arial"/>
        <charset val="238"/>
      </rPr>
      <t xml:space="preserve"> 50g/m2</t>
    </r>
    <r>
      <rPr>
        <sz val="9"/>
        <rFont val="Arial"/>
        <charset val="238"/>
      </rPr>
      <t xml:space="preserve"> (+/-5%), Poliester 65%, wiskoza35% (+/- 5%), 1 warstwa włókniny wiskozowo celulozowej o gramaturze 50g/m2 (+/-5%). Wiskoza 20%, celuloza 80% (+/-5%). Wszystkie warstwy włókniny trwale ze sobą połączone za pomocą zgrzewów ultradźwiękowych  pokrywających minimum 60% powierzchni ściereczki.23x20cm , 160 szt 1 kg</t>
    </r>
  </si>
  <si>
    <t>160szt./kg</t>
  </si>
  <si>
    <t xml:space="preserve">kg. </t>
  </si>
  <si>
    <t>Mop jednorazowy, składający się z trzech warstw włókniny  waga mopa 20g+-5% chłonność min 300% . Warstwy mopa zgrzane  za pomocą technologii ultradźwiękowej , Warstwa mocująca do stelaża , warstwa myjąca wyposażona w niebieski pasek umożliwiający łatwiejszą prace mopa na płaskich powierzchniach  oraz perforowanej powierzchni zbierający  wszystkie nieczystości.  Wymiary dł. 45 cm,   szerokość 15 cm.  Możliwość umycia około 30m2 powierzchni. Zamawiający oczekuje użyczenia 15 sztuk mopów kompatybilnych z mopami jednorazowymi poz. j.w.</t>
  </si>
  <si>
    <t>10szt/op</t>
  </si>
  <si>
    <t xml:space="preserve">op. </t>
  </si>
  <si>
    <t>Razem zadanie nr 2:</t>
  </si>
  <si>
    <t>Słownie wartość brutto zadania nr 2…………………………………………………………………………………………………………………………………………………………………………………………………..zł</t>
  </si>
  <si>
    <t xml:space="preserve">Zadanie nr 3-  Ręczniki papierowe </t>
  </si>
  <si>
    <t>szt.</t>
  </si>
  <si>
    <t>Ręcznik papierowy w roli o barwie białej min. 87%  wybielenia. Przeznaczony do dozowników z systemem M4. Posiadający atest do kontaktu z żywnością. Szerokość 19-20 cm, średnica roli 19-19,5 cm, długość rolki 300m. Gramatura 24,5 g/m2.</t>
  </si>
  <si>
    <t xml:space="preserve">szt. </t>
  </si>
  <si>
    <r>
      <rPr>
        <sz val="9"/>
        <rFont val="Arial"/>
        <charset val="238"/>
      </rPr>
      <t xml:space="preserve">Ręcznik papierowy w roli o właściwościach: barwie białej min. </t>
    </r>
    <r>
      <rPr>
        <sz val="11"/>
        <rFont val="Arial"/>
        <charset val="238"/>
      </rPr>
      <t xml:space="preserve">70% </t>
    </r>
    <r>
      <rPr>
        <sz val="9"/>
        <rFont val="Arial"/>
        <charset val="238"/>
      </rPr>
      <t xml:space="preserve"> wybielenia, </t>
    </r>
    <r>
      <rPr>
        <sz val="11"/>
        <rFont val="Arial"/>
        <charset val="238"/>
      </rPr>
      <t>jednowarstwowy</t>
    </r>
    <r>
      <rPr>
        <sz val="9"/>
        <rFont val="Arial"/>
        <charset val="238"/>
      </rPr>
      <t xml:space="preserve">. Przeznaczony do dozowników z systemem M4. </t>
    </r>
    <r>
      <rPr>
        <sz val="11"/>
        <rFont val="Arial"/>
        <charset val="238"/>
      </rPr>
      <t>Ręcznik bez wewnętrznej gilzy</t>
    </r>
    <r>
      <rPr>
        <sz val="9"/>
        <rFont val="Arial"/>
        <charset val="238"/>
      </rPr>
      <t>.</t>
    </r>
    <r>
      <rPr>
        <strike/>
        <sz val="11"/>
        <rFont val="Arial"/>
        <charset val="238"/>
      </rPr>
      <t>,</t>
    </r>
    <r>
      <rPr>
        <sz val="11"/>
        <rFont val="Arial"/>
        <charset val="238"/>
      </rPr>
      <t xml:space="preserve"> posiadający certyfikat ecolabel. </t>
    </r>
    <r>
      <rPr>
        <sz val="9"/>
        <rFont val="Arial"/>
        <charset val="238"/>
      </rPr>
      <t>Szerokość 19-20 cm</t>
    </r>
    <r>
      <rPr>
        <sz val="11"/>
        <rFont val="Arial"/>
        <charset val="238"/>
      </rPr>
      <t xml:space="preserve"> (+/- 5mm)</t>
    </r>
    <r>
      <rPr>
        <sz val="9"/>
        <rFont val="Arial"/>
        <charset val="238"/>
      </rPr>
      <t>, średnica roli 19-19,5 cm</t>
    </r>
    <r>
      <rPr>
        <sz val="11"/>
        <rFont val="Arial"/>
        <charset val="238"/>
      </rPr>
      <t xml:space="preserve"> (+/- 5%), perforowany co 31-33cm,</t>
    </r>
    <r>
      <rPr>
        <sz val="9"/>
        <rFont val="Arial"/>
        <charset val="238"/>
      </rPr>
      <t xml:space="preserve"> długość rolki 300m </t>
    </r>
    <r>
      <rPr>
        <sz val="11"/>
        <rFont val="Arial"/>
        <charset val="238"/>
      </rPr>
      <t>(+/- 5%)</t>
    </r>
    <r>
      <rPr>
        <sz val="9"/>
        <rFont val="Arial"/>
        <charset val="238"/>
      </rPr>
      <t xml:space="preserve">. Gramatura </t>
    </r>
    <r>
      <rPr>
        <sz val="11"/>
        <rFont val="Arial"/>
        <charset val="238"/>
      </rPr>
      <t>min.</t>
    </r>
    <r>
      <rPr>
        <sz val="9"/>
        <rFont val="Arial"/>
        <charset val="238"/>
      </rPr>
      <t xml:space="preserve"> 24,5 g/m2.</t>
    </r>
    <r>
      <rPr>
        <b/>
        <u/>
        <sz val="12"/>
        <rFont val="Arial"/>
        <charset val="238"/>
      </rPr>
      <t xml:space="preserve"> Wymagana próbka 1 rolki dołączona do oferty.</t>
    </r>
  </si>
  <si>
    <t xml:space="preserve">Podajnik na ręczniki jednorazowe
System do rolek centralnego dozowania listek po listku – typu M4
Przeznaczony do ręczników, czyściw w roli o średnicy 20cm.
Materiał: tworzywo ABS
Wysokość: 30-31cm
Szerokość: 21-22cm
Głębokość 20-21cm
Kolor: biały
Dozowanie pojedynczych odcinków ręczników, obsługa jedną ręką. Gładkie powierzchnie, pozwalające na łatwe utrzymanie czystości. Zamykany na kluczyk. 
Kompatybilny z ręcznikiem jednorazowego użytku opisanego w pozycji nr 1.
</t>
  </si>
  <si>
    <t>Ręcznik papierowy  w roli, zielony, gofrowany, niepylący, bez perforacji, o gramaturze 37-40g/m2.  Długość roli od 85-90 mb, szerokość wstęgi 19-20 cm i średnicy max 13,5 cm.                                                                                     Ręcznik musi być kompatybilny z posiadanymi przez Zamawiającego dozownikami Merida Mini Top.</t>
  </si>
  <si>
    <t xml:space="preserve">Ręcznik papierowy w roli, zielony, gofrowany, bez perforacji, o gramaturze 42g/m2.      Długość rolki od 130-140 mb, pozwalająca na uzyskanie minimum 490 listków.     Wysokość rolki max. 20 cm, średnica rolki max. 15 cm.              Każda rolka z zamontowanym adapterem, umozliwiającym stosowanie ręczników w posiadanych przez Zamawiającego automatycznych dozownikach typu Merida top Mini oraz w oferowanych w poz. </t>
  </si>
  <si>
    <t>Podajnik do ręczników papierowych wyposażony w mechanizm tnący wysuwajacy kolejne porcje recznik o długości od 24 do 25 cm, do użycia z recznikami papierowymi w rolce, wykonany z tworzywa ABS, wyposażony w awaryjne pokrętło do wysuwania następnego ręcznika, z widoczną instrukcją pokazującą sposób uzycia, zamykany na klucz, dostępny w kolorze białym, do stosowania ręcznika o średnicy do 19,5 cm, zapewniający możliwość wymiany mechanizmu bez konieczności demontażu zamontowanego urządzenia, o wymiarach: szer. 30-32 cm, wys. 33-35 cm.</t>
  </si>
  <si>
    <t>Ręczniki jednorazowego użytku, składanka ZZ 1 paczka = 200 listków, w kolorzez zielonym bądź białym niebarwiące, o wymiarach listka 23x25 cm, z makulatury, gofrowane, o gramaturze 38g/m2</t>
  </si>
  <si>
    <t>Papier toaletowy JUMBO o średnicy 19 cm, wykonany z makulatury, gofrowany średnica gilzy 60mm, o gramaturze 36-38 g/m2, o długości minumum 180 cm, o szerokości wstęgi 9 cm</t>
  </si>
  <si>
    <t>Dozownik do papieru jumbo wykonany z białego tworzywa ABS. Posiada okienko, które umożliwia kontrolę ilośći papieru w pojemniku. Przeznaczony do papieru o maksymalnej średnicy roli 19 cm, stosowany przez Zamawiającego. Pojemnik zamykany na kluczyk.</t>
  </si>
  <si>
    <t>Papier toaletowy mały biały o długości minimum 50 m, średnicy 11 cm, szerokości wstęgi 8,9 cm, średnica glizy 40 mm, o gramaturze 28g/m2, perforowanie co 10-13 cm</t>
  </si>
  <si>
    <t>Papier toaletowy mały szary o długości minimum 25m, makulaturowy, gofrowany</t>
  </si>
  <si>
    <t>Prześcieradło w roli wykonane z celulozy, dwuwarstwowe, kolor biały, o długości 80 m i szerokości 50 cm, średnica rolki 14 cm, perforowane co 36-40 cm, o gramaturze 2x17 g/m2, gilza o średnicy 50mm</t>
  </si>
  <si>
    <t>Prześcieradło w roli wykonane z celulozy, dwuwarstwowe, kolor biały, o długości 80 m i szerokości 60 cm, średnica rolki 14 cm, perforowane co 36-40 cm, o gramaturze 2x17 g/m2, gilza o średnicy 50mm</t>
  </si>
  <si>
    <t>Razem zadanie nr 3:</t>
  </si>
  <si>
    <t>Słownie wartość brutto zadania nr 3…………………………………………………………………………………………………………………………………………………………………………………………………..zł</t>
  </si>
  <si>
    <t xml:space="preserve">Zadanie nr 4-  Szczotka chirurgiczna sucha jałowa </t>
  </si>
  <si>
    <t xml:space="preserve">Jednorazowa sterylna szczotka chirurgiczna stosowana do czyszczenia przedramion i dłoni przed zabiegiem chirurgicznym. Sterylizowana tlenkiem etylenu. Szczotka o wymiarach 80x50x40mm (+/- 2,5mm) powinna posiadać nylonową miękka szczecinę o niskiej gęstości z jednej strony i polietylenową gąbkę z drugiej. Pakowana pojedynczo, w komplecie z pilniczkiem do paznokci. Każde opakowanie powinno umożliwić łatwe otwieranie, wykonane z jednej strony z papieru, a z drugiej strony z folii. </t>
  </si>
  <si>
    <t>Razem zadanie nr 4:</t>
  </si>
  <si>
    <t>,</t>
  </si>
  <si>
    <t>Słownie wartość brutto zadania nr 4…………………………………………………………………………………………………………………………………………………………………………………………………..zł</t>
  </si>
  <si>
    <t xml:space="preserve">Zadanie nr 5- Dezynfekcja małych powierzchni i sprzętu medycznego metodą przecieraną.   .   </t>
  </si>
  <si>
    <r>
      <rPr>
        <sz val="10"/>
        <rFont val="Arial"/>
        <charset val="238"/>
      </rPr>
      <t xml:space="preserve">Chusteczki dezynfekcyjne do szybkiej dezynfekcji głowic USG i powierzchni wykonanych ze szkła akrylowego.  Bez zawartości alkoholi, aldehydów i fenoli. Spektrum działania B, F, Tbc,V (co najmnie HIV, HBV,HCV, Rota i Norowirus ) w czasie do 10 minut oraz Clostidium difficile do 15 minut. Opakowania dozujące, zabezpieczające przed wysychaniem, zawierające </t>
    </r>
    <r>
      <rPr>
        <b/>
        <sz val="10"/>
        <color rgb="FF000000"/>
        <rFont val="Arial"/>
        <charset val="238"/>
      </rPr>
      <t xml:space="preserve">200 chusteczek o wymiarach chusteczki </t>
    </r>
    <r>
      <rPr>
        <sz val="10"/>
        <color rgb="FF000000"/>
        <rFont val="Arial"/>
        <charset val="238"/>
      </rPr>
      <t>20cm/20 cm przeznaczonych do stosowania w obszarze medycznym.</t>
    </r>
  </si>
  <si>
    <t>200szt/op.</t>
  </si>
  <si>
    <t>Sterisept Wipes</t>
  </si>
  <si>
    <r>
      <rPr>
        <sz val="10"/>
        <rFont val="Arial"/>
        <charset val="238"/>
      </rPr>
      <t>Chusteczki dezynfekcyjne do szybkiej dezynfekcji powierzchni,  na bazie alkoholu, bez zawartości aldehydów, fenoli i pochodnych fenolowych. Posiadające spektrum działania B,F, V(otoczkowe, Rotawirus, Norovirus) w czasie  do 1 minuty. Opakowanie dozujące zawierające</t>
    </r>
    <r>
      <rPr>
        <b/>
        <sz val="10"/>
        <color rgb="FF000000"/>
        <rFont val="Arial"/>
        <charset val="238"/>
      </rPr>
      <t>200  chusteczek owymiarach chusteczki</t>
    </r>
    <r>
      <rPr>
        <sz val="10"/>
        <color rgb="FF000000"/>
        <rFont val="Arial"/>
        <charset val="238"/>
      </rPr>
      <t>:  20 cm/20cm przeznaczonych do stosowania w obszarze medycznym.</t>
    </r>
  </si>
  <si>
    <t>Chemisept Wipes</t>
  </si>
  <si>
    <t>Razem zadanie nr 5:</t>
  </si>
  <si>
    <t>Słownie wartość brutto zadania nr 5…………………………………………………………………………………………………………………………………………………………………………………………………..zł</t>
  </si>
  <si>
    <t>Zadanie nr 6-Środki dezynfekcyjne do dużych powierzchni, wyrobów i sprzętu medycznego</t>
  </si>
  <si>
    <t xml:space="preserve">Szacunkowa ilość na 12 miesiący </t>
  </si>
  <si>
    <t xml:space="preserve">pojemność </t>
  </si>
  <si>
    <t>jm.</t>
  </si>
  <si>
    <r>
      <rPr>
        <sz val="10"/>
        <rFont val="Arial"/>
        <charset val="238"/>
      </rPr>
      <t>Preparat do dezynfekcji dużych powierzchni szpitalnych zanieczyszczonych organicznie w tym drobnoustrojami sporolującymi:- występujący w postaci proszku
- posiadający właściwości myjące
- zawierający nadwęglan sodu oraz jako składnik aktywny kwas nadoctowy
- dopuszczony do stosowania do dezynfekcji tworzyw sztucznych
- dopuszczony do stosowania w obecności pacjentów i personelu (dopuszczenie potwierdzone</t>
    </r>
    <r>
      <rPr>
        <u/>
        <sz val="10"/>
        <color rgb="FF000000"/>
        <rFont val="Times New Roman"/>
        <charset val="238"/>
      </rPr>
      <t>oświadczeniem</t>
    </r>
    <r>
      <rPr>
        <sz val="10"/>
        <color rgb="FF000000"/>
        <rFont val="Times New Roman"/>
        <charset val="238"/>
      </rPr>
      <t>producenta)
- posiadający badania zgodne z obowiązującymi normami dla obszaru medycznego (faza 2) potwierdzające spektrum: B, Tbc, F, V oraz S
- czas działania 2 % roztworu: do 15 minut
- wyrób medyczny</t>
    </r>
    <r>
      <rPr>
        <sz val="10"/>
        <rFont val="Times New Roman"/>
        <charset val="238"/>
      </rPr>
      <t>-opakowanie 160 g wraz z miarką dozującą</t>
    </r>
  </si>
  <si>
    <t>160g</t>
  </si>
  <si>
    <t xml:space="preserve">Incidin Avtive </t>
  </si>
  <si>
    <t>Razem zadanie nr 6:</t>
  </si>
  <si>
    <t>Słownie wartość brutto zadania nr 6…………………………………………………………………………………………………………………………………………………………………………………………………..zł</t>
  </si>
  <si>
    <t xml:space="preserve">Zadanie nr 7-środki myjące i dezynfekcyjne </t>
  </si>
  <si>
    <t>Gotowy preparat do szybkiej dezynfekcji powierzchni wyrobów medycznych odpornych na działanie alkoholi.
Działanie bakteriobójcze (łącznie z MRSA), prątkobójcze, drożdżakobójcze, grzybobójcze, wirusobójcze wobec BVDV, HSV, wirusa vaccinia, rotawirusa, adenowirusa, norowirusa i wirusa polyoma SV40.
Butelka ze spryskiwaczem;</t>
  </si>
  <si>
    <t>1000 ml</t>
  </si>
  <si>
    <t xml:space="preserve">Mikrozid AF Liquid 1L </t>
  </si>
  <si>
    <t>Razem zadanie nr 7:</t>
  </si>
  <si>
    <t>Słownie wartość brutto zadania nr 7…………………………………………………………………………………………………………………………………………………………………………………………………..zł</t>
  </si>
  <si>
    <t>Zadnie nr. 8</t>
  </si>
  <si>
    <t>PREPARAT DO DEZYNFEKCJI POWIERZCHNI DUŻYCH I SPRZĘTU SZPITALENGO</t>
  </si>
  <si>
    <t>Lp.</t>
  </si>
  <si>
    <t xml:space="preserve">Nazwa przedmiotu zamówienia </t>
  </si>
  <si>
    <t>Jednostka miary</t>
  </si>
  <si>
    <t>Ilości na 24 miesiące</t>
  </si>
  <si>
    <t>Cena jednostkowa netto</t>
  </si>
  <si>
    <t>Stawka podatku VAT [%]</t>
  </si>
  <si>
    <t>Numer katalogowy (jeśli istnieje)</t>
  </si>
  <si>
    <t>6= 4 x 5</t>
  </si>
  <si>
    <r>
      <rPr>
        <sz val="10"/>
        <color theme="1"/>
        <rFont val="Arial"/>
        <charset val="238"/>
      </rPr>
      <t>Wyrób medyczny</t>
    </r>
    <r>
      <rPr>
        <sz val="9"/>
        <color theme="1"/>
        <rFont val="Arial"/>
        <charset val="238"/>
      </rPr>
      <t xml:space="preserve"> – P</t>
    </r>
    <r>
      <rPr>
        <sz val="10"/>
        <color theme="1"/>
        <rFont val="Arial"/>
        <charset val="238"/>
      </rPr>
      <t>reparat w płynie do rozcieńczania, do dezynfekcji powierzchni dużych i sprzętu szpitalnego m. in. wyrobów medycznych, do stosowania w obecności pacjentów, na bazie związków nadtlenowych, czwartorzędowych związków amoniowych lub innych substancji aktywnych (nie zawierający aldehydów, związków chloru, fenoli, kwasu nadoctowego), o działaniu biobójczym dla warunków czystych w obszarze medycznym: bakteriobójczym (Staphylococcus aureus, Pseudomonas aeruginosa, Enterococcus hirae), grzybobójczym (co najmniej Candida albicans), wirusobójczym (co najmniej HBV, HCV) w czasie ekspozycji – nie dłuższym niż 15 minut. Opakowanie handlowe jednostkowe produktu - nie wieksze niż karnister 5 litrowy/5 kg</t>
    </r>
  </si>
  <si>
    <t>Razem zadanie nr 8:</t>
  </si>
  <si>
    <t>słownie wartość brutto: ..................................................................................................</t>
  </si>
  <si>
    <t>Zadnie nr. 9</t>
  </si>
  <si>
    <t>PREPARAT DO DEZYNFEKCJI POWIERZCHNI ZANIECZYSZCZONYCH SUBSTANCJAMI ORGANICZNYMI I SPRZĘTU SZPITALNEGO ORAZ URZĄDZEŃ SANITARNYCH</t>
  </si>
  <si>
    <t xml:space="preserve">Preparat biobójczy -preparat chlorowy do dużych powierzchni zmywalnych czystych i obciążonych materiałem biologicznym w postaci tabletek. Roztwór preparatu może być użyty do dezynfekcji powierzchni czystych i zanieczyszczonych substancjami organicznymi (krwią, wydzielinami i wydalinami), dopuszczony do stosowania do dezynfekcji powierzchni i przedmiotów ze szkła, ceramiki, stali nierdzewnej, emaliowanych i chromowanych powierzchni, gumy, PVC, zmywalnych ścian oraz do dezynfekcji metodą zanurzeniową, S ubstancja czynna: dichloroizocyjanuran sodu, łatwo i szybko rozpuszczający się, nie wytwarzający piany. Przebadany wg normy 14885 (obszar medyczny) lub równoważną, - minimalne spektrum działania (warunki brudne): B, Tbc, F, V (Polio, Adeno) - 1 tabl./1,5 litra wody, S (C. difficile) - 4 tabl.( 4000 ppm)/1,5 litra wody wg normy 17126, w czasie do 15 min, Opakowanie 300 tabletek. </t>
  </si>
  <si>
    <t>op.</t>
  </si>
  <si>
    <t>Razem zadanie nr 9:</t>
  </si>
  <si>
    <t>Zadnie nr. 10</t>
  </si>
  <si>
    <t>PREPARATY DO DEZYNFEKCJI POWIERZCHNI DUŻYCH I SPRZĘTU SZPITALNEGO</t>
  </si>
  <si>
    <t>Wyrób medyczny - Preparat w płynie do rozcieńczania, do dezynfekcji powierzchni dużych i sprzętu szpitalnego m.in.. wyrobów medycznych, do stosowania w obecności pacjentów, na bazie związków nadtlenowych, czwartorzędowych związków amoniowych lub innych substancji aktywnych (nie zawierający alehydów, związków chloru, fenoli, kwasu nadoctowgo) o dzialaniu biobójczym dla warunków czystych w obszarze medycznym: bakteriobójczym (Staphylococcus aureus, Pseudomonas aeruginosa, Enterococcus hirae), grzybobójczym (co najmniej candida albicans), wirusbójczym (co najmniej HBV, HCV) w czasie ekspozycji - nie dłuższym niż 15 minut. Opakowanie handlowe jednsotkowe produktu - nie większe niz karnister 5 litrowy / 5 kg</t>
  </si>
  <si>
    <t>Razem zadanie nr 15:</t>
  </si>
  <si>
    <t>Uwaga!</t>
  </si>
  <si>
    <t>!Wykonawca nie może zaoferować tych samych produktów w zadaniu 10 i 8, jeśli składa ofertę na zadania 10 i 8</t>
  </si>
  <si>
    <t>Zadnie nr. 11</t>
  </si>
  <si>
    <t xml:space="preserve">Krzesła Biurowe </t>
  </si>
  <si>
    <t>CPV:3911000-6 Siedziska, krzesła i produkty z nimi związane i ich części</t>
  </si>
  <si>
    <t>L.p.</t>
  </si>
  <si>
    <t>Przedmiot zamówienia</t>
  </si>
  <si>
    <t>j.m</t>
  </si>
  <si>
    <t>Ilość
szt./kpl.</t>
  </si>
  <si>
    <t>Cena
netto</t>
  </si>
  <si>
    <t>%
VAT</t>
  </si>
  <si>
    <t>Wartość Vat</t>
  </si>
  <si>
    <t xml:space="preserve"> Nazwa własna/nr. Katalogowy/</t>
  </si>
  <si>
    <t>Podział ilości na lokalizacje</t>
  </si>
  <si>
    <t>Fotel biurowy z ergonomicznie profilowanym oparciem i siedziskiem.
Do wyboru przez Zamawiającego:
1. Fotel wykonany z tkaniny typu ekoskóra o wysokiej odporności na ścieranie i odporny na zmywanie środkami dezynfekującymi, w kolorze czarnym.
2. Fotel wykonany z tkaniny z trwałego włókna syntetycznego w kolorze czarnym lub szary.
Dotyczy poz. 1 i 2:
Płynna regulacja wysokości siedziska za pomocą podnośnika pneumatycznego, regulacja siły odchyłu oparcia. Podłokietniki o stałej wysokości wykonane z tworzywa sztucznego. Podstawa jezdna pięcioramienna stalowa. Kółka przystosowane do jeżdżenia po powierzchniach twardych. Gwarancja na 24 m-ce obejmująca: podstawę, kółka, mechanizm regulacji wysokości, materiał obicia, konstrukcję i stelaż.</t>
  </si>
  <si>
    <t>RAZEM:</t>
  </si>
  <si>
    <t>X</t>
  </si>
  <si>
    <t xml:space="preserve"> </t>
  </si>
  <si>
    <t xml:space="preserve">Zadanie nr 1 - Rękawice diagnostyczno-medyczne ( CPV - 33141420-0 ) </t>
  </si>
  <si>
    <t xml:space="preserve">Szacunkowa ilość opakowań  na 24 miesiące  </t>
  </si>
  <si>
    <r>
      <rPr>
        <sz val="10"/>
        <color theme="1"/>
        <rFont val="Calibri"/>
        <charset val="238"/>
      </rPr>
      <t xml:space="preserve">Rękawice diagnostyczne- medyczne,nitrylowe, bezpudrowe  dla osób uczulonych, 1 op = 100 sztuk. </t>
    </r>
    <r>
      <rPr>
        <b/>
        <sz val="10"/>
        <color theme="1"/>
        <rFont val="Calibri"/>
        <charset val="238"/>
      </rPr>
      <t xml:space="preserve">Próbka 1 op. </t>
    </r>
  </si>
  <si>
    <r>
      <rPr>
        <sz val="10"/>
        <color theme="1"/>
        <rFont val="Calibri"/>
        <charset val="238"/>
      </rPr>
      <t xml:space="preserve">Rękawice diagnostyczno-medyczne, lateksowe, bezpudrowe 1 op = 100 sztuk.. </t>
    </r>
    <r>
      <rPr>
        <b/>
        <sz val="10"/>
        <color theme="1"/>
        <rFont val="Calibri"/>
        <charset val="238"/>
      </rPr>
      <t xml:space="preserve"> Próbka 1 op. </t>
    </r>
  </si>
  <si>
    <r>
      <rPr>
        <sz val="10"/>
        <color theme="1"/>
        <rFont val="Calibri"/>
        <charset val="238"/>
      </rPr>
      <t xml:space="preserve">Rękawice z grubszego nitrylu,   z długim mankietem,do procedur wysokiego ryzyka 1 op = 50 sztuk.  </t>
    </r>
    <r>
      <rPr>
        <b/>
        <sz val="10"/>
        <color theme="1"/>
        <rFont val="Calibri"/>
        <charset val="238"/>
      </rPr>
      <t xml:space="preserve">Próbka 1 op. </t>
    </r>
  </si>
  <si>
    <t xml:space="preserve">Zadanie nr 2- Rękawice dla alergików   ( CPV - 33141420-0 ) </t>
  </si>
  <si>
    <t>para</t>
  </si>
  <si>
    <t>Słownie wartość brutto zadania nr 2 …………………………………………………………………………………………………………………………………………………………………………………………………..zł</t>
  </si>
  <si>
    <t>Gdynia</t>
  </si>
  <si>
    <r>
      <t xml:space="preserve">Rękawice diagnostyczno-medyczne, nitrylowe , bezpudrowe, niesterylne dla osób z problemammi skórnymi i uczuleniami 1 op =200 sztuk.. </t>
    </r>
    <r>
      <rPr>
        <b/>
        <sz val="10"/>
        <color theme="1"/>
        <rFont val="Calibri"/>
        <charset val="238"/>
      </rPr>
      <t xml:space="preserve"> Próbka 1 op. </t>
    </r>
  </si>
  <si>
    <r>
      <t xml:space="preserve">Rękawice nitrylowe z przedłużonym mankietem do podwyższonego ryzyka dł. min 300 mm, op/ max 100 szt.         </t>
    </r>
    <r>
      <rPr>
        <b/>
        <sz val="10"/>
        <color theme="1"/>
        <rFont val="Calibri"/>
        <family val="2"/>
        <charset val="238"/>
      </rPr>
      <t xml:space="preserve">Próbka 1 op. </t>
    </r>
  </si>
  <si>
    <r>
      <t>Rękawice diagnostyczne- medyczne, nitrylowe, bezpudrowe, niesterylne do wysokiego ryzyka i kontaktu z lekami chemioterapeutycznymi , op. max 100 szt</t>
    </r>
    <r>
      <rPr>
        <b/>
        <sz val="10"/>
        <color theme="1"/>
        <rFont val="Calibri"/>
        <family val="2"/>
        <charset val="238"/>
      </rPr>
      <t xml:space="preserve">. Próbka 1 op. </t>
    </r>
  </si>
  <si>
    <r>
      <t xml:space="preserve">poz. 5 - Rękawice chirurgiczne poliizoprenowe bezpudrowe, produkowane bez użycia akceleratorów, sterylne
</t>
    </r>
    <r>
      <rPr>
        <sz val="11"/>
        <color theme="1"/>
        <rFont val="Calibri"/>
        <family val="2"/>
        <charset val="238"/>
        <scheme val="minor"/>
      </rPr>
      <t>- Syntetyczne
- Sterylne
- Poliizoprenowe, bez akceleratorów
- Oznakowane znakiem CE opakowanie jednostkowe
- Teksturowane lub mikroteksturowane lub z warstwą antypoślizgową
- Kształt anatomiczny, zróżnicowane na lewą i prawą dłoń
- Rozmiary 5,5-9,0
- Z dodatkową wewnętrzną powłoką o strukturze sieci ułatwiającą zakładanie
- Zgodne z normą EN 455-1-2-3 lub równoważną
- Zgodne z normą EN 420 lub równoważną
- Zarejestrowane jako wyrób medyczny i środek ochrony indywidualnej kat. III EN ISO 374-1 (Typ B) lub równoważna
- Grubość rękawicy na palcu 0,23-0,27mm mierzona pojedynczo  
- Długość dla każdego rozmiaru 270-285 mm zależna od rozmiaru 
- Poziom AQL  0,65 
- Wytrzymałość na zrywanie przed starzeniem (N) min 12 N  
- Przebadane na przenikanie substancji zgodnie z normą EN 16523-1 lub równoważną
- Przebadane na przenikanie cytostatyków zgodnie z normą ASTM D 6978 lub równoważną  
- Odporne na przenikanie wirusów zgodnie z ASTM F 1671 lub równoważną 
- Oznakowanie opakowania jednostkowego i zbiorczego: Znak CE, Nazwa rękawic, rozmiar, data produkcji / seria, data przydatności do użytku, nazwa producenta, rodzaj sterylizacji
- Rękawice pakowane w pary. Opakowanie gwarantujące aseptyczne pobranie rękawic</t>
    </r>
  </si>
  <si>
    <r>
      <t xml:space="preserve">poz. 6 - Rękawice chirurgiczne neoprenowe, sterylne
</t>
    </r>
    <r>
      <rPr>
        <sz val="11"/>
        <color theme="1"/>
        <rFont val="Calibri"/>
        <family val="2"/>
        <charset val="238"/>
        <scheme val="minor"/>
      </rPr>
      <t>- Syntetyczne
- Sterylne
- Neoprenowe
- Oznakowane znakiem CE opakowanie jednostkowe
- Teksturowane lub mikroteksturowane lub z warstwą antypoślizgową
- Kształt anatomiczny, zróżnicowane na lewą i prawą dłoń
- Rozmiary  5,5-9,0
- Z dodatkową wewnętrzną powłoką ułatwiającą zakładanie
- Zgodne z normą EN 455-1-2-3 lub równoważną
- Zgodne z normą EN 420 lub równoważną
- Zarejestrowane jako wyrób medyczny i środek ochrony indywidualnej kat. III, EN ISO 374-1 (Typ A) lub równoważna
- Grubość rękawicy na palcu  0,19 mm mierzona pojedynczo  
- Długość dla każdego rozmiaru min. 300 mm  
- Poziom AQL 0,65 
- Wytrzymałość na zrywanie po  starzeniu min 15 N  
- Przebadane na przenikanie substancji zgodnie z normą   EN 16523-1:2015 lub równoważną
- Przebadane na przenikanie cytostatyków zgodnie z normą ASTM D 6978  lub równoważną,  odporne na przenikanie cytostatyków w tym Melphalan, Carmustine i Thiotepa z czasem ochrony powyżej 30 min.
- Odporne na przenikanie wirusów zgodnie z ASTM F 1671  lub równoważną
- Oznakowanie opakowania jednostkowego i zbiorczego: Znak CE, Nazwa rękawic, rozmiar, data produkcji / seria, data przydatności do użytku, nazwa producenta, rodzaj sterylizacji
- Rękawice pakowane w pary. Opakowanie gwarantujące aseptyczne pobranie rękawic</t>
    </r>
  </si>
  <si>
    <t xml:space="preserve">Zadanie nr 3 - Rękawice chirurgiczne (CPV - 33141420–0) </t>
  </si>
  <si>
    <t xml:space="preserve">Zadanie nr 4- Rękawice do przygotowywania cytostatyków   (CPV - 33141420-0) </t>
  </si>
  <si>
    <r>
      <t>poz. 7 Uchwyt wielorazowy do rękawic</t>
    </r>
    <r>
      <rPr>
        <sz val="11"/>
        <color theme="1"/>
        <rFont val="Calibri"/>
        <charset val="238"/>
        <scheme val="minor"/>
      </rPr>
      <t xml:space="preserve">
- Produkt wielorazowy do mocowania za pomocą taśm dwustronnych lub śrub
- Nadający się do mycia i dezynfekcji
- Z możliwością regulacji, kompatybilny z opakowaniami rękawic z poz. 1-6</t>
    </r>
  </si>
  <si>
    <t xml:space="preserve">Zadanie nr 5- Rękawice diagnostyczne wyciągane pojedyńczo od spodu opakowania za mankiet  (CPV - 33141420-0) </t>
  </si>
  <si>
    <t>Słownie wartość brutto zadania nr 5 …………………………………………………………………………………………………………………………………………………………………………………………………..zł</t>
  </si>
  <si>
    <t>Słownie wartość brutto zadania nr 4 …………………………………………………………………………………………………………………………………………………………………………………………………..zł</t>
  </si>
  <si>
    <t>Słownie wartość brutto zadania nr 3 …………………………………………………………………………………………………………………………………………………………………………………………………..zł</t>
  </si>
  <si>
    <t>Uchwyt na rękawice 250 szt. Uchwyt pojedyńczy i potrójny z trwałego tworzywa, odporny na środki dezynfekcyjne. Pasujący do rękawic z pozycji 1 i 3.</t>
  </si>
  <si>
    <t>Uchwyt na rękawice 50 szt. Uchwyt pojedyńczy z trwałego tworzywa, odporny na środki dezynfekcyjne. Pasujący do rękawic z pozycji 2.</t>
  </si>
  <si>
    <t>Uchwyt na rękawice 250 szt. Uchwyt na szynę modura z trwałego tworzywa, odporny na środki dezynfekcyjne. Pasujący do rękawic z pozycji 1 i 3.</t>
  </si>
  <si>
    <r>
      <t>Uchwyt wielorazowy do rękawic -</t>
    </r>
    <r>
      <rPr>
        <b/>
        <sz val="10"/>
        <color theme="1"/>
        <rFont val="Calibri"/>
        <family val="2"/>
        <charset val="238"/>
      </rPr>
      <t xml:space="preserve"> próbka - 1 szt.</t>
    </r>
  </si>
  <si>
    <r>
      <t xml:space="preserve">Rękawice zapobiegające wystąpieniu reakcji alergicznej. </t>
    </r>
    <r>
      <rPr>
        <b/>
        <sz val="10"/>
        <color theme="1"/>
        <rFont val="Calibri"/>
        <family val="2"/>
        <charset val="238"/>
      </rPr>
      <t xml:space="preserve">Próbka - 1 para </t>
    </r>
  </si>
  <si>
    <r>
      <t xml:space="preserve">Rękawice zapobiegające wystąpieniu reakcji alergicznej. </t>
    </r>
    <r>
      <rPr>
        <b/>
        <sz val="10"/>
        <color theme="1"/>
        <rFont val="Calibri"/>
        <family val="2"/>
        <charset val="238"/>
      </rPr>
      <t xml:space="preserve">Próbka - 1 para  </t>
    </r>
    <r>
      <rPr>
        <b/>
        <sz val="10"/>
        <color theme="1"/>
        <rFont val="Calibri"/>
        <charset val="238"/>
      </rPr>
      <t xml:space="preserve"> </t>
    </r>
  </si>
  <si>
    <r>
      <t xml:space="preserve">Rękawice chirurgiczne sterylne lateksowo-nitrylowe dla osób z problemami skórnymi. </t>
    </r>
    <r>
      <rPr>
        <b/>
        <sz val="9"/>
        <color rgb="FF000000"/>
        <rFont val="Calibri"/>
        <family val="2"/>
        <charset val="238"/>
      </rPr>
      <t xml:space="preserve">Próbka - 1 para </t>
    </r>
  </si>
  <si>
    <r>
      <t xml:space="preserve">Rękawice chirurgiczne sterylne -lateksowe bezpudrowe do zabiegów ortopedycznych. </t>
    </r>
    <r>
      <rPr>
        <b/>
        <sz val="9"/>
        <color rgb="FF000000"/>
        <rFont val="Calibri"/>
        <family val="2"/>
        <charset val="238"/>
      </rPr>
      <t xml:space="preserve">Próbka - 1 para </t>
    </r>
  </si>
  <si>
    <r>
      <t xml:space="preserve">Rękawice chirurgiczne sterylne -lateksowe bezpudrowe pakowane podwójnie do zabiegów ortopedycznych. </t>
    </r>
    <r>
      <rPr>
        <b/>
        <sz val="9"/>
        <color rgb="FF000000"/>
        <rFont val="Calibri"/>
        <family val="2"/>
        <charset val="238"/>
      </rPr>
      <t xml:space="preserve">Próbka - 1 para </t>
    </r>
  </si>
  <si>
    <r>
      <t xml:space="preserve">Rękawice chirurgiczne bezpudrowe poliizoprenowe, sterylne. </t>
    </r>
    <r>
      <rPr>
        <b/>
        <sz val="9"/>
        <color rgb="FF000000"/>
        <rFont val="Calibri"/>
        <family val="2"/>
        <charset val="238"/>
      </rPr>
      <t xml:space="preserve">Próbka - 1 para </t>
    </r>
  </si>
  <si>
    <r>
      <t xml:space="preserve">Rękawice chirurgiczne poliizoprenowe bezpudrowe, produkowane bez użycia akceleratorów, sterylne. </t>
    </r>
    <r>
      <rPr>
        <b/>
        <sz val="9"/>
        <color rgb="FF000000"/>
        <rFont val="Calibri"/>
        <family val="2"/>
        <charset val="238"/>
      </rPr>
      <t xml:space="preserve">Próbka - 1 para </t>
    </r>
  </si>
  <si>
    <r>
      <t xml:space="preserve">Rękawice chirurgiczne neoprenowe bezpudrowe, sterylne. </t>
    </r>
    <r>
      <rPr>
        <b/>
        <sz val="9"/>
        <color rgb="FF000000"/>
        <rFont val="Calibri"/>
        <family val="2"/>
        <charset val="238"/>
      </rPr>
      <t xml:space="preserve">Próbka - 1 para </t>
    </r>
  </si>
  <si>
    <r>
      <t xml:space="preserve">Rękawice chirurgiczne do mikrochirurgii, sterylne. </t>
    </r>
    <r>
      <rPr>
        <b/>
        <sz val="9"/>
        <color rgb="FF000000"/>
        <rFont val="Calibri"/>
        <family val="2"/>
        <charset val="238"/>
      </rPr>
      <t xml:space="preserve">Próbka - 1 para </t>
    </r>
  </si>
  <si>
    <r>
      <t xml:space="preserve">Rękawice sterylne lateksowe do zabiegów chirurgicznych i do przygotowywania cytostatyków. </t>
    </r>
    <r>
      <rPr>
        <b/>
        <sz val="9"/>
        <color rgb="FF000000"/>
        <rFont val="Calibri"/>
        <family val="2"/>
        <charset val="238"/>
      </rPr>
      <t xml:space="preserve">Próbka - 1 para </t>
    </r>
  </si>
  <si>
    <r>
      <t xml:space="preserve">Rękawice sterylne do przygotowyania cytostatyków oraz  procedur wysokiego ryzyka , syntetyczne neoprenowe. </t>
    </r>
    <r>
      <rPr>
        <b/>
        <sz val="9"/>
        <color rgb="FF000000"/>
        <rFont val="Calibri"/>
        <family val="2"/>
        <charset val="238"/>
      </rPr>
      <t xml:space="preserve">Próbka - 1 para </t>
    </r>
  </si>
  <si>
    <r>
      <t xml:space="preserve">Rękawice nitrylowe, bezpudrowe, niesterylne, wyciągane pojedyńczo od spodu opakowania za mankiet. </t>
    </r>
    <r>
      <rPr>
        <b/>
        <sz val="9"/>
        <color rgb="FF000000"/>
        <rFont val="Calibri"/>
        <family val="2"/>
        <charset val="238"/>
      </rPr>
      <t xml:space="preserve">Próbka - 1 op. </t>
    </r>
  </si>
  <si>
    <r>
      <t xml:space="preserve">Rękawice nitrylowe, bezpudrowe, niesterylne, z warstwą pielęgnacyjną, wyciągane pojedyńczo od spodu opakowania za mankiet. </t>
    </r>
    <r>
      <rPr>
        <b/>
        <sz val="9"/>
        <color rgb="FF000000"/>
        <rFont val="Calibri"/>
        <family val="2"/>
        <charset val="238"/>
      </rPr>
      <t xml:space="preserve">Próbka - 1 op. </t>
    </r>
  </si>
  <si>
    <r>
      <t xml:space="preserve">poz. 2 - Rękawice chirurgiczne sterylne – lateksowe bezpudrowe do zabiegów ortopedycznych 
</t>
    </r>
    <r>
      <rPr>
        <sz val="11"/>
        <color theme="1"/>
        <rFont val="Calibri"/>
        <family val="2"/>
        <charset val="238"/>
        <scheme val="minor"/>
      </rPr>
      <t xml:space="preserve">- Lateksowe
- Bezpudrowe
- Sterylne
- Opakowanie zawierające 1 parę, 
- kolor rękawic brązowy
- Rozmiary 6,0 - 9,0 
- Oznakowane znakiem CE opakowanie jednostkowe
- Teksturowane lub mikroteksturowane lub z warstwą antypoślizgową
- Mankiet prosty z opaską samoprzylepną lub rolowany z opaską samoprzylepną, zapewniający stabilne przyleganie i utrzymywanie się rękawiczki na mankiecie  fartucha 
- Powierzchnia wewnętrzna pokryta polimerem 
- Kształt anatomiczny, zróżnicowane na lewą i prawą dłoń, palce proste
- Oznakowanie rękawic odpowiednio: L,P lub L,R
- Zgodne z normą EN 455-1-2-3-4 lub równoważną
- Zgodne z normą EN 420 lub równoważną
- Zarejestrowane jako wyrób medyczny i środek ochrony indywidualnej kat. III, EN ISO 374-1( Typ B) lub równoważna
- Grubość rękawicy na palcu: 0,34 mm
- Długość  270-300 mm
- Zawartość protein poniżej 50µg/g   
- Poziom AQL 0,65  
- Wytrzymałość przed i po starzeniu minimum 34 N 
- Odporne na przenikanie wirusów zgodnie z ASTM F 1671 lub równoważną
- Oznakowanie opakowania jednostkowego i zbiorczego: Znak CE, Nazwa rękawic, rozmiar, data produkcji / seria, data przydatności do użytku, nazwa producenta, rodzaj sterylizacji </t>
    </r>
  </si>
  <si>
    <r>
      <t xml:space="preserve">poz. 3 - Rękawice chirurgiczne sterylne - lateksowe bezpudrowe, pakowane podwójnie do zabiegów ortopedycznych
</t>
    </r>
    <r>
      <rPr>
        <sz val="11"/>
        <color theme="1"/>
        <rFont val="Calibri"/>
        <family val="2"/>
        <charset val="238"/>
        <scheme val="minor"/>
      </rPr>
      <t>- Lateksowe
- Bezpudrowe
- Sterylne
- Opakowanie zawierające 2 pary rękawic - wewnętrzne i zewnętrzne, w dwóch różnych kolorach (rękawica na spód zielona lub niebieska). Nieskładane na pół
- Rozmiary 6,0 - 9,0 
- Oznakowane znakiem CE opakowanie jednostkowe
- Teksturowane lub mikroteksturowane lub z warstwą antypoślizgową
- Mankiet prosty z opaską samoprzylepną lub rolowany zapewniający stabilne przyleganie i utrzymywanie się rękawiczki na mankiecie  fartucha 
- Powłoka wewnętrzna o strukturze sieci ułatwiająca zakładanie
- Kształt anatomiczny, zróżnicowane na lewą i prawą dłoń, palce proste lub zagięte
- Oznakowanie rękawic odpowiednio: L,P lub L,R
- Zgodne z normą EN 455-1-2-3-4 lub równoważną
- Zgodne z normą EN 420 lub równoważną
- Zarejestrowane jako wyrób medyczny i środek ochrony indywidualnej kat. III, EN ISO 374-1 (Typ B)</t>
    </r>
    <r>
      <rPr>
        <sz val="11"/>
        <color rgb="FFFF0000"/>
        <rFont val="Calibri"/>
        <family val="2"/>
        <charset val="238"/>
        <scheme val="minor"/>
      </rPr>
      <t xml:space="preserve"> lub równoważna</t>
    </r>
    <r>
      <rPr>
        <sz val="11"/>
        <color theme="1"/>
        <rFont val="Calibri"/>
        <family val="2"/>
        <charset val="238"/>
        <scheme val="minor"/>
      </rPr>
      <t xml:space="preserve">
- Grubość pojedynczej rękawicy na palcu max. 0,27mm 
- Długość  270-285 mm w zależności od rozmiaru 
- Zawartość protein poniżej 10µg/g   
- Poziom AQL  0,65  
- Wytrzymałość przed i po starzeniu minimum 15N +11 N 
- Odporne na przenikanie wirusów zgodnie z ASTM F 1671 lub równoważną
- Oznakowanie opakowania jednostkowego i zbiorczego: Znak CE, Nazwa rękawic, rozmiar, data produkcji / seria, data przydatności do użytku, nazwa producenta, rodzaj sterylizacji</t>
    </r>
  </si>
  <si>
    <r>
      <rPr>
        <b/>
        <sz val="11"/>
        <rFont val="Calibri"/>
        <family val="2"/>
        <charset val="238"/>
      </rPr>
      <t>poz. 1 Rękawice Zapobiegające  wystąpieniu reakcji alergicznej typu I.</t>
    </r>
    <r>
      <rPr>
        <sz val="11"/>
        <rFont val="Calibri"/>
        <family val="2"/>
        <charset val="238"/>
      </rPr>
      <t xml:space="preserve">
- Kolor: biały/kremowy,
- Mankiet: rolowany,
- Puder: bezpudrowe,
- Pokrycie/warstwy syntetyczne: rękawice polimerowane obustronnie,</t>
    </r>
    <r>
      <rPr>
        <sz val="11"/>
        <color rgb="FFFF0000"/>
        <rFont val="Calibri"/>
        <family val="2"/>
        <charset val="238"/>
      </rPr>
      <t xml:space="preserve">
</t>
    </r>
    <r>
      <rPr>
        <sz val="11"/>
        <rFont val="Calibri"/>
        <family val="2"/>
        <charset val="238"/>
      </rPr>
      <t xml:space="preserve">- AQL: 0,65, Średnia grubość: na palcu 0,20 mm +- 0,02 mm, dłoń 0,18 mm +- 0,02 mm, na mankiecie 0,16 mm +- 0,02 mm,  </t>
    </r>
    <r>
      <rPr>
        <sz val="11"/>
        <color rgb="FFFF0000"/>
        <rFont val="Calibri"/>
        <family val="2"/>
        <charset val="238"/>
      </rPr>
      <t xml:space="preserve">
</t>
    </r>
    <r>
      <rPr>
        <sz val="11"/>
        <rFont val="Calibri"/>
        <family val="2"/>
        <charset val="238"/>
      </rPr>
      <t>- Anatomiczne ukształtowanie: kształt rękawicy dopasowany do anatomii rąk, palce lekko zgięte zapewniające prawidłowe przyleganie rękawicy,</t>
    </r>
    <r>
      <rPr>
        <sz val="11"/>
        <color rgb="FFFF0000"/>
        <rFont val="Calibri"/>
        <family val="2"/>
        <charset val="238"/>
      </rPr>
      <t xml:space="preserve">
</t>
    </r>
    <r>
      <rPr>
        <sz val="11"/>
        <rFont val="Calibri"/>
        <family val="2"/>
        <charset val="238"/>
      </rPr>
      <t>- wyrób medyczny klasy IIa zgodnie z dyrektywą 93/42/EWG, Środek Ochrony Indywidualnej kategorii III zgodnie z Rozporządzeniem PE i Rady (UE) 2017/745,</t>
    </r>
    <r>
      <rPr>
        <sz val="11"/>
        <color rgb="FFFF0000"/>
        <rFont val="Calibri"/>
        <family val="2"/>
        <charset val="238"/>
      </rPr>
      <t xml:space="preserve">
</t>
    </r>
    <r>
      <rPr>
        <sz val="11"/>
        <rFont val="Calibri"/>
        <family val="2"/>
        <charset val="238"/>
      </rPr>
      <t xml:space="preserve">- produkt zgodny z wymaganiami ASTM D3577, EN 455 części 1,2,3,4, EN 374-1,2,4,5 lub równoważne; 
- odporne na przenikanie wirusów i mikroorganizmów zgodnie z EN ISO 374-5 i ASTM F1671 lub równoważną, </t>
    </r>
    <r>
      <rPr>
        <sz val="11"/>
        <color rgb="FFFF0000"/>
        <rFont val="Calibri"/>
        <family val="2"/>
        <charset val="238"/>
      </rPr>
      <t xml:space="preserve">
</t>
    </r>
    <r>
      <rPr>
        <sz val="11"/>
        <rFont val="Calibri"/>
        <family val="2"/>
        <charset val="238"/>
      </rPr>
      <t xml:space="preserve">- przebadane na przenikanie substancji chemicznych wg EN ISO 374-1 (typ B) zgodnie z EN 16523 lub równoważną, </t>
    </r>
    <r>
      <rPr>
        <sz val="11"/>
        <color rgb="FFFF0000"/>
        <rFont val="Calibri"/>
        <family val="2"/>
        <charset val="238"/>
      </rPr>
      <t xml:space="preserve">
</t>
    </r>
    <r>
      <rPr>
        <sz val="11"/>
        <rFont val="Calibri"/>
        <family val="2"/>
        <charset val="238"/>
      </rPr>
      <t>- odporne na przenikanie cytostatyków zgodnie z EN 374-3 lub równoważną,</t>
    </r>
    <r>
      <rPr>
        <sz val="11"/>
        <color rgb="FFFF0000"/>
        <rFont val="Calibri"/>
        <family val="2"/>
        <charset val="238"/>
      </rPr>
      <t xml:space="preserve">
</t>
    </r>
    <r>
      <rPr>
        <sz val="11"/>
        <rFont val="Calibri"/>
        <family val="2"/>
        <charset val="238"/>
      </rPr>
      <t>- rękawice pakowane podwójnie, opakowanie wewnętrzne papierowe z oznaczeniem rozmiaru, rozróżnienie lewej i prawej dłoni, opakowanie zewnętrzne folia,
- 50 par w dyspenserze (4 dyspensery w kartonie),</t>
    </r>
    <r>
      <rPr>
        <sz val="11"/>
        <color rgb="FFFF0000"/>
        <rFont val="Calibri"/>
        <family val="2"/>
        <charset val="238"/>
      </rPr>
      <t xml:space="preserve">
</t>
    </r>
    <r>
      <rPr>
        <sz val="11"/>
        <rFont val="Calibri"/>
        <family val="2"/>
        <charset val="238"/>
      </rPr>
      <t>- Oznakowanie opakowania jednostkowego i zbiorczego: nazwa rękawic, rodzaj, rozmiar, data produkcji/seria, data przydatności do użytku, nazwaproducenta,
- Termin ważności: 5 lat, sterylizowane radiacyjnie promieniami Gamma,</t>
    </r>
    <r>
      <rPr>
        <sz val="11"/>
        <color rgb="FFFF0000"/>
        <rFont val="Calibri"/>
        <family val="2"/>
        <charset val="238"/>
      </rPr>
      <t xml:space="preserve">
</t>
    </r>
    <r>
      <rPr>
        <sz val="11"/>
        <rFont val="Calibri"/>
        <family val="2"/>
        <charset val="238"/>
      </rPr>
      <t>- Rozmiary: 6-9</t>
    </r>
  </si>
  <si>
    <r>
      <t>Poz. 2 Rękawice diagnostyczno-medyczne, lateksowe, bezpudrowe</t>
    </r>
    <r>
      <rPr>
        <sz val="11"/>
        <color theme="1"/>
        <rFont val="Calibri"/>
        <charset val="238"/>
        <scheme val="minor"/>
      </rPr>
      <t xml:space="preserve">
-Rozmiary XS,S,M,L, XL  
-Pakowane po 100 szt. 
-Poziom protein poniżej 50µg/g.
-Kształt uniwersalny pasujący na prawą i lewą dłoń. Równomiernie rolowany brzeg mankietu. 
-Delikatnie teksturowane z dodatkową teksturą na końcach palców. Grubość na palcach min. 0,11 mm, grubość na dłoni min. 0,09 mm. 
-Odporne na uszkodzenia mechani</t>
    </r>
    <r>
      <rPr>
        <sz val="11"/>
        <rFont val="Calibri"/>
        <family val="2"/>
        <charset val="238"/>
        <scheme val="minor"/>
      </rPr>
      <t xml:space="preserve">czne,
-Siła zrywania zgodnie z EN 455-2 lub równoważna </t>
    </r>
    <r>
      <rPr>
        <sz val="11"/>
        <color theme="1"/>
        <rFont val="Calibri"/>
        <charset val="238"/>
        <scheme val="minor"/>
      </rPr>
      <t xml:space="preserve"> &gt; 6,5N.  
-Dające się łatwo i pojedynczo wyciągać z opakowania. 
-Dyspenser oraz otwór dozujący zabezpieczone dodatkową folią chroniącą zawartość przed kontaminacją. 
-Zarejestrowane jako wyrób medyczny w klasie I oraz środek ochrony osobistej w kategorii III. 
-Odporne na penetrację substancji chemicznych (min. 6 substancji na poziomie co najmniej 4). 
-Typ B wg EN ISO 374-1 </t>
    </r>
    <r>
      <rPr>
        <sz val="11"/>
        <rFont val="Calibri"/>
        <family val="2"/>
        <charset val="238"/>
        <scheme val="minor"/>
      </rPr>
      <t>lub równoważna. Odporne na penetrację wirusów zgodnie z ASTM F 1671 lub równoważna.</t>
    </r>
    <r>
      <rPr>
        <sz val="11"/>
        <color rgb="FFFF0000"/>
        <rFont val="Calibri"/>
        <family val="2"/>
        <charset val="238"/>
        <scheme val="minor"/>
      </rPr>
      <t xml:space="preserve"> </t>
    </r>
  </si>
  <si>
    <r>
      <rPr>
        <b/>
        <sz val="11"/>
        <rFont val="Calibri"/>
        <family val="2"/>
        <charset val="238"/>
      </rPr>
      <t>poz. 2 Rękawice Zapobiegające  wystąpieniu reakcji alergicznej typu I.</t>
    </r>
    <r>
      <rPr>
        <sz val="11"/>
        <rFont val="Calibri"/>
        <family val="2"/>
        <charset val="238"/>
      </rPr>
      <t xml:space="preserve">
- Kolor: zielony,
- Mankiet: rolowany,
- Puder: bezpudrowe wolne od akceleratorów chemicznych,
- Pokrycie/warstwy syntetyczne: rękawicez wielowarstwową powłoką  polimerową (poliakryl i surfaktant), 
- AQL: 0,65   Średnia grubość: na palcu 0,20 mm +- 0,02 mm, dłoń 0,18 mm +- 0,02 mm, na mankiecie 0,16 mm +- 0,02 mm,  
- Anatomiczne ukształtowanie: kształt rękawicy dopasowany do anatomii rąk, palce lekko zgięte zapewniające prawidłowe przyleganie rękawicy,
- wyrób medyczny klasy IIa zgodnie z dyrektywą 93/42/EWG, Środek Ochrony Indywidualnej kategorii III zgodnie z Rozporządzeniem PE i Rady (UE) 2017/745,
- produkt zgodny z wymaganiami ASTM D3577, EN 455 części 1,2,3,4, EN 374-2,4 lub równoważne; 
- odporne na przenikanie wirusów i mikroorganizmów zgodnie z EN ISO 374-5 i ASTM F1671 lub równoważne, 
- przebadane na przenikanie substancji chemicznych  mninimum 20 substancji chemicznych wg EN ISO 374-1 (typ B) zgodnie z EN 16523 lub równoważne, wtym 4- rzędowe środki czyszczące i izopropanol 70 % powyżej 480 min. (raport wystawiony przez niezależne laboratorium),
- odporne na przenikanie cytostatyków zgodnie z EN 374-3 lub równoważna, zgodne z normą EN 374-1,2,3, EN 420 lub równoważne,                                                                                                                                                                                                                                                                                                                              
- rękawice pakowane podwójnie - opakowanie wewnętrzne papierowe z oznaczeniem rozmiaru, rozróżnienie lewej i prawej dłoni, opakowanie zewnętrzne folia,
- 50 par w dyspenserze (4 dyspensery w kartonie),
- Oznakowanie opakowania jednostkowego i zbiorczego: nazwa rękawic, rodzaj, rozmiar, data produkcji/seria, data przydatności do użytku, nazwa producenta,
- Termin ważności: 5 lat, sterylizowane radiacyjnie promieniami Gamma,
- Rozmiary: 5,5-9              </t>
    </r>
    <r>
      <rPr>
        <sz val="11"/>
        <color rgb="FFFF0000"/>
        <rFont val="Calibri"/>
        <family val="2"/>
        <charset val="238"/>
      </rPr>
      <t xml:space="preserve">                                                                                                                                                                                                                                                                                                                                                                                                                                                                                                                  </t>
    </r>
  </si>
  <si>
    <r>
      <t>poz. 1 Rękawice diagnostyczne- medyczne,nitrylowe, bezpudrowe  dla osób uczulonych</t>
    </r>
    <r>
      <rPr>
        <sz val="11"/>
        <color theme="1"/>
        <rFont val="Calibri"/>
        <charset val="238"/>
        <scheme val="minor"/>
      </rPr>
      <t xml:space="preserve">
</t>
    </r>
    <r>
      <rPr>
        <sz val="11"/>
        <color theme="1"/>
        <rFont val="Calibri"/>
        <family val="2"/>
        <charset val="238"/>
        <scheme val="minor"/>
      </rPr>
      <t>-Pozytywny wynik testu dermatologiczn</t>
    </r>
    <r>
      <rPr>
        <sz val="11"/>
        <rFont val="Calibri"/>
        <family val="2"/>
        <charset val="238"/>
        <scheme val="minor"/>
      </rPr>
      <t xml:space="preserve">ego potwierdzony certyfikatem niezależnej jednostki badawczej. </t>
    </r>
    <r>
      <rPr>
        <sz val="11"/>
        <color theme="1"/>
        <rFont val="Calibri"/>
        <family val="2"/>
        <charset val="238"/>
        <scheme val="minor"/>
      </rPr>
      <t xml:space="preserve">
</t>
    </r>
    <r>
      <rPr>
        <sz val="11"/>
        <color theme="1"/>
        <rFont val="Calibri"/>
        <charset val="238"/>
        <scheme val="minor"/>
      </rPr>
      <t>-Wewnętrzna warstwa zawierająca serycynę, łagodząco-nawilżająca o właściwościach przeciwbakteryjnych, składająca się z jednego składnika aktywnego.
-Rozmiary XS,S,M,L,XL, oznaczone minimum na 5-ciu ściankach opakowania
-Białe, grubość na palcach min. 0,09 mm, mikroteksturowane z dodatkową teksturą na palcach. 
-AQL 1,0. 
-Zgodność z normą EN 455 lub równoważną,</t>
    </r>
    <r>
      <rPr>
        <strike/>
        <sz val="11"/>
        <color theme="1"/>
        <rFont val="Calibri"/>
        <family val="2"/>
        <charset val="238"/>
        <scheme val="minor"/>
      </rPr>
      <t xml:space="preserve"> </t>
    </r>
    <r>
      <rPr>
        <sz val="11"/>
        <color theme="1"/>
        <rFont val="Calibri"/>
        <charset val="238"/>
        <scheme val="minor"/>
      </rPr>
      <t xml:space="preserve">
-Oznakowane jako wyrób medyczny Klasy I i środek ochrony indywidualnej Kategorii III 
- Zgodne z normą EN 455, EN ISO 374, EN 420 lub równoważną
-Oznakowanie opakowań zgodne z Rozporządzeniem EU 2017/475 dla wyrobów medycznych i Rozporządzaniem EU 2016/425 dla środków ochrony osobistej. 
-Typ B ochrony chemicznej zgodnie z normą EN ISO 374-1 lub równoważną, odporne na działanie min. 12 cytostatyków przez co najmniej 240 minut wg ASTM D 69</t>
    </r>
    <r>
      <rPr>
        <sz val="11"/>
        <rFont val="Calibri"/>
        <family val="2"/>
        <charset val="238"/>
        <scheme val="minor"/>
      </rPr>
      <t>78 lub równoważnym.</t>
    </r>
    <r>
      <rPr>
        <sz val="11"/>
        <color theme="1"/>
        <rFont val="Calibri"/>
        <charset val="238"/>
        <scheme val="minor"/>
      </rPr>
      <t xml:space="preserve"> 
- Dopuszczone do kontaktu z żywnością -Otwór podawczy zabezpieczony folią chroniącą przed kontaminacją. </t>
    </r>
  </si>
  <si>
    <r>
      <t>Poz. 3  Rękawice z grubszego nitrylu, z długim mankietem,do procedur wysokiego ryzyka.</t>
    </r>
    <r>
      <rPr>
        <sz val="11"/>
        <color theme="1"/>
        <rFont val="Calibri"/>
        <charset val="238"/>
        <scheme val="minor"/>
      </rPr>
      <t xml:space="preserve">
-Rozmiary XS,S,M,L,XL
-Pakowane po 50 szt.
-Mankiet przedłużony, min. 400 mm z informacją na opakowaniu, 
-Całkowicie teksturowane na całej części dłoniowej,
- Grubość na palcu min. 0,23 mm. 
-Oznakowane jako wyrób medyczny Klasy I i środek ochrony indywidualnej Kategorii III 
-Odporne na przenikanie substancji chemicznych przez co najmniej 30 minut zgodnie z normą ASTM F739-12 lub równoważną dla min. 18 związków chemicznych, w tym 4- rzędowe środki czyszczące, 96% kwas siarkowy, izopropanol 70 %, aldehydy. 
-Odporność na cytostatyki z czasem prze</t>
    </r>
    <r>
      <rPr>
        <sz val="11"/>
        <rFont val="Calibri"/>
        <family val="2"/>
        <charset val="238"/>
        <scheme val="minor"/>
      </rPr>
      <t xml:space="preserve">nikania &gt;40 min, 
-Badania na wirusy zgodnie z ASTM F 1671 lub równoważna. </t>
    </r>
    <r>
      <rPr>
        <sz val="11"/>
        <color theme="1"/>
        <rFont val="Calibri"/>
        <charset val="238"/>
        <scheme val="minor"/>
      </rPr>
      <t xml:space="preserve">
-Spełniające normę EN 388 lub równoważną  o odporności mechanicznej – minimum 2 parametry na co najmniej 1 poziomie. </t>
    </r>
  </si>
  <si>
    <r>
      <t xml:space="preserve">poz. 4 Rękawice diagnostyczne- medyczne, nitrylowe, bezpudrowe, niesterylne dla osób z problemami skórnymi i uczuleniami </t>
    </r>
    <r>
      <rPr>
        <sz val="11"/>
        <color theme="1"/>
        <rFont val="Calibri"/>
        <charset val="238"/>
        <scheme val="minor"/>
      </rPr>
      <t xml:space="preserve"> 
</t>
    </r>
    <r>
      <rPr>
        <sz val="11"/>
        <color theme="1"/>
        <rFont val="Calibri"/>
        <family val="2"/>
        <charset val="238"/>
        <scheme val="minor"/>
      </rPr>
      <t>- Pozytywny wynik testu dermatologicznego</t>
    </r>
    <r>
      <rPr>
        <sz val="11"/>
        <rFont val="Calibri"/>
        <family val="2"/>
        <charset val="238"/>
        <scheme val="minor"/>
      </rPr>
      <t xml:space="preserve"> potwierdzony certyfikatem niezależnej jednostki badawczej. </t>
    </r>
    <r>
      <rPr>
        <strike/>
        <sz val="11"/>
        <color theme="1"/>
        <rFont val="Calibri"/>
        <family val="2"/>
        <charset val="238"/>
        <scheme val="minor"/>
      </rPr>
      <t xml:space="preserve">
</t>
    </r>
    <r>
      <rPr>
        <sz val="11"/>
        <color theme="1"/>
        <rFont val="Calibri"/>
        <charset val="238"/>
        <scheme val="minor"/>
      </rPr>
      <t xml:space="preserve">- produkowane bez zawartości chloru i akceleratorów potwierdzone informacją na opakowaniu,
-Rozmiary XS,S,M,L,XL, oznaczone kolorystycznie minimum na 5-ciu ściankach opakowania
-Zielone, grubość na palcach min. 0,09 mm, mikroteksturowane z dodatkową teksturą na palcach. 
-AQL max. 1,5 </t>
    </r>
    <r>
      <rPr>
        <sz val="11"/>
        <rFont val="Calibri"/>
        <family val="2"/>
        <charset val="238"/>
        <scheme val="minor"/>
      </rPr>
      <t xml:space="preserve">
-Zgodność z normą EN 455-1,2,3 lub równoważna</t>
    </r>
    <r>
      <rPr>
        <sz val="11"/>
        <color theme="1"/>
        <rFont val="Calibri"/>
        <charset val="238"/>
        <scheme val="minor"/>
      </rPr>
      <t>,</t>
    </r>
    <r>
      <rPr>
        <strike/>
        <sz val="11"/>
        <rFont val="Calibri"/>
        <family val="2"/>
        <charset val="238"/>
        <scheme val="minor"/>
      </rPr>
      <t xml:space="preserve"> </t>
    </r>
    <r>
      <rPr>
        <sz val="11"/>
        <rFont val="Calibri"/>
        <family val="2"/>
        <charset val="238"/>
        <scheme val="minor"/>
      </rPr>
      <t xml:space="preserve">
</t>
    </r>
    <r>
      <rPr>
        <sz val="11"/>
        <color theme="1"/>
        <rFont val="Calibri"/>
        <charset val="238"/>
        <scheme val="minor"/>
      </rPr>
      <t>-Oznakowane jako wyrób medyczny Klasy I i środek ochrony indywidualn</t>
    </r>
    <r>
      <rPr>
        <sz val="11"/>
        <rFont val="Calibri"/>
        <family val="2"/>
        <charset val="238"/>
        <scheme val="minor"/>
      </rPr>
      <t>ej Kategorii III 
-Oznakowanie opakowań zgodne z Rozporządzeniem EU 2017/475 dla wyrobów medycznych i Rozporządzaniem EU 2016/425 dla środków ochrony osobistej. 
-Typ B ochrony chemicznej zgodnie z normą EN ISO 374-1  lub równoważna</t>
    </r>
    <r>
      <rPr>
        <sz val="11"/>
        <color theme="1"/>
        <rFont val="Calibri"/>
        <charset val="238"/>
        <scheme val="minor"/>
      </rPr>
      <t xml:space="preserve">, odporne na działanie min. 12 cytostatyków przez co najmniej 240 minut wg ASTM D 6978 </t>
    </r>
    <r>
      <rPr>
        <sz val="11"/>
        <rFont val="Calibri"/>
        <family val="2"/>
        <charset val="238"/>
        <scheme val="minor"/>
      </rPr>
      <t>lub równoważna. 
- oświadczenie, że Producent stosuje systemy zarządzania jakością i normy dla oferowanych rękawic zgodnie z ISO 13485, EN 455 1-3, ISO 9001, ISO 14001 i ISO 45001 lub równoważnymi</t>
    </r>
    <r>
      <rPr>
        <sz val="11"/>
        <color theme="1"/>
        <rFont val="Calibri"/>
        <charset val="238"/>
        <scheme val="minor"/>
      </rPr>
      <t xml:space="preserve">
-Otwór podawczy zabezpieczony folią chroniącą przed kontaminacją. 
- Pakowane po max 200 sztuk</t>
    </r>
  </si>
  <si>
    <r>
      <t xml:space="preserve">poz. 5 Rękawice nitrylowe z przedłużonym mankietem do podwyższonego ryzyka 
</t>
    </r>
    <r>
      <rPr>
        <sz val="11"/>
        <color theme="1"/>
        <rFont val="Calibri"/>
        <charset val="238"/>
        <scheme val="minor"/>
      </rPr>
      <t xml:space="preserve"> - Rozmiar XS, S, M, L, XL</t>
    </r>
    <r>
      <rPr>
        <b/>
        <sz val="11"/>
        <color theme="1"/>
        <rFont val="Calibri"/>
        <charset val="238"/>
        <scheme val="minor"/>
      </rPr>
      <t xml:space="preserve">
- </t>
    </r>
    <r>
      <rPr>
        <sz val="11"/>
        <color theme="1"/>
        <rFont val="Calibri"/>
        <charset val="238"/>
        <scheme val="minor"/>
      </rPr>
      <t xml:space="preserve">Rękawice diagnostyczne nitrylowe niejałowe z przedłużonym mankietem do wysokiego ryzyka, kolor niebieski, z dodatkową teksturą na palcach, długość minimalna 300 mm (fabrycznie naniesiona informacja na opakowaniu), 
- AQL ≤1,5 (fabrycznie naniesiona informacja na opakowaniu), </t>
    </r>
    <r>
      <rPr>
        <sz val="11"/>
        <rFont val="Calibri"/>
        <family val="2"/>
        <charset val="238"/>
        <scheme val="minor"/>
      </rPr>
      <t xml:space="preserve">
- grubości : na palcu 0,15mm, na dłoni 0,10 mm, na mankiecie 0,07 mm, bez zawartości protein lateksu.. 
- Zarejestrowane jako wyrób medyczny w klasie I oraz środek ochrony osobistej w kategorii III, Typ B ochrony chemicznej zgodnie z normą EN ISO 374-1 (3 substancje testowe w Certyfikacie CE</t>
    </r>
    <r>
      <rPr>
        <sz val="11"/>
        <color theme="1"/>
        <rFont val="Calibri"/>
        <charset val="238"/>
        <scheme val="minor"/>
      </rPr>
      <t xml:space="preserve"> na 6 poziomie ochrony)</t>
    </r>
    <r>
      <rPr>
        <sz val="11"/>
        <rFont val="Calibri"/>
        <family val="2"/>
        <charset val="238"/>
        <scheme val="minor"/>
      </rPr>
      <t xml:space="preserve"> lub równoważną. 
- Siła zrywania min. 8,7 N potwierdzona raportem jednostki notyfikowanej. 
- Dopuszczone do kontaktu z żywnością z adekwatnym piktogramem. 
- Odporne na penetrację min. 8 substancji chemicznych zgodnie z EN 16523-1 lub równoważną, 
- przebadane na penetrację min. 15 leków cytostatycznych zgodnie z ASTM D 6978 lub równoważna
- przebadane na penetrację wirusów zgodnie z ASTM F 1671 i EN ISO 374-5 lub równoważną. 
- zgodnie z ISO 13485, EN 455 1-3, ISO 9001, ISO 14001 i ISO 45001 lub równoważną potwierdzone certyfikatami jednostki notyfikowanej. </t>
    </r>
    <r>
      <rPr>
        <b/>
        <sz val="11"/>
        <rFont val="Calibri"/>
        <family val="2"/>
        <charset val="238"/>
        <scheme val="minor"/>
      </rPr>
      <t xml:space="preserve"> </t>
    </r>
    <r>
      <rPr>
        <sz val="11"/>
        <rFont val="Calibri"/>
        <family val="2"/>
        <charset val="238"/>
        <scheme val="minor"/>
      </rPr>
      <t xml:space="preserve">
</t>
    </r>
    <r>
      <rPr>
        <sz val="11"/>
        <color theme="1"/>
        <rFont val="Calibri"/>
        <charset val="238"/>
        <scheme val="minor"/>
      </rPr>
      <t xml:space="preserve">- Oznakowanie opakowań zgodne z Rozporządzeniem EU 2017/475 dla wyrobów medycznych i Rozporządzaniem EU 2016/425 dla środków ochrony osobistej. 
- pakowane po 100 sztuk (w  rozmiarze XL dopuszcza się pakowanie po 90 szt) </t>
    </r>
  </si>
  <si>
    <r>
      <t xml:space="preserve">poz. 6 Rękawice diagnostyczne- medyczne, nitrylowe, bezpudrowe, niesterylne do wysokiego ryzyka i kontaktu z lekami chemioterapeutycznymi 
</t>
    </r>
    <r>
      <rPr>
        <sz val="11"/>
        <color theme="1"/>
        <rFont val="Calibri"/>
        <charset val="238"/>
        <scheme val="minor"/>
      </rPr>
      <t>- Rozmiary XS-XL</t>
    </r>
    <r>
      <rPr>
        <b/>
        <sz val="11"/>
        <color theme="1"/>
        <rFont val="Calibri"/>
        <charset val="238"/>
        <scheme val="minor"/>
      </rPr>
      <t xml:space="preserve">
- </t>
    </r>
    <r>
      <rPr>
        <sz val="11"/>
        <color theme="1"/>
        <rFont val="Calibri"/>
        <charset val="238"/>
        <scheme val="minor"/>
      </rPr>
      <t xml:space="preserve">Rękawice diagnostyczno-ochronne, niesterylne nitrylowe, bezpudrowe do podwyższonego ryzyka, koloru niebieskiego. 
- Kształt uniwersalny pasujący na prawą i lewą dłoń. 
- Mikroteksturowane z dodatkową teksturą na końcach palców. </t>
    </r>
    <r>
      <rPr>
        <sz val="11"/>
        <rFont val="Calibri"/>
        <family val="2"/>
        <charset val="238"/>
        <scheme val="minor"/>
      </rPr>
      <t xml:space="preserve">
- Średnia grubość na palcach min. 0,10 mm, na dłoni min. 0,08 mm, na mankiecie min. 0,06 mm,  długość min. 244 mm,
- AQL ≤ 1,5, siła zrywania po starzeniu zgodnie z EN 455-2 lub równoważna</t>
    </r>
    <r>
      <rPr>
        <sz val="11"/>
        <color theme="1"/>
        <rFont val="Calibri"/>
        <charset val="238"/>
        <scheme val="minor"/>
      </rPr>
      <t xml:space="preserve"> ≥ 8N.
-  Zarejestrowane jako wyrób medyczny w klasie I oraz środek ochrony osobistej w kategorii III, Typ B ochrony chemicznej zgodnie z normą EN ISO 374-1 (3 substancje testowe w Certyfikacie CE na 6 poziomie ochrony) </t>
    </r>
    <r>
      <rPr>
        <sz val="11"/>
        <rFont val="Calibri"/>
        <family val="2"/>
        <charset val="238"/>
        <scheme val="minor"/>
      </rPr>
      <t>lub równoważna. 
- Odporne na penetrację wirusów zgodnie z ASTM F 1671 oraz EN ISO 374-5.
- Przebadane na penetrację cytostatyków zgodnie z ASTM D 6978 (min. 15 leków, w tym karmustyna &gt;45 min.) lub równoważna. 
- Fabryczne oznakowanie dopuszczenia do kontaktu z żywnością. 
- Produkowane zgodnie z normą  ISO 13485, EN 455 1-3, ISO 9001, ISO 14001 i ISO 45001 lub równoważne
- Oznakowanie opakowań zgodne z Rozporządzeniem EU 2017/475 dla wyrobów medycznych i Rozporządzaniem EU 2016/425 dla środków ochrony osobistej. 
- oznaczone minimum na 5-ciu ściankach dyspensera, 
-pakowane 100 sztuk (w rozmiarze XL dopuszcza się pakowanie po 90 sztuk).</t>
    </r>
  </si>
  <si>
    <r>
      <t xml:space="preserve">poz. 4 - Rękawice chirurgiczne bezpudrowe, poliizoprenowe, sterylne 
</t>
    </r>
    <r>
      <rPr>
        <sz val="11"/>
        <color theme="1"/>
        <rFont val="Calibri"/>
        <family val="2"/>
        <charset val="238"/>
        <scheme val="minor"/>
      </rPr>
      <t>- Rozmiar od 6,5-9,0
- Wewnątrz silikonowane lub hydrożelowe
- Pakowane parami w papier a następnie w szczelną odporną na wilgoć saszetkę
- Współczynnik AQL po zapakowaniu ≤ 1,5
- Przeznaczone dla osób uczulonych na lateks
- Anatomiczny kształt z kciukiem skierowanym w stronę powierzchni chwytnej palca wskazującego
- Bezpudrowe
- Elastyczne
- Odporne na rozciąganie
- Łatw</t>
    </r>
    <r>
      <rPr>
        <sz val="11"/>
        <rFont val="Calibri"/>
        <family val="2"/>
        <charset val="238"/>
        <scheme val="minor"/>
      </rPr>
      <t>e w nakładaniu 
- Zgodne z normą 374-3 lub ASTM F 1671 lub równoważnymi 
- Długość palców proporcjonalna do długości i szerokości rękawicy</t>
    </r>
    <r>
      <rPr>
        <sz val="11"/>
        <color theme="1"/>
        <rFont val="Calibri"/>
        <family val="2"/>
        <charset val="238"/>
        <scheme val="minor"/>
      </rPr>
      <t xml:space="preserve">
- Sterylizowane radiacyjnie
- Mankiet rolowany z podłużnymi i poprzecznymi wzmocnieniami lub prosty z taśmą adhezyjną 
- Przeznaczone do stosowania przy inwazyjnych zabiegach chirurgicznych
- Odporne na działanie cytostatyków
- Podczas zakładania rękawice muszą wykazywać się wysoką wytrzymałością przy nakładaniu właściwego rozmiaru na rękę (nie mogą ulegać uszkodzeniu – pękaniu, rozerwaniu)</t>
    </r>
  </si>
  <si>
    <r>
      <rPr>
        <b/>
        <sz val="11"/>
        <color theme="1"/>
        <rFont val="Calibri"/>
        <family val="2"/>
        <charset val="238"/>
        <scheme val="minor"/>
      </rPr>
      <t>poz. 1 - Rękawice sterylne lateksowe do zabiegów chirurgicznych i do przygotowywania cytostatyków</t>
    </r>
    <r>
      <rPr>
        <sz val="11"/>
        <color theme="1"/>
        <rFont val="Calibri"/>
        <family val="2"/>
        <charset val="238"/>
        <scheme val="minor"/>
      </rPr>
      <t xml:space="preserve">
- Lateksowe
- Bezpudrowe
- Sterylne
- Kolor naturalnego lateksu
- Mankiet rolowany
- Mikrotekstura na całej powierzchni zewnętrznej
- Długość minimalna rękawicy 278mm, grubości na palcu 0,22±0,02mm, dłoni 0,19±0,01mm, mankiecie 0,17±0,01mm
- Polimerowane i chlorowa</t>
    </r>
    <r>
      <rPr>
        <sz val="11"/>
        <rFont val="Calibri"/>
        <family val="2"/>
        <charset val="238"/>
        <scheme val="minor"/>
      </rPr>
      <t>ne obustronnie
- Kształt rękawicy anatomiczny
- Średnia siła zrywu przed starzeniem 19N, po starzeniu 16N
- Poziom białek lateksowych: max 33μg/g- potwierdzone badaniami</t>
    </r>
    <r>
      <rPr>
        <sz val="11"/>
        <color theme="1"/>
        <rFont val="Calibri"/>
        <family val="2"/>
        <charset val="238"/>
        <scheme val="minor"/>
      </rPr>
      <t xml:space="preserve"> wg EN 455 z jednostki niezależnej </t>
    </r>
    <r>
      <rPr>
        <sz val="11"/>
        <rFont val="Calibri"/>
        <family val="2"/>
        <charset val="238"/>
        <scheme val="minor"/>
      </rPr>
      <t xml:space="preserve">lub równoważna
- AQL: 0,65 - potwierdzone badaniami wg EN 455 lub równoważna z jednostki niezależnej
- Produkt zgodny z wymaganiami EN 455 lub równoważna, odporne na przenikanie wirusów zgodnie z normą ASTM F1671 lub równoważna. Zgodne z EN 374-1,2,3 lub równoważna oraz odporne na przenikanie cytostatyków zgodnie z EN 374-3- lub równoważna potwierdzone certyfikatem z jednostki notyfikowanej
- Rękawice pakowane podwójnie, opakowanie wewnętrzne papierowe z oznaczeniem rozmiaru rękawicy oraz rozróżnieniem lewej i prawej dłoni, opakowanie zewnętrzne foliowe
- Sterylizowane radiacyjnie promieniami gamma
</t>
    </r>
    <r>
      <rPr>
        <sz val="11"/>
        <color theme="1"/>
        <rFont val="Calibri"/>
        <family val="2"/>
        <charset val="238"/>
        <scheme val="minor"/>
      </rPr>
      <t>- Rozmiary: 6,0-9,0</t>
    </r>
  </si>
  <si>
    <r>
      <t xml:space="preserve">poz. 2 - Rękawice chirurgiczne bezpudrowe poliizoprenowe, sterylne
</t>
    </r>
    <r>
      <rPr>
        <sz val="11"/>
        <color theme="1"/>
        <rFont val="Calibri"/>
        <family val="2"/>
        <charset val="238"/>
      </rPr>
      <t>- Bezlateksowe,
- Syntetyczne wykonane z poliizoprenu
- Bezpudrowe
- Sterylne
- Kolor biały
- Kształt anatomiczny, prawidłowe przyleganie rękawicy
- Rolowany brzeg mankietu, obustronnie polimerowane
- Powierzchnia zewnętrzna z warstwą ant</t>
    </r>
    <r>
      <rPr>
        <sz val="11"/>
        <rFont val="Calibri"/>
        <family val="2"/>
        <charset val="238"/>
      </rPr>
      <t xml:space="preserve">ypoślizgową
- Długość rękawicy min. 270mm, średnia grubość rękawicy na palcu: 0,23mm, dłoni 0,21mm, mankiecie 0,16mm
- Siła zrywu przed starzeniem: min 14N
-  AQL 0,65 potwierdzone badaniami producenta </t>
    </r>
    <r>
      <rPr>
        <sz val="11"/>
        <color theme="1"/>
        <rFont val="Calibri"/>
        <family val="2"/>
        <charset val="238"/>
      </rPr>
      <t>wg EN 455 lub równoważna</t>
    </r>
    <r>
      <rPr>
        <sz val="11"/>
        <rFont val="Calibri"/>
        <family val="2"/>
        <charset val="238"/>
      </rPr>
      <t xml:space="preserve"> nie starszymi niż 2017 r.
- Wyrób medyczny klasy IIa i środek ochrony indywidualnej kat. III. 
- Odporne na przenikanie wirusów zgodnie z normą ASTM F1671 oraz EN ISO 374-5 lub równoważne. Odporne na przenikanie: min 3 substancji chemicznych na min 2 poziomie zgodnie z  EN ISO 374-1 lub równoważna, odporne na przenikanie cytostatyków zgodnie z normą EN 374-3- lub równoważna potwierdzone badaniami z jednostki niezależnej. Zgodne z EN 374-1,2,3 lub równoważna. 
- Rękawice pakowane podwójnie – opakowanie wewnętrzne papierowe z oznaczeniem rozmiaru rękawicy oraz rozróżnieniem lewej i prawej dłoni, opakowanie zewnętrzne foliowe. Nie składane na pół
- Sterylizowane radiacyjnie promieniami Gamma
</t>
    </r>
    <r>
      <rPr>
        <sz val="11"/>
        <color theme="1"/>
        <rFont val="Calibri"/>
        <family val="2"/>
        <charset val="238"/>
      </rPr>
      <t>- Rozmiar 6,0-9,0</t>
    </r>
  </si>
  <si>
    <r>
      <rPr>
        <b/>
        <sz val="11"/>
        <color theme="1"/>
        <rFont val="Calibri"/>
        <family val="2"/>
        <charset val="238"/>
      </rPr>
      <t>poz. 3 -</t>
    </r>
    <r>
      <rPr>
        <sz val="11"/>
        <color theme="1"/>
        <rFont val="Calibri"/>
        <family val="2"/>
        <charset val="238"/>
      </rPr>
      <t xml:space="preserve"> </t>
    </r>
    <r>
      <rPr>
        <b/>
        <sz val="11"/>
        <color theme="1"/>
        <rFont val="Calibri"/>
        <family val="2"/>
        <charset val="238"/>
      </rPr>
      <t>Rękawice sterylne do przygotowyania cytostatyków oraz  procedur wysokiego ryzyka , syntetyczne neoprenowe</t>
    </r>
    <r>
      <rPr>
        <sz val="11"/>
        <color theme="1"/>
        <rFont val="Calibri"/>
        <family val="2"/>
        <charset val="238"/>
      </rPr>
      <t xml:space="preserve"> 
- Bezpudrowe wolne od akceleratorów chemicznych wg EN 455</t>
    </r>
    <r>
      <rPr>
        <sz val="11"/>
        <rFont val="Calibri"/>
        <family val="2"/>
        <charset val="238"/>
      </rPr>
      <t>-3 lub równoważna</t>
    </r>
    <r>
      <rPr>
        <sz val="11"/>
        <color theme="1"/>
        <rFont val="Calibri"/>
        <family val="2"/>
        <charset val="238"/>
      </rPr>
      <t xml:space="preserve"> z syntetyczną, wielowarstwową powłoką polimerową „E-Z glide” z poliakrylanem i surfaktantem 
- Powierzchnia zewnętrzna mikroteksturowana
- Ciemno zielone
- Odpowiednie do podwójnego nakładania
- Średnia grubość: na palcu 0,19-0,21 mm, dłoń 0,16 – 0,19 mm, na mankiecie 0,14- 0,16 mm
- AQL 0,65
- Sterylizowane radiacyjnie
- Anatomiczne, długość min. 280 – 292 mm, dopasowana do rozmiaru
- Mankiet rolowany z taśmą adhezyjną
- Opakowanie zewnętrzne, hermetyczne foliowe
- Wyrób medyczny klasy IIa i Środek ochrony indywidualnej kategorii III, typ A wg EN ISO 374-1 </t>
    </r>
    <r>
      <rPr>
        <sz val="11"/>
        <rFont val="Calibri"/>
        <family val="2"/>
        <charset val="238"/>
      </rPr>
      <t xml:space="preserve">lub równoważna (dokument z wynikami badań wydany przez jednostkę notyfikowaną)
- Podwyższona ochrona przed przenikaniem cytostatyków, przebadane na co najmniej 20 leków  wg ASTM D 6978 lub równoważna (raport wystawiony przez niezależne laboratorium) oraz badania na przenikalność min. 20 substancji chemicznych zgodnie z EN 16523-1 lub równoważną, w tym 4- rzędowe środki czyszczące i izopropanol 70 % powyżej 480 min. (raport wystawiony przez niezależne laboratorium ) potwierdzone w katalogach/ulotkach
- Odporne na przenikanie wirusów zgodnie z ASTM F 1671 oraz EN ISO 374-5 lub równoważna, produkowane zgodnie z ISO 13485, ISO 9001, ISO 14001 potwierdzone certyfikatami jednostki notyfikowanej </t>
    </r>
    <r>
      <rPr>
        <sz val="11"/>
        <color theme="1"/>
        <rFont val="Calibri"/>
        <family val="2"/>
        <charset val="238"/>
      </rPr>
      <t xml:space="preserve">
- Na rękawicy fabrycznie nadrukowany min. nazwa rękawicy, rozmiar oraz oznaczenie lewa/prawa (L i R)
- Opakowanie 50 par
- Rozmiary 5,5-9,0</t>
    </r>
  </si>
  <si>
    <r>
      <rPr>
        <b/>
        <sz val="11"/>
        <color theme="1"/>
        <rFont val="Calibri"/>
        <family val="2"/>
        <charset val="238"/>
        <scheme val="minor"/>
      </rPr>
      <t xml:space="preserve">poz. 1 - Rękawice nitrylowe, bezpudrowe, niesterylne, wyciągane pojedyńczo od spodu opakowania za mankiet
- </t>
    </r>
    <r>
      <rPr>
        <sz val="11"/>
        <color theme="1"/>
        <rFont val="Calibri"/>
        <family val="2"/>
        <charset val="238"/>
        <scheme val="minor"/>
      </rPr>
      <t>Nitrylowe,
- Bezpudrowe,
- Kolor niebieski,
- Tekstura na końcach palców,
- Współczynnik AQL 1.0,</t>
    </r>
    <r>
      <rPr>
        <sz val="11"/>
        <rFont val="Calibri"/>
        <family val="2"/>
        <charset val="238"/>
        <scheme val="minor"/>
      </rPr>
      <t xml:space="preserve">
- Siła zrywu min. 7N wg EN 455 lub równoważna</t>
    </r>
    <r>
      <rPr>
        <sz val="11"/>
        <color theme="1"/>
        <rFont val="Calibri"/>
        <family val="2"/>
        <charset val="238"/>
        <scheme val="minor"/>
      </rPr>
      <t xml:space="preserve">
- Zgodne z normą EN ISO 374-1, EN ISO 374-2, EN 16523-1, EN ISO 374-4 lub równoważną,
- Grubość na palcach 0,08mm +/- 0,01mm,
- Pozbawione dodatków chemicznych typu: MBT, ZMBT, BHT, BHA, TM</t>
    </r>
    <r>
      <rPr>
        <sz val="11"/>
        <rFont val="Calibri"/>
        <family val="2"/>
        <charset val="238"/>
        <scheme val="minor"/>
      </rPr>
      <t xml:space="preserve">TD,
- Przebadane na min. 37 cytostatyków wg. ASTM D6978 lub równoważna, potwierdzone badaniami,
</t>
    </r>
    <r>
      <rPr>
        <sz val="11"/>
        <color theme="1"/>
        <rFont val="Calibri"/>
        <family val="2"/>
        <charset val="238"/>
        <scheme val="minor"/>
      </rPr>
      <t>- Oznakowane jako wyrób medyczny Klasy I i środek ochrony indywidualnej Kategorii III,
- Rozmiary od XS do XL,
- Dopuszczone do kontaktu z żywnością -- Opakowanie umożliwiające pojedyncze wyjmowanie rękawicy od spodu opakowania, za mankiet,
- Opakowanie 250 szt.</t>
    </r>
  </si>
  <si>
    <r>
      <rPr>
        <b/>
        <sz val="11"/>
        <color theme="1"/>
        <rFont val="Calibri"/>
        <family val="2"/>
        <charset val="238"/>
        <scheme val="minor"/>
      </rPr>
      <t xml:space="preserve">poz. 2 - Rękawice nitrylowe, bezpudrowe, niesterylne, wyciągane pojedyńczo od spodu opakowania za mankiet
- </t>
    </r>
    <r>
      <rPr>
        <sz val="11"/>
        <color theme="1"/>
        <rFont val="Calibri"/>
        <family val="2"/>
        <charset val="238"/>
        <scheme val="minor"/>
      </rPr>
      <t>Nitrylowe,
- Bezpudrowe,
- Kolor niebieski,
- Tekstura na końcach palców,
- Współczynnik AQL 1.0,</t>
    </r>
    <r>
      <rPr>
        <sz val="11"/>
        <rFont val="Calibri"/>
        <family val="2"/>
        <charset val="238"/>
        <scheme val="minor"/>
      </rPr>
      <t xml:space="preserve">
- Siła zrywu min. 7N wg EN 455 lub równoważna</t>
    </r>
    <r>
      <rPr>
        <sz val="11"/>
        <color theme="1"/>
        <rFont val="Calibri"/>
        <family val="2"/>
        <charset val="238"/>
        <scheme val="minor"/>
      </rPr>
      <t xml:space="preserve">
- Zgodne z normą EN ISO 374-1, EN ISO 374-2, EN 16523-1, EN ISO 374-4 lub równoważną,
- Grubość na palcach 0,08mm +/- 0,01mm,</t>
    </r>
    <r>
      <rPr>
        <sz val="11"/>
        <rFont val="Calibri"/>
        <family val="2"/>
        <charset val="238"/>
        <scheme val="minor"/>
      </rPr>
      <t xml:space="preserve">
- Pozbawione dodatków chemicznych typu: MBT, ZMBT, BHT, BHA, TMTD,
- Przebadane na min. 37 cytostatyków wg. ASTM D6978 lub równoważna, potwierdzone badaniami,
</t>
    </r>
    <r>
      <rPr>
        <sz val="11"/>
        <color theme="1"/>
        <rFont val="Calibri"/>
        <family val="2"/>
        <charset val="238"/>
        <scheme val="minor"/>
      </rPr>
      <t xml:space="preserve">- Oznakowane jako wyrób medyczny Klasy I i środek ochrony indywidualnej Kategorii III,
- Rozmiary od XS do XL,
- Dopuszczone do kontaktu z żywnością </t>
    </r>
    <r>
      <rPr>
        <strike/>
        <sz val="11"/>
        <color rgb="FFFF0000"/>
        <rFont val="Calibri"/>
        <family val="2"/>
        <charset val="238"/>
        <scheme val="minor"/>
      </rPr>
      <t>-</t>
    </r>
    <r>
      <rPr>
        <sz val="11"/>
        <color theme="1"/>
        <rFont val="Calibri"/>
        <family val="2"/>
        <charset val="238"/>
        <scheme val="minor"/>
      </rPr>
      <t>- Opakowanie umożliwiające pojedyncze wyjmowanie rękawicy od spodu opakowania, za mankiet,
- Opakowanie 50 szt., celem ograniczenia zużycia w izolatkach</t>
    </r>
  </si>
  <si>
    <r>
      <rPr>
        <b/>
        <sz val="11"/>
        <color theme="1"/>
        <rFont val="Calibri"/>
        <family val="2"/>
        <charset val="238"/>
        <scheme val="minor"/>
      </rPr>
      <t xml:space="preserve">poz. 3 - Rękawice nitrylowe, bezpudrowe, niesterylne, wyciągane pojedyńczo od spodu opakowania za mankiet
- </t>
    </r>
    <r>
      <rPr>
        <sz val="11"/>
        <color theme="1"/>
        <rFont val="Calibri"/>
        <family val="2"/>
        <charset val="238"/>
        <scheme val="minor"/>
      </rPr>
      <t>Nitrylowe,
- Bezpudrowe,</t>
    </r>
    <r>
      <rPr>
        <sz val="11"/>
        <rFont val="Calibri"/>
        <family val="2"/>
        <charset val="238"/>
        <scheme val="minor"/>
      </rPr>
      <t xml:space="preserve">
- Z warstwą pielęgnacyjną o działaniu nawilżającym potwierdzonym badaniami w niezależnym laboratorium, 
- Tekstura na końcach palców,
- Współczynnik AQL 1.0,
- Siła zrywu min. 6N wg EN 455 lub równoważna</t>
    </r>
    <r>
      <rPr>
        <sz val="11"/>
        <color theme="1"/>
        <rFont val="Calibri"/>
        <family val="2"/>
        <charset val="238"/>
        <scheme val="minor"/>
      </rPr>
      <t xml:space="preserve">
- Zgodne z normą EN ISO 374-1, EN ISO 374-2, EN 16523-1, EN ISO 374-4,</t>
    </r>
    <r>
      <rPr>
        <sz val="11"/>
        <rFont val="Calibri"/>
        <family val="2"/>
        <charset val="238"/>
        <scheme val="minor"/>
      </rPr>
      <t xml:space="preserve"> lub równoważne
- Grubość na palcach 0,10mm +/- 0,01mm,
- Pozbawione dodatków chemicznych: MBT, ZMBT, BHT, BHA, TMTD,
- Przebadane na min. 12 cytostatyków wg. ASTM D6978 lub równoważna, potwierdzone badaniami,
- Oznakowane jako wyrób medyczny Klasy I i środek ochrony indywidualnej Kategorii III,
- Rozmiary od XS do XL,
- Dopuszczone do kontaktu z żywnością - Opakowanie umożliwiające pojedyncze wyjmowanie rękawicy od spodu opakowania, za mank</t>
    </r>
    <r>
      <rPr>
        <sz val="11"/>
        <color theme="1"/>
        <rFont val="Calibri"/>
        <family val="2"/>
        <charset val="238"/>
        <scheme val="minor"/>
      </rPr>
      <t>iet,
- Opakowanie 250 szt.</t>
    </r>
  </si>
  <si>
    <r>
      <t xml:space="preserve">poz. 7 - Rękawice chirurgiczne do mikrochirurgii, sterylne 
</t>
    </r>
    <r>
      <rPr>
        <sz val="11"/>
        <color theme="1"/>
        <rFont val="Calibri"/>
        <family val="2"/>
        <charset val="238"/>
        <scheme val="minor"/>
      </rPr>
      <t>- Lateksowe lub lateksowo-nitrylowe
- Bezpudrowe
- Sterylne
- Oznakowane znakiem CE opakowanie jednostkowe
- Tekst</t>
    </r>
    <r>
      <rPr>
        <sz val="11"/>
        <rFont val="Calibri"/>
        <family val="2"/>
        <charset val="238"/>
        <scheme val="minor"/>
      </rPr>
      <t>urowane lub mikroteksturowane lub z warstwą antypoślizgową
- Kształt anatomiczny, zróżnicowane na lewą i prawą dłoń
- Kolor antyrefleksyjny</t>
    </r>
    <r>
      <rPr>
        <sz val="11"/>
        <color theme="1"/>
        <rFont val="Calibri"/>
        <family val="2"/>
        <charset val="238"/>
        <scheme val="minor"/>
      </rPr>
      <t xml:space="preserve">
- Rozmiary 5,5-9,0
- Zgodne z normą EN 455-1-2-3 lub równoważną
- Zgodne z normą EN 420 lub równoważną
- Zarejestrowane jako wyrób medyczny 
- Z dodatkową wewnętrzną powłoką o strukturze sieci ułatwiającą zakładanie
- Grubość rękawicy na palcu ok. 0,17  mm mierzona pojedynczo  
- Długość zależna od rozmiaru 282-295 mm
- Zawartość protein poniżej &lt; 50 μg/g sumy białek ulegających wyekstrahowaniu, zgodnie z EN 455-3 przy zastosowaniu ASTM D 5712 (zmodyfikowana metoda oznaczania białek Lowry’ego)
- Poziom AQL 0,65  
- Wytrzymałość na zrywanie przed starzeniem min. 17 N  
- Odporne na przenikanie wirusów zgodnie z  ASTM F 1671 lub równoważną 
- Oznakowanie rękawic odpowiednio: L,P lub L,R
- Oznakowanie opakowania jednostkowego i zbiorczego: Znak CE, Nazwa rękawic, rozmiar, data produkcji / seria, data przydatności do użytku, nazwa producenta, rodzaj sterylizacji
- Rękawice pakowane w pary. Opakowanie gwarantujące aseptyczne pobranie rękawic</t>
    </r>
  </si>
  <si>
    <r>
      <t xml:space="preserve">poz. 1 - Rękawice chirurgiczne sterylne - lateksowo - nitrylowe dla osób z problemami skórnymi 
</t>
    </r>
    <r>
      <rPr>
        <sz val="11"/>
        <color theme="1"/>
        <rFont val="Calibri"/>
        <family val="2"/>
        <charset val="238"/>
        <scheme val="minor"/>
      </rPr>
      <t>- Rozmiar od 5,5-9,0
- Pakowane parami w papier, a następnie w szczelną odporną na wilgoć saszetkę 
- Bezlateksowe od strony dłoni wewnętrzna warstwa 100% nitrylowa
- Współczynnik AQL po zapakowaniu 0,65
- Anatomiczny kształt 
- Bezpu</t>
    </r>
    <r>
      <rPr>
        <sz val="11"/>
        <rFont val="Calibri"/>
        <family val="2"/>
        <charset val="238"/>
        <scheme val="minor"/>
      </rPr>
      <t>drowe
- Wewnątrz silikonowane z formułą leczniczą zawierającą min. prowitaminę B5 i glukonolakton  
- Kolor antyrefleksyjny</t>
    </r>
    <r>
      <rPr>
        <sz val="11"/>
        <color theme="1"/>
        <rFont val="Calibri"/>
        <family val="2"/>
        <charset val="238"/>
        <scheme val="minor"/>
      </rPr>
      <t xml:space="preserve">
- Elastyczne
- Grubość rękawicy na palcu 0,25mm+/-0,02mm
- Odporne na rozciąganie, rozerwanie 
- Zgodne z normą ASTM F 1671 lub równoważną 
- Długość palców proporcjonalna do długości i szerokości rękawicy
- Sterylizowane radiacyjnie - informacja na opakowaniu
- Mankiet rolowany z podłużnymi i poprzecznymi wzmocnieniami lub prosty z taśmą adhezyjną 
- Podczas zakładania rękawice muszą wykazywać się wysoką wytrzymałością (nie mogą ulegać uszkodzeniu – pękaniu, rozerwaniu)
 Rękawice pakowane w pary. Opakowanie gwarantujące aseptyczne pobranie rękawic. </t>
    </r>
  </si>
  <si>
    <t xml:space="preserve">Osoby upoważnione do podpisania oświadczenia w imieniu Wykonawcy </t>
  </si>
  <si>
    <t>Imię i Nazwisko</t>
  </si>
  <si>
    <t>Data</t>
  </si>
  <si>
    <t>Podpis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</si>
</sst>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zł&quot;_-;\-* #,##0.00\ &quot;zł&quot;_-;_-* &quot;-&quot;??\ &quot;zł&quot;_-;_-@_-"/>
    <numFmt numFmtId="164" formatCode="&quot; &quot;#,##0.00&quot; zł &quot;;&quot;-&quot;#,##0.00&quot; zł &quot;;&quot; -&quot;#&quot; zł &quot;;&quot; &quot;@&quot; &quot;"/>
    <numFmt numFmtId="165" formatCode="[$-415]General"/>
    <numFmt numFmtId="166" formatCode="#,##0.00&quot; &quot;[$zł-415];[Red]&quot;-&quot;#,##0.00&quot; &quot;[$zł-415]"/>
    <numFmt numFmtId="167" formatCode="_-* #,##0.00_-;\-* #,##0.00_-;_-* &quot;-&quot;??_-;_-@_-"/>
    <numFmt numFmtId="168" formatCode="[$-415]0%"/>
    <numFmt numFmtId="169" formatCode="&quot; &quot;#,##0.00&quot; zł &quot;;&quot;-&quot;#,##0.00&quot; zł &quot;;&quot; -&quot;#&quot; zł &quot;;@&quot; &quot;"/>
    <numFmt numFmtId="170" formatCode="&quot; &quot;#,##0&quot; &quot;;&quot;-&quot;#,##0&quot; &quot;;&quot; -&quot;00&quot; &quot;;&quot; &quot;@&quot; &quot;"/>
    <numFmt numFmtId="171" formatCode="_-* #,##0_-;\-* #,##0_-;_-* &quot;-&quot;??_-;_-@_-"/>
  </numFmts>
  <fonts count="85">
    <font>
      <sz val="11"/>
      <color theme="1"/>
      <name val="Calibri"/>
      <charset val="238"/>
      <scheme val="minor"/>
    </font>
    <font>
      <sz val="11"/>
      <color theme="1"/>
      <name val="Calibri"/>
      <family val="2"/>
      <charset val="238"/>
      <scheme val="minor"/>
    </font>
    <font>
      <sz val="11"/>
      <color theme="1"/>
      <name val="Calibri"/>
      <family val="2"/>
      <charset val="238"/>
      <scheme val="minor"/>
    </font>
    <font>
      <b/>
      <sz val="11"/>
      <color theme="1"/>
      <name val="Calibri"/>
      <charset val="238"/>
      <scheme val="minor"/>
    </font>
    <font>
      <sz val="8"/>
      <name val="Arial"/>
      <charset val="238"/>
    </font>
    <font>
      <sz val="10"/>
      <name val="Arial"/>
      <charset val="238"/>
    </font>
    <font>
      <b/>
      <sz val="14"/>
      <name val="Arial"/>
      <charset val="238"/>
    </font>
    <font>
      <b/>
      <sz val="11"/>
      <name val="Arial"/>
      <charset val="238"/>
    </font>
    <font>
      <b/>
      <sz val="9"/>
      <name val="Arial"/>
      <charset val="238"/>
    </font>
    <font>
      <sz val="9"/>
      <name val="Arial"/>
      <charset val="238"/>
    </font>
    <font>
      <sz val="10"/>
      <color theme="1"/>
      <name val="Calibri"/>
      <charset val="238"/>
    </font>
    <font>
      <sz val="9"/>
      <color theme="1"/>
      <name val="Arial"/>
      <charset val="238"/>
    </font>
    <font>
      <sz val="11"/>
      <color theme="1"/>
      <name val="Calibri"/>
      <charset val="238"/>
    </font>
    <font>
      <b/>
      <u/>
      <sz val="10"/>
      <name val="Arial"/>
      <charset val="238"/>
    </font>
    <font>
      <sz val="14"/>
      <name val="Arial"/>
      <charset val="238"/>
    </font>
    <font>
      <sz val="11"/>
      <name val="Arial"/>
      <charset val="238"/>
    </font>
    <font>
      <sz val="12"/>
      <name val="Arial"/>
      <charset val="238"/>
    </font>
    <font>
      <sz val="11"/>
      <color theme="1"/>
      <name val="Arial"/>
      <charset val="238"/>
    </font>
    <font>
      <sz val="10"/>
      <color theme="1"/>
      <name val="Arial"/>
      <charset val="238"/>
    </font>
    <font>
      <b/>
      <sz val="12"/>
      <color theme="1"/>
      <name val="Arial"/>
      <charset val="238"/>
    </font>
    <font>
      <sz val="9"/>
      <color rgb="FF000000"/>
      <name val="Arial"/>
      <charset val="238"/>
    </font>
    <font>
      <b/>
      <sz val="10"/>
      <name val="Arial"/>
      <charset val="238"/>
    </font>
    <font>
      <b/>
      <sz val="10"/>
      <color rgb="FF00000A"/>
      <name val="Times New Roman"/>
      <charset val="238"/>
    </font>
    <font>
      <b/>
      <sz val="14"/>
      <color rgb="FF000000"/>
      <name val="Times New Roman"/>
      <charset val="238"/>
    </font>
    <font>
      <sz val="14"/>
      <color rgb="FF000000"/>
      <name val="Times New Roman"/>
      <charset val="238"/>
    </font>
    <font>
      <sz val="10"/>
      <name val="Times New Roman"/>
      <charset val="238"/>
    </font>
    <font>
      <sz val="10"/>
      <color rgb="FF000000"/>
      <name val="Arial"/>
      <charset val="238"/>
    </font>
    <font>
      <u/>
      <sz val="10"/>
      <color theme="1"/>
      <name val="Arial"/>
      <charset val="238"/>
    </font>
    <font>
      <b/>
      <sz val="10"/>
      <color theme="1"/>
      <name val="Arial"/>
      <charset val="238"/>
    </font>
    <font>
      <sz val="10"/>
      <color rgb="FFFF0000"/>
      <name val="Arial"/>
      <charset val="238"/>
    </font>
    <font>
      <b/>
      <sz val="9"/>
      <color rgb="FFFF0000"/>
      <name val="Arial"/>
      <charset val="238"/>
    </font>
    <font>
      <b/>
      <sz val="9"/>
      <color theme="1"/>
      <name val="Arial"/>
      <charset val="238"/>
    </font>
    <font>
      <sz val="12"/>
      <color theme="1"/>
      <name val="Arial"/>
      <charset val="238"/>
    </font>
    <font>
      <sz val="9"/>
      <color rgb="FF000000"/>
      <name val="Calibri"/>
      <charset val="238"/>
    </font>
    <font>
      <i/>
      <sz val="8"/>
      <color rgb="FF000000"/>
      <name val="Liberation Sans1"/>
      <charset val="238"/>
    </font>
    <font>
      <i/>
      <sz val="8"/>
      <color rgb="FF000000"/>
      <name val="Calibri"/>
      <charset val="238"/>
    </font>
    <font>
      <sz val="9"/>
      <color rgb="FF000000"/>
      <name val="Liberation Sans1"/>
      <charset val="238"/>
    </font>
    <font>
      <sz val="9"/>
      <color rgb="FF000000"/>
      <name val="Calibri1"/>
      <charset val="238"/>
    </font>
    <font>
      <b/>
      <i/>
      <sz val="8"/>
      <color rgb="FF000000"/>
      <name val="Calibri"/>
      <charset val="238"/>
    </font>
    <font>
      <b/>
      <sz val="9"/>
      <color rgb="FF000000"/>
      <name val="Calibri1"/>
      <charset val="238"/>
    </font>
    <font>
      <b/>
      <i/>
      <sz val="16"/>
      <color rgb="FF000000"/>
      <name val="Arial1"/>
      <charset val="238"/>
    </font>
    <font>
      <sz val="10"/>
      <name val="Arial"/>
      <charset val="134"/>
    </font>
    <font>
      <sz val="11"/>
      <color rgb="FF000000"/>
      <name val="Arial"/>
      <charset val="238"/>
    </font>
    <font>
      <sz val="11"/>
      <color rgb="FF000000"/>
      <name val="Calibri"/>
      <charset val="238"/>
    </font>
    <font>
      <b/>
      <i/>
      <u/>
      <sz val="11"/>
      <color rgb="FF000000"/>
      <name val="Arial1"/>
      <charset val="238"/>
    </font>
    <font>
      <sz val="12"/>
      <color rgb="FF008000"/>
      <name val="Times New Roman"/>
      <charset val="238"/>
    </font>
    <font>
      <sz val="10"/>
      <color rgb="FF000000"/>
      <name val="Arial1"/>
      <charset val="238"/>
    </font>
    <font>
      <sz val="11"/>
      <color rgb="FF000000"/>
      <name val="Arial1"/>
      <charset val="238"/>
    </font>
    <font>
      <b/>
      <i/>
      <u/>
      <sz val="11"/>
      <color theme="1"/>
      <name val="Arial"/>
      <charset val="238"/>
    </font>
    <font>
      <b/>
      <i/>
      <sz val="16"/>
      <color theme="1"/>
      <name val="Arial"/>
      <charset val="238"/>
    </font>
    <font>
      <sz val="10"/>
      <color rgb="FF000000"/>
      <name val="Arial"/>
      <charset val="1"/>
    </font>
    <font>
      <b/>
      <sz val="10"/>
      <color theme="1"/>
      <name val="Calibri"/>
      <charset val="238"/>
    </font>
    <font>
      <sz val="9"/>
      <color rgb="FFFF0000"/>
      <name val="Arial"/>
      <charset val="238"/>
    </font>
    <font>
      <b/>
      <u/>
      <sz val="9"/>
      <color rgb="FF000000"/>
      <name val="Arial"/>
      <charset val="238"/>
    </font>
    <font>
      <sz val="9"/>
      <color rgb="FF00B050"/>
      <name val="Arial"/>
      <charset val="238"/>
    </font>
    <font>
      <b/>
      <u/>
      <sz val="9"/>
      <color rgb="FFFF0000"/>
      <name val="Arial"/>
      <charset val="238"/>
    </font>
    <font>
      <b/>
      <u/>
      <sz val="9"/>
      <name val="Arial"/>
      <charset val="238"/>
    </font>
    <font>
      <b/>
      <u/>
      <sz val="9"/>
      <color theme="1"/>
      <name val="Arial"/>
      <charset val="238"/>
    </font>
    <font>
      <strike/>
      <sz val="11"/>
      <name val="Arial"/>
      <charset val="238"/>
    </font>
    <font>
      <b/>
      <u/>
      <sz val="12"/>
      <name val="Arial"/>
      <charset val="238"/>
    </font>
    <font>
      <b/>
      <sz val="10"/>
      <color rgb="FF000000"/>
      <name val="Arial"/>
      <charset val="238"/>
    </font>
    <font>
      <u/>
      <sz val="10"/>
      <color rgb="FF000000"/>
      <name val="Times New Roman"/>
      <charset val="238"/>
    </font>
    <font>
      <sz val="10"/>
      <color rgb="FF000000"/>
      <name val="Times New Roman"/>
      <charset val="238"/>
    </font>
    <font>
      <sz val="11"/>
      <color theme="1"/>
      <name val="Calibri"/>
      <charset val="238"/>
      <scheme val="minor"/>
    </font>
    <font>
      <b/>
      <sz val="10"/>
      <color theme="1"/>
      <name val="Calibri"/>
      <family val="2"/>
      <charset val="238"/>
    </font>
    <font>
      <sz val="10"/>
      <color theme="1"/>
      <name val="Calibri"/>
      <family val="2"/>
      <charset val="238"/>
    </font>
    <font>
      <b/>
      <sz val="11"/>
      <color theme="1"/>
      <name val="Calibri"/>
      <family val="2"/>
      <charset val="238"/>
      <scheme val="minor"/>
    </font>
    <font>
      <sz val="11"/>
      <color theme="1"/>
      <name val="Calibri"/>
      <family val="2"/>
      <charset val="238"/>
    </font>
    <font>
      <sz val="9"/>
      <color rgb="FF000000"/>
      <name val="Calibri"/>
      <family val="2"/>
      <charset val="1"/>
    </font>
    <font>
      <sz val="9"/>
      <color theme="1"/>
      <name val="Arial"/>
      <family val="2"/>
      <charset val="238"/>
    </font>
    <font>
      <b/>
      <sz val="11"/>
      <name val="Arial"/>
      <family val="2"/>
      <charset val="238"/>
    </font>
    <font>
      <sz val="9"/>
      <name val="Arial"/>
      <family val="2"/>
      <charset val="238"/>
    </font>
    <font>
      <b/>
      <sz val="11"/>
      <color theme="1"/>
      <name val="Calibri"/>
      <family val="2"/>
      <charset val="238"/>
    </font>
    <font>
      <sz val="11"/>
      <color rgb="FFFF0000"/>
      <name val="Calibri"/>
      <family val="2"/>
      <charset val="238"/>
    </font>
    <font>
      <sz val="11"/>
      <name val="Calibri"/>
      <family val="2"/>
      <charset val="238"/>
    </font>
    <font>
      <b/>
      <sz val="11"/>
      <name val="Calibri"/>
      <family val="2"/>
      <charset val="238"/>
    </font>
    <font>
      <b/>
      <sz val="9"/>
      <color rgb="FF000000"/>
      <name val="Calibri"/>
      <family val="2"/>
      <charset val="238"/>
    </font>
    <font>
      <sz val="11"/>
      <color rgb="FFFF0000"/>
      <name val="Calibri"/>
      <family val="2"/>
      <charset val="238"/>
      <scheme val="minor"/>
    </font>
    <font>
      <strike/>
      <sz val="11"/>
      <color rgb="FFFF0000"/>
      <name val="Calibri"/>
      <family val="2"/>
      <charset val="238"/>
      <scheme val="minor"/>
    </font>
    <font>
      <strike/>
      <sz val="11"/>
      <color theme="1"/>
      <name val="Calibri"/>
      <family val="2"/>
      <charset val="238"/>
      <scheme val="minor"/>
    </font>
    <font>
      <sz val="11"/>
      <name val="Calibri"/>
      <family val="2"/>
      <charset val="238"/>
      <scheme val="minor"/>
    </font>
    <font>
      <strike/>
      <sz val="11"/>
      <name val="Calibri"/>
      <family val="2"/>
      <charset val="238"/>
      <scheme val="minor"/>
    </font>
    <font>
      <b/>
      <sz val="11"/>
      <name val="Calibri"/>
      <family val="2"/>
      <charset val="238"/>
      <scheme val="minor"/>
    </font>
    <font>
      <b/>
      <sz val="9"/>
      <color theme="1"/>
      <name val="Calibri"/>
      <family val="2"/>
      <charset val="238"/>
    </font>
    <font>
      <sz val="9"/>
      <color theme="1"/>
      <name val="Calibri"/>
      <family val="2"/>
      <charset val="23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rgb="FFCCCCCC"/>
        <bgColor rgb="FFCCCCCC"/>
      </patternFill>
    </fill>
    <fill>
      <patternFill patternType="solid">
        <fgColor rgb="FFD9D9D9"/>
        <bgColor rgb="FFD9D9D9"/>
      </patternFill>
    </fill>
    <fill>
      <patternFill patternType="solid">
        <fgColor rgb="FFCCFFCC"/>
        <bgColor rgb="FFCCFFCC"/>
      </patternFill>
    </fill>
  </fills>
  <borders count="41">
    <border>
      <left/>
      <right/>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
      <left/>
      <right style="thin">
        <color indexed="64"/>
      </right>
      <top/>
      <bottom/>
      <diagonal/>
    </border>
    <border>
      <left style="thin">
        <color auto="1"/>
      </left>
      <right style="thin">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s>
  <cellStyleXfs count="32">
    <xf numFmtId="0" fontId="0" fillId="0" borderId="0"/>
    <xf numFmtId="44" fontId="63" fillId="0" borderId="0" applyFont="0" applyFill="0" applyBorder="0" applyAlignment="0" applyProtection="0"/>
    <xf numFmtId="167" fontId="63" fillId="0" borderId="0" applyFont="0" applyFill="0" applyBorder="0" applyAlignment="0" applyProtection="0"/>
    <xf numFmtId="169" fontId="47" fillId="0" borderId="0"/>
    <xf numFmtId="164" fontId="42" fillId="0" borderId="0" applyFont="0" applyBorder="0" applyProtection="0"/>
    <xf numFmtId="165" fontId="43" fillId="0" borderId="0"/>
    <xf numFmtId="165" fontId="43" fillId="0" borderId="0"/>
    <xf numFmtId="0" fontId="40" fillId="0" borderId="0">
      <alignment horizontal="center" textRotation="90"/>
    </xf>
    <xf numFmtId="0" fontId="45" fillId="7" borderId="0"/>
    <xf numFmtId="0" fontId="48" fillId="0" borderId="0"/>
    <xf numFmtId="0" fontId="49" fillId="0" borderId="0">
      <alignment horizontal="center"/>
    </xf>
    <xf numFmtId="165" fontId="45" fillId="7" borderId="0"/>
    <xf numFmtId="0" fontId="41" fillId="0" borderId="0"/>
    <xf numFmtId="0" fontId="43" fillId="0" borderId="0"/>
    <xf numFmtId="0" fontId="43" fillId="0" borderId="0"/>
    <xf numFmtId="165" fontId="40" fillId="0" borderId="0">
      <alignment horizontal="center"/>
    </xf>
    <xf numFmtId="0" fontId="40" fillId="0" borderId="0">
      <alignment horizontal="center"/>
    </xf>
    <xf numFmtId="0" fontId="49" fillId="0" borderId="0">
      <alignment horizontal="center" textRotation="90"/>
    </xf>
    <xf numFmtId="165" fontId="40" fillId="0" borderId="0">
      <alignment horizontal="center" textRotation="90"/>
    </xf>
    <xf numFmtId="0" fontId="17" fillId="0" borderId="0"/>
    <xf numFmtId="165" fontId="47" fillId="0" borderId="0"/>
    <xf numFmtId="0" fontId="63" fillId="0" borderId="0"/>
    <xf numFmtId="165" fontId="43" fillId="0" borderId="0"/>
    <xf numFmtId="0" fontId="47" fillId="0" borderId="0"/>
    <xf numFmtId="165" fontId="44" fillId="0" borderId="0"/>
    <xf numFmtId="0" fontId="44" fillId="0" borderId="0"/>
    <xf numFmtId="166" fontId="48" fillId="0" borderId="0"/>
    <xf numFmtId="166" fontId="44" fillId="0" borderId="0"/>
    <xf numFmtId="166" fontId="44" fillId="0" borderId="0"/>
    <xf numFmtId="9" fontId="50" fillId="0" borderId="0"/>
    <xf numFmtId="168" fontId="46" fillId="0" borderId="0"/>
    <xf numFmtId="44" fontId="41" fillId="0" borderId="0" applyFont="0" applyFill="0" applyBorder="0" applyAlignment="0" applyProtection="0"/>
  </cellStyleXfs>
  <cellXfs count="320">
    <xf numFmtId="0" fontId="0" fillId="0" borderId="0" xfId="0"/>
    <xf numFmtId="0" fontId="0" fillId="0" borderId="0" xfId="0" applyAlignment="1">
      <alignment horizontal="center"/>
    </xf>
    <xf numFmtId="0" fontId="0" fillId="0" borderId="0" xfId="0" applyAlignment="1">
      <alignment vertical="center"/>
    </xf>
    <xf numFmtId="0" fontId="4" fillId="0" borderId="0" xfId="0" applyFont="1"/>
    <xf numFmtId="0" fontId="5" fillId="0" borderId="0" xfId="0" applyFont="1"/>
    <xf numFmtId="0" fontId="5" fillId="3" borderId="0" xfId="0" applyFont="1" applyFill="1"/>
    <xf numFmtId="0" fontId="5" fillId="0" borderId="0" xfId="0" applyFont="1" applyAlignment="1">
      <alignment horizontal="center"/>
    </xf>
    <xf numFmtId="0" fontId="8" fillId="2" borderId="4" xfId="0" applyFont="1" applyFill="1" applyBorder="1" applyAlignment="1">
      <alignment horizontal="center" vertical="center" wrapText="1"/>
    </xf>
    <xf numFmtId="44" fontId="8" fillId="2" borderId="4" xfId="1"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9" fillId="0" borderId="5" xfId="0" applyFont="1" applyBorder="1" applyAlignment="1">
      <alignment horizontal="center" vertical="center"/>
    </xf>
    <xf numFmtId="0" fontId="10" fillId="0" borderId="1" xfId="0" applyFont="1" applyFill="1" applyBorder="1" applyAlignment="1">
      <alignment vertical="center" wrapText="1"/>
    </xf>
    <xf numFmtId="0" fontId="11" fillId="0" borderId="5" xfId="0" applyFont="1" applyBorder="1" applyAlignment="1">
      <alignment horizontal="center" vertical="center" wrapText="1"/>
    </xf>
    <xf numFmtId="3" fontId="9" fillId="3" borderId="5"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4" fontId="8" fillId="3" borderId="5" xfId="1" applyNumberFormat="1" applyFont="1" applyFill="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3" fontId="9" fillId="3" borderId="1" xfId="0" applyNumberFormat="1" applyFont="1" applyFill="1" applyBorder="1" applyAlignment="1">
      <alignment horizontal="center" vertical="center"/>
    </xf>
    <xf numFmtId="4" fontId="8" fillId="3" borderId="1" xfId="1" applyNumberFormat="1" applyFont="1" applyFill="1" applyBorder="1" applyAlignment="1">
      <alignment horizontal="center" vertical="center"/>
    </xf>
    <xf numFmtId="0" fontId="11" fillId="3" borderId="5" xfId="0" applyFont="1" applyFill="1" applyBorder="1" applyAlignment="1">
      <alignment horizontal="center" vertical="center" wrapText="1"/>
    </xf>
    <xf numFmtId="0" fontId="5" fillId="0" borderId="10" xfId="0" applyFont="1" applyBorder="1" applyAlignment="1">
      <alignment horizontal="left"/>
    </xf>
    <xf numFmtId="0" fontId="5" fillId="0" borderId="18" xfId="0" applyFont="1" applyBorder="1" applyAlignment="1">
      <alignment horizontal="left"/>
    </xf>
    <xf numFmtId="0" fontId="5" fillId="3" borderId="18" xfId="0" applyFont="1" applyFill="1" applyBorder="1" applyAlignment="1">
      <alignment horizontal="left"/>
    </xf>
    <xf numFmtId="0" fontId="5" fillId="0" borderId="0" xfId="0" applyFont="1" applyBorder="1" applyAlignment="1">
      <alignment horizontal="center"/>
    </xf>
    <xf numFmtId="0" fontId="5" fillId="0" borderId="0" xfId="0" applyFont="1" applyBorder="1" applyAlignment="1">
      <alignment horizontal="left"/>
    </xf>
    <xf numFmtId="0" fontId="5" fillId="3" borderId="0" xfId="0" applyFont="1" applyFill="1" applyBorder="1" applyAlignment="1">
      <alignment horizontal="left"/>
    </xf>
    <xf numFmtId="0" fontId="5" fillId="0" borderId="19" xfId="0" applyFont="1" applyBorder="1" applyAlignment="1">
      <alignment horizontal="center"/>
    </xf>
    <xf numFmtId="0" fontId="5" fillId="0" borderId="18" xfId="0" applyFont="1" applyBorder="1" applyAlignment="1">
      <alignment horizontal="center"/>
    </xf>
    <xf numFmtId="9" fontId="5" fillId="0" borderId="0" xfId="0" applyNumberFormat="1" applyFont="1"/>
    <xf numFmtId="0" fontId="14" fillId="0" borderId="0" xfId="0" applyFont="1"/>
    <xf numFmtId="9" fontId="8" fillId="2" borderId="4" xfId="0" applyNumberFormat="1" applyFont="1" applyFill="1" applyBorder="1" applyAlignment="1">
      <alignment horizontal="center" vertical="center" wrapText="1"/>
    </xf>
    <xf numFmtId="9" fontId="8" fillId="3" borderId="5" xfId="0" applyNumberFormat="1" applyFont="1" applyFill="1" applyBorder="1" applyAlignment="1">
      <alignment horizontal="center" vertical="center"/>
    </xf>
    <xf numFmtId="0" fontId="8" fillId="3" borderId="5" xfId="0" applyFont="1" applyFill="1" applyBorder="1" applyAlignment="1">
      <alignment horizontal="center" vertical="center"/>
    </xf>
    <xf numFmtId="9" fontId="8" fillId="3" borderId="1" xfId="0" applyNumberFormat="1" applyFont="1" applyFill="1" applyBorder="1" applyAlignment="1">
      <alignment horizontal="center" vertical="center"/>
    </xf>
    <xf numFmtId="0" fontId="8" fillId="3" borderId="1" xfId="1" applyNumberFormat="1" applyFont="1" applyFill="1" applyBorder="1" applyAlignment="1">
      <alignment horizontal="center" vertical="center"/>
    </xf>
    <xf numFmtId="0" fontId="8" fillId="3" borderId="1" xfId="0" applyFont="1" applyFill="1" applyBorder="1" applyAlignment="1">
      <alignment horizontal="center" vertical="center"/>
    </xf>
    <xf numFmtId="4" fontId="7" fillId="0" borderId="1" xfId="1" applyNumberFormat="1" applyFont="1" applyBorder="1" applyAlignment="1">
      <alignment horizontal="center" vertical="center"/>
    </xf>
    <xf numFmtId="9" fontId="7" fillId="4" borderId="1" xfId="0" applyNumberFormat="1" applyFont="1" applyFill="1" applyBorder="1" applyAlignment="1">
      <alignment vertical="center"/>
    </xf>
    <xf numFmtId="4" fontId="7" fillId="4" borderId="1" xfId="1" applyNumberFormat="1" applyFont="1" applyFill="1" applyBorder="1" applyAlignment="1">
      <alignment horizontal="center" vertical="center"/>
    </xf>
    <xf numFmtId="2" fontId="15" fillId="4" borderId="1" xfId="0" applyNumberFormat="1" applyFont="1" applyFill="1" applyBorder="1" applyAlignment="1">
      <alignment vertical="center"/>
    </xf>
    <xf numFmtId="0" fontId="15" fillId="0" borderId="0" xfId="0" applyFont="1" applyAlignment="1">
      <alignment vertical="center"/>
    </xf>
    <xf numFmtId="0" fontId="5" fillId="0" borderId="7" xfId="0" applyFont="1" applyBorder="1" applyAlignment="1">
      <alignment horizontal="left"/>
    </xf>
    <xf numFmtId="0" fontId="5" fillId="0" borderId="0" xfId="0" applyFont="1" applyAlignment="1">
      <alignment vertical="center"/>
    </xf>
    <xf numFmtId="0" fontId="16" fillId="0" borderId="0" xfId="0" applyFont="1"/>
    <xf numFmtId="0" fontId="0" fillId="0" borderId="0" xfId="0" applyBorder="1"/>
    <xf numFmtId="0" fontId="17" fillId="0" borderId="0" xfId="0" applyFont="1"/>
    <xf numFmtId="0" fontId="18" fillId="0" borderId="0" xfId="0" applyFont="1"/>
    <xf numFmtId="0" fontId="19" fillId="0" borderId="0" xfId="0" applyFont="1"/>
    <xf numFmtId="0" fontId="5" fillId="0" borderId="0" xfId="0" applyFont="1" applyAlignment="1">
      <alignment horizontal="center" vertical="center"/>
    </xf>
    <xf numFmtId="44" fontId="5" fillId="0" borderId="0" xfId="1" applyFont="1" applyAlignment="1">
      <alignment horizontal="center"/>
    </xf>
    <xf numFmtId="44" fontId="5" fillId="0" borderId="0" xfId="1" applyFont="1"/>
    <xf numFmtId="0" fontId="7" fillId="0" borderId="10" xfId="0" applyFont="1" applyBorder="1" applyAlignment="1">
      <alignment horizontal="left" vertical="center"/>
    </xf>
    <xf numFmtId="0" fontId="7" fillId="0" borderId="18" xfId="0" applyFont="1" applyBorder="1" applyAlignment="1">
      <alignment horizontal="left"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0" borderId="0" xfId="0" applyFont="1" applyBorder="1" applyAlignment="1">
      <alignment horizontal="left" vertical="center" wrapText="1"/>
    </xf>
    <xf numFmtId="0" fontId="20" fillId="0" borderId="20" xfId="0" applyFont="1" applyBorder="1" applyAlignment="1">
      <alignment horizontal="left" vertical="center" wrapText="1"/>
    </xf>
    <xf numFmtId="0" fontId="5" fillId="0" borderId="0" xfId="0" applyFont="1" applyBorder="1" applyAlignment="1">
      <alignment horizontal="center" vertical="center"/>
    </xf>
    <xf numFmtId="0" fontId="21" fillId="0" borderId="0" xfId="0" applyFont="1" applyAlignment="1">
      <alignment horizontal="left" vertical="center"/>
    </xf>
    <xf numFmtId="0" fontId="21" fillId="3" borderId="0" xfId="0" applyFont="1" applyFill="1" applyAlignment="1">
      <alignment horizontal="left" vertical="center"/>
    </xf>
    <xf numFmtId="0" fontId="5" fillId="0" borderId="0" xfId="0" applyFont="1" applyAlignment="1">
      <alignment horizontal="left" vertical="center"/>
    </xf>
    <xf numFmtId="0" fontId="5" fillId="3" borderId="0" xfId="0" applyFont="1" applyFill="1" applyAlignment="1">
      <alignment horizontal="left" vertical="center"/>
    </xf>
    <xf numFmtId="0" fontId="7"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6" fillId="0" borderId="0" xfId="0" applyFont="1" applyAlignment="1">
      <alignment horizontal="center" vertical="center"/>
    </xf>
    <xf numFmtId="0" fontId="6" fillId="3" borderId="0" xfId="0" applyFont="1" applyFill="1" applyAlignment="1">
      <alignment horizontal="center" vertical="center"/>
    </xf>
    <xf numFmtId="0" fontId="7" fillId="3" borderId="18" xfId="0" applyFont="1" applyFill="1" applyBorder="1" applyAlignment="1">
      <alignment horizontal="left" vertical="center"/>
    </xf>
    <xf numFmtId="0" fontId="9" fillId="0" borderId="1" xfId="0" applyFont="1" applyBorder="1" applyAlignment="1">
      <alignment horizontal="left" vertical="top" wrapText="1"/>
    </xf>
    <xf numFmtId="0" fontId="9"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9" fillId="0" borderId="10" xfId="0" applyFont="1" applyBorder="1" applyAlignment="1">
      <alignment horizontal="center" vertical="center"/>
    </xf>
    <xf numFmtId="0" fontId="9" fillId="0" borderId="20" xfId="0" applyFont="1" applyBorder="1" applyAlignment="1">
      <alignment vertical="center" wrapText="1"/>
    </xf>
    <xf numFmtId="0" fontId="15" fillId="0" borderId="0" xfId="0" applyFont="1" applyAlignment="1">
      <alignment wrapText="1"/>
    </xf>
    <xf numFmtId="0" fontId="7" fillId="0" borderId="7" xfId="0" applyFont="1" applyBorder="1" applyAlignment="1">
      <alignment horizontal="left" vertical="center"/>
    </xf>
    <xf numFmtId="44" fontId="8" fillId="0" borderId="1" xfId="1" applyFont="1" applyBorder="1" applyAlignment="1">
      <alignment horizontal="center" vertical="center" wrapText="1"/>
    </xf>
    <xf numFmtId="9" fontId="8" fillId="0" borderId="1" xfId="0" applyNumberFormat="1" applyFont="1" applyBorder="1" applyAlignment="1">
      <alignment horizontal="center" vertical="center" wrapText="1"/>
    </xf>
    <xf numFmtId="4" fontId="7" fillId="0" borderId="7" xfId="0" applyNumberFormat="1" applyFont="1" applyBorder="1" applyAlignment="1">
      <alignment horizontal="center" vertical="center"/>
    </xf>
    <xf numFmtId="4" fontId="7" fillId="0" borderId="1" xfId="0" applyNumberFormat="1" applyFont="1" applyBorder="1" applyAlignment="1">
      <alignment horizontal="center" vertical="center"/>
    </xf>
    <xf numFmtId="0" fontId="21" fillId="0" borderId="19" xfId="0" applyFont="1" applyBorder="1" applyAlignment="1">
      <alignment horizontal="center" vertical="center"/>
    </xf>
    <xf numFmtId="9" fontId="5" fillId="0" borderId="0" xfId="0" applyNumberFormat="1" applyFont="1" applyBorder="1" applyAlignment="1">
      <alignment horizontal="left"/>
    </xf>
    <xf numFmtId="0" fontId="21" fillId="0" borderId="0" xfId="0" applyFont="1" applyAlignment="1">
      <alignment horizontal="center" vertical="center"/>
    </xf>
    <xf numFmtId="9" fontId="6" fillId="0" borderId="0" xfId="0" applyNumberFormat="1" applyFont="1" applyAlignment="1">
      <alignment horizontal="center" vertical="center"/>
    </xf>
    <xf numFmtId="0" fontId="7" fillId="0" borderId="14" xfId="0" applyFont="1" applyBorder="1" applyAlignment="1">
      <alignment horizontal="center" vertical="center"/>
    </xf>
    <xf numFmtId="9" fontId="5" fillId="0" borderId="0" xfId="0" applyNumberFormat="1" applyFont="1" applyAlignment="1">
      <alignment horizontal="left" vertical="center"/>
    </xf>
    <xf numFmtId="0" fontId="7" fillId="0" borderId="18" xfId="0" applyFont="1" applyBorder="1" applyAlignment="1">
      <alignment horizontal="center" vertical="center"/>
    </xf>
    <xf numFmtId="170" fontId="22" fillId="3" borderId="20" xfId="2" applyNumberFormat="1" applyFont="1" applyFill="1" applyBorder="1" applyAlignment="1">
      <alignment horizontal="center" vertical="center" wrapText="1"/>
    </xf>
    <xf numFmtId="0" fontId="5" fillId="0" borderId="0" xfId="0" applyFont="1" applyAlignment="1">
      <alignment horizontal="left" vertical="center" wrapText="1"/>
    </xf>
    <xf numFmtId="0" fontId="23" fillId="0" borderId="0" xfId="0" applyFont="1" applyBorder="1" applyAlignment="1">
      <alignment horizontal="right" vertical="center" wrapText="1"/>
    </xf>
    <xf numFmtId="0" fontId="24" fillId="0" borderId="0" xfId="0" applyFont="1" applyBorder="1" applyAlignment="1">
      <alignment vertical="center"/>
    </xf>
    <xf numFmtId="0" fontId="23" fillId="3" borderId="0" xfId="0" applyFont="1" applyFill="1" applyBorder="1" applyAlignment="1">
      <alignment horizontal="right" vertical="center" wrapText="1"/>
    </xf>
    <xf numFmtId="0" fontId="23" fillId="0" borderId="0" xfId="0" applyFont="1" applyBorder="1" applyAlignment="1">
      <alignment horizontal="center"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0" fontId="24" fillId="0" borderId="0" xfId="0" applyFont="1" applyBorder="1" applyAlignment="1">
      <alignment horizontal="left" vertical="center" wrapText="1"/>
    </xf>
    <xf numFmtId="0" fontId="24" fillId="3" borderId="0" xfId="0" applyFont="1" applyFill="1" applyBorder="1" applyAlignment="1">
      <alignment horizontal="left" vertical="center" wrapText="1"/>
    </xf>
    <xf numFmtId="0" fontId="26" fillId="0" borderId="1" xfId="0" applyFont="1" applyBorder="1" applyAlignment="1">
      <alignment horizontal="left" vertical="center" wrapText="1"/>
    </xf>
    <xf numFmtId="0" fontId="8" fillId="3" borderId="1" xfId="0" applyFont="1" applyFill="1" applyBorder="1" applyAlignment="1">
      <alignment vertical="center" wrapText="1"/>
    </xf>
    <xf numFmtId="0" fontId="8" fillId="0" borderId="1" xfId="0" applyFont="1" applyBorder="1" applyAlignment="1">
      <alignment vertical="center" wrapText="1"/>
    </xf>
    <xf numFmtId="3" fontId="9" fillId="2" borderId="1" xfId="0" applyNumberFormat="1" applyFont="1" applyFill="1" applyBorder="1" applyAlignment="1">
      <alignment horizontal="center" vertical="center"/>
    </xf>
    <xf numFmtId="0" fontId="27" fillId="0" borderId="1" xfId="0" applyFont="1" applyBorder="1" applyAlignment="1">
      <alignment horizontal="center" vertical="center"/>
    </xf>
    <xf numFmtId="0" fontId="28" fillId="2" borderId="5" xfId="0" applyFont="1" applyFill="1" applyBorder="1" applyAlignment="1">
      <alignment horizontal="center" vertical="center"/>
    </xf>
    <xf numFmtId="0" fontId="28" fillId="2" borderId="5"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18" fillId="0" borderId="1" xfId="0" applyFont="1" applyBorder="1" applyAlignment="1">
      <alignment horizontal="center" vertical="center"/>
    </xf>
    <xf numFmtId="0" fontId="17" fillId="0" borderId="1" xfId="0" applyFont="1" applyBorder="1" applyAlignment="1">
      <alignment horizontal="center"/>
    </xf>
    <xf numFmtId="0" fontId="17" fillId="3" borderId="1" xfId="0" applyFont="1" applyFill="1" applyBorder="1" applyAlignment="1">
      <alignment horizontal="center"/>
    </xf>
    <xf numFmtId="0" fontId="17" fillId="2" borderId="1" xfId="0" applyFont="1" applyFill="1" applyBorder="1" applyAlignment="1">
      <alignment horizontal="center"/>
    </xf>
    <xf numFmtId="0" fontId="18" fillId="0" borderId="1" xfId="0" applyFont="1" applyBorder="1" applyAlignment="1">
      <alignment vertical="center" wrapText="1"/>
    </xf>
    <xf numFmtId="4" fontId="18" fillId="3" borderId="1"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9" fontId="18" fillId="0" borderId="1" xfId="0" applyNumberFormat="1" applyFont="1" applyBorder="1" applyAlignment="1">
      <alignment horizontal="center" vertical="center"/>
    </xf>
    <xf numFmtId="0" fontId="28" fillId="0" borderId="1" xfId="0" applyFont="1" applyBorder="1" applyAlignment="1">
      <alignment horizontal="center" vertical="center"/>
    </xf>
    <xf numFmtId="0" fontId="19" fillId="3" borderId="1" xfId="0" applyFont="1" applyFill="1" applyBorder="1"/>
    <xf numFmtId="4" fontId="11" fillId="2" borderId="1" xfId="0" applyNumberFormat="1" applyFont="1" applyFill="1" applyBorder="1" applyAlignment="1">
      <alignment horizontal="center" vertical="center"/>
    </xf>
    <xf numFmtId="0" fontId="19" fillId="0" borderId="1" xfId="0" applyFont="1" applyBorder="1"/>
    <xf numFmtId="4" fontId="11" fillId="3" borderId="1" xfId="0" applyNumberFormat="1" applyFont="1" applyFill="1" applyBorder="1" applyAlignment="1">
      <alignment horizontal="center" vertical="center"/>
    </xf>
    <xf numFmtId="0" fontId="18" fillId="0" borderId="0" xfId="0" applyFont="1" applyAlignment="1">
      <alignment horizontal="center" vertical="center"/>
    </xf>
    <xf numFmtId="0" fontId="17" fillId="3" borderId="0" xfId="0" applyFont="1" applyFill="1"/>
    <xf numFmtId="0" fontId="29" fillId="0" borderId="1" xfId="0" applyFont="1" applyBorder="1" applyAlignment="1">
      <alignment horizontal="center" vertical="center"/>
    </xf>
    <xf numFmtId="0" fontId="7" fillId="0" borderId="7" xfId="0" applyFont="1" applyBorder="1" applyAlignment="1">
      <alignment horizontal="center" vertical="center"/>
    </xf>
    <xf numFmtId="4" fontId="23" fillId="0" borderId="19" xfId="0" applyNumberFormat="1" applyFont="1" applyBorder="1" applyAlignment="1">
      <alignment horizontal="center" vertical="center" wrapText="1"/>
    </xf>
    <xf numFmtId="4" fontId="23" fillId="0" borderId="0" xfId="0" applyNumberFormat="1" applyFont="1" applyBorder="1" applyAlignment="1">
      <alignment horizontal="center" vertical="center"/>
    </xf>
    <xf numFmtId="0" fontId="20" fillId="0" borderId="0" xfId="0" applyFont="1"/>
    <xf numFmtId="9" fontId="30" fillId="3" borderId="1" xfId="0" applyNumberFormat="1" applyFont="1" applyFill="1" applyBorder="1" applyAlignment="1">
      <alignment horizontal="center" vertical="center"/>
    </xf>
    <xf numFmtId="0" fontId="24" fillId="0" borderId="0" xfId="0" applyFont="1" applyBorder="1" applyAlignment="1">
      <alignment horizontal="center" vertical="center" wrapText="1"/>
    </xf>
    <xf numFmtId="0" fontId="0" fillId="0" borderId="0" xfId="0" applyBorder="1" applyAlignment="1">
      <alignment horizontal="center"/>
    </xf>
    <xf numFmtId="4" fontId="28" fillId="2" borderId="1" xfId="0" applyNumberFormat="1" applyFont="1" applyFill="1" applyBorder="1" applyAlignment="1">
      <alignment horizontal="center" vertical="center"/>
    </xf>
    <xf numFmtId="0" fontId="18" fillId="0" borderId="1" xfId="0" applyFont="1" applyBorder="1"/>
    <xf numFmtId="0" fontId="18" fillId="0" borderId="10" xfId="0" applyFont="1" applyBorder="1"/>
    <xf numFmtId="0" fontId="17" fillId="0" borderId="1" xfId="0" applyFont="1" applyBorder="1"/>
    <xf numFmtId="4" fontId="31" fillId="2" borderId="1" xfId="0" applyNumberFormat="1" applyFont="1" applyFill="1" applyBorder="1" applyAlignment="1">
      <alignment horizontal="center" vertical="center"/>
    </xf>
    <xf numFmtId="0" fontId="19" fillId="0" borderId="10" xfId="0" applyFont="1" applyBorder="1" applyAlignment="1">
      <alignment horizontal="center"/>
    </xf>
    <xf numFmtId="0" fontId="32" fillId="0" borderId="0" xfId="0" applyFont="1"/>
    <xf numFmtId="0" fontId="17" fillId="0" borderId="0" xfId="0" applyFont="1" applyAlignment="1">
      <alignment horizontal="center"/>
    </xf>
    <xf numFmtId="0" fontId="17" fillId="3" borderId="1" xfId="0" applyFont="1" applyFill="1" applyBorder="1"/>
    <xf numFmtId="0" fontId="28" fillId="2" borderId="13" xfId="0" applyFont="1" applyFill="1" applyBorder="1" applyAlignment="1">
      <alignment horizontal="center" vertical="center" wrapText="1"/>
    </xf>
    <xf numFmtId="0" fontId="19" fillId="0" borderId="1" xfId="0" applyFont="1" applyBorder="1" applyAlignment="1">
      <alignment horizontal="center"/>
    </xf>
    <xf numFmtId="0" fontId="19" fillId="3" borderId="0" xfId="0" applyFont="1" applyFill="1"/>
    <xf numFmtId="0" fontId="28" fillId="0" borderId="0" xfId="0" applyFont="1" applyAlignment="1">
      <alignment horizontal="center" vertical="center"/>
    </xf>
    <xf numFmtId="0" fontId="19" fillId="0" borderId="0" xfId="0" applyFont="1" applyAlignment="1">
      <alignment horizontal="left"/>
    </xf>
    <xf numFmtId="0" fontId="19" fillId="0" borderId="0" xfId="0" applyFont="1" applyAlignment="1">
      <alignment horizontal="right"/>
    </xf>
    <xf numFmtId="4" fontId="11" fillId="3" borderId="0" xfId="0" applyNumberFormat="1" applyFont="1" applyFill="1" applyAlignment="1">
      <alignment horizontal="center" vertical="center"/>
    </xf>
    <xf numFmtId="4" fontId="17" fillId="0" borderId="0" xfId="0" applyNumberFormat="1" applyFont="1" applyAlignment="1">
      <alignment horizontal="center" vertical="center"/>
    </xf>
    <xf numFmtId="0" fontId="5" fillId="3" borderId="1" xfId="0" applyFont="1" applyFill="1" applyBorder="1"/>
    <xf numFmtId="0" fontId="5" fillId="0" borderId="1" xfId="0" applyFont="1" applyBorder="1"/>
    <xf numFmtId="0" fontId="33" fillId="0" borderId="20" xfId="0" applyFont="1" applyBorder="1" applyAlignment="1">
      <alignment horizontal="center" vertical="center"/>
    </xf>
    <xf numFmtId="0" fontId="33" fillId="0" borderId="22" xfId="0" applyFont="1" applyBorder="1" applyAlignment="1">
      <alignment horizontal="center" vertical="center"/>
    </xf>
    <xf numFmtId="0" fontId="33" fillId="0" borderId="22" xfId="0" applyFont="1" applyBorder="1" applyAlignment="1">
      <alignment horizontal="center"/>
    </xf>
    <xf numFmtId="0" fontId="33" fillId="0" borderId="22" xfId="0" applyFont="1" applyBorder="1" applyAlignment="1">
      <alignment horizontal="center" wrapText="1"/>
    </xf>
    <xf numFmtId="0" fontId="34" fillId="5" borderId="20" xfId="0" applyFont="1" applyFill="1" applyBorder="1" applyAlignment="1">
      <alignment horizontal="center" vertical="center"/>
    </xf>
    <xf numFmtId="0" fontId="35" fillId="6" borderId="23" xfId="0" applyFont="1" applyFill="1" applyBorder="1" applyAlignment="1">
      <alignment horizontal="center"/>
    </xf>
    <xf numFmtId="0" fontId="36" fillId="0" borderId="20" xfId="0" applyFont="1" applyBorder="1" applyAlignment="1">
      <alignment horizontal="center" vertical="center"/>
    </xf>
    <xf numFmtId="0" fontId="37" fillId="0" borderId="22" xfId="0" applyFont="1" applyBorder="1" applyAlignment="1">
      <alignment vertical="center" wrapText="1"/>
    </xf>
    <xf numFmtId="0" fontId="33" fillId="0" borderId="1" xfId="0" applyFont="1" applyBorder="1" applyAlignment="1">
      <alignment horizontal="center" vertical="center"/>
    </xf>
    <xf numFmtId="0" fontId="37" fillId="0" borderId="1" xfId="0" applyFont="1" applyBorder="1" applyAlignment="1">
      <alignment horizontal="center" vertical="center"/>
    </xf>
    <xf numFmtId="4" fontId="37" fillId="0" borderId="1" xfId="0" applyNumberFormat="1" applyFont="1" applyBorder="1" applyAlignment="1">
      <alignment horizontal="center" vertical="center"/>
    </xf>
    <xf numFmtId="4" fontId="33" fillId="0" borderId="1" xfId="0" applyNumberFormat="1" applyFont="1" applyBorder="1" applyAlignment="1">
      <alignment horizontal="center" vertical="center"/>
    </xf>
    <xf numFmtId="9" fontId="33" fillId="0" borderId="1" xfId="0" applyNumberFormat="1" applyFont="1" applyBorder="1" applyAlignment="1">
      <alignment horizontal="center" vertical="center"/>
    </xf>
    <xf numFmtId="0" fontId="0" fillId="0" borderId="24" xfId="0" applyBorder="1"/>
    <xf numFmtId="0" fontId="39" fillId="0" borderId="25" xfId="0" applyFont="1" applyBorder="1" applyAlignment="1">
      <alignment horizontal="center"/>
    </xf>
    <xf numFmtId="0" fontId="39" fillId="0" borderId="24" xfId="0" applyFont="1" applyBorder="1" applyAlignment="1">
      <alignment horizontal="center"/>
    </xf>
    <xf numFmtId="4" fontId="39" fillId="0" borderId="24" xfId="0" applyNumberFormat="1" applyFont="1" applyBorder="1" applyAlignment="1">
      <alignment horizontal="center"/>
    </xf>
    <xf numFmtId="0" fontId="35" fillId="6" borderId="26" xfId="0" applyFont="1" applyFill="1" applyBorder="1" applyAlignment="1">
      <alignment horizontal="center"/>
    </xf>
    <xf numFmtId="4" fontId="31" fillId="3" borderId="0" xfId="0" applyNumberFormat="1" applyFont="1" applyFill="1" applyAlignment="1">
      <alignment horizontal="center" vertical="center"/>
    </xf>
    <xf numFmtId="0" fontId="19" fillId="0" borderId="0" xfId="0" applyFont="1" applyAlignment="1">
      <alignment horizontal="center"/>
    </xf>
    <xf numFmtId="0" fontId="32" fillId="0" borderId="1" xfId="0" applyFont="1" applyBorder="1"/>
    <xf numFmtId="44" fontId="5" fillId="0" borderId="1" xfId="1" applyFont="1" applyBorder="1" applyAlignment="1">
      <alignment horizontal="center"/>
    </xf>
    <xf numFmtId="44" fontId="5" fillId="0" borderId="1" xfId="1" applyFont="1" applyBorder="1"/>
    <xf numFmtId="0" fontId="33" fillId="0" borderId="27"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0" xfId="0" applyFont="1" applyBorder="1" applyAlignment="1">
      <alignment horizontal="center" vertical="center" wrapText="1"/>
    </xf>
    <xf numFmtId="0" fontId="35" fillId="6" borderId="28" xfId="0" applyFont="1" applyFill="1" applyBorder="1" applyAlignment="1">
      <alignment horizontal="center"/>
    </xf>
    <xf numFmtId="0" fontId="35" fillId="6" borderId="0" xfId="0" applyFont="1" applyFill="1" applyAlignment="1">
      <alignment horizontal="center"/>
    </xf>
    <xf numFmtId="0" fontId="37" fillId="0" borderId="1" xfId="0" applyFont="1" applyBorder="1" applyAlignment="1">
      <alignment horizontal="center" vertical="center" wrapText="1"/>
    </xf>
    <xf numFmtId="4" fontId="39" fillId="0" borderId="26" xfId="0" applyNumberFormat="1" applyFont="1" applyBorder="1" applyAlignment="1">
      <alignment horizontal="center"/>
    </xf>
    <xf numFmtId="0" fontId="8" fillId="3" borderId="5" xfId="1"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top" wrapText="1"/>
    </xf>
    <xf numFmtId="0" fontId="5" fillId="0" borderId="29" xfId="0" applyFont="1" applyBorder="1" applyAlignment="1">
      <alignment horizontal="left"/>
    </xf>
    <xf numFmtId="0" fontId="5" fillId="0" borderId="30" xfId="0" applyFont="1" applyBorder="1" applyAlignment="1">
      <alignment horizontal="left"/>
    </xf>
    <xf numFmtId="0" fontId="0" fillId="0" borderId="29" xfId="0" applyBorder="1" applyAlignment="1">
      <alignment vertical="center"/>
    </xf>
    <xf numFmtId="0" fontId="3" fillId="0" borderId="30" xfId="0" applyFont="1" applyBorder="1" applyAlignment="1">
      <alignment horizontal="left" vertical="top" wrapText="1"/>
    </xf>
    <xf numFmtId="0" fontId="0" fillId="0" borderId="29" xfId="0" applyBorder="1"/>
    <xf numFmtId="0" fontId="0" fillId="0" borderId="30" xfId="0" applyBorder="1"/>
    <xf numFmtId="0" fontId="65" fillId="0" borderId="1" xfId="0" applyFont="1" applyFill="1" applyBorder="1" applyAlignment="1">
      <alignment vertical="center" wrapText="1"/>
    </xf>
    <xf numFmtId="0" fontId="8" fillId="3" borderId="5" xfId="1"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xf>
    <xf numFmtId="0" fontId="68" fillId="0" borderId="1" xfId="0" applyFont="1" applyBorder="1" applyAlignment="1">
      <alignment vertical="center" wrapText="1"/>
    </xf>
    <xf numFmtId="0" fontId="69" fillId="0" borderId="5" xfId="0" applyFont="1" applyBorder="1" applyAlignment="1">
      <alignment horizontal="center" vertical="center" wrapText="1"/>
    </xf>
    <xf numFmtId="0" fontId="69" fillId="0" borderId="1" xfId="0" applyFont="1" applyBorder="1" applyAlignment="1">
      <alignment horizontal="center" vertical="center" wrapText="1"/>
    </xf>
    <xf numFmtId="0" fontId="71" fillId="3" borderId="31" xfId="0" applyFont="1" applyFill="1" applyBorder="1" applyAlignment="1">
      <alignment horizontal="center" vertical="center"/>
    </xf>
    <xf numFmtId="2" fontId="8" fillId="3" borderId="31" xfId="1" applyNumberFormat="1" applyFont="1" applyFill="1" applyBorder="1" applyAlignment="1">
      <alignment horizontal="center" vertical="center"/>
    </xf>
    <xf numFmtId="9" fontId="8" fillId="3" borderId="31" xfId="0" applyNumberFormat="1" applyFont="1" applyFill="1" applyBorder="1" applyAlignment="1">
      <alignment horizontal="center" vertical="center"/>
    </xf>
    <xf numFmtId="0" fontId="8" fillId="3" borderId="31" xfId="1" applyNumberFormat="1" applyFont="1" applyFill="1" applyBorder="1" applyAlignment="1">
      <alignment horizontal="center" vertical="center"/>
    </xf>
    <xf numFmtId="0" fontId="8" fillId="3" borderId="31" xfId="0" applyFont="1" applyFill="1" applyBorder="1" applyAlignment="1">
      <alignment horizontal="center" vertical="center"/>
    </xf>
    <xf numFmtId="0" fontId="8" fillId="3" borderId="5" xfId="1" applyNumberFormat="1" applyFont="1" applyFill="1" applyBorder="1" applyAlignment="1">
      <alignment horizontal="center" vertical="center"/>
    </xf>
    <xf numFmtId="3" fontId="11" fillId="3" borderId="5" xfId="0"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wrapText="1"/>
    </xf>
    <xf numFmtId="0" fontId="11" fillId="0" borderId="5" xfId="0" applyFont="1" applyBorder="1" applyAlignment="1">
      <alignment horizontal="center" vertical="center"/>
    </xf>
    <xf numFmtId="0" fontId="8" fillId="3" borderId="5" xfId="1" applyNumberFormat="1" applyFont="1" applyFill="1" applyBorder="1" applyAlignment="1">
      <alignment horizontal="center" vertical="center"/>
    </xf>
    <xf numFmtId="0" fontId="71" fillId="3" borderId="5" xfId="0" applyFont="1" applyFill="1" applyBorder="1" applyAlignment="1">
      <alignment horizontal="center" vertical="center"/>
    </xf>
    <xf numFmtId="2" fontId="8" fillId="3" borderId="5" xfId="1" applyNumberFormat="1" applyFont="1" applyFill="1" applyBorder="1" applyAlignment="1">
      <alignment horizontal="center" vertical="center"/>
    </xf>
    <xf numFmtId="0" fontId="8" fillId="3" borderId="5" xfId="1" applyNumberFormat="1" applyFont="1" applyFill="1" applyBorder="1" applyAlignment="1">
      <alignment horizontal="center" vertical="center"/>
    </xf>
    <xf numFmtId="171" fontId="71" fillId="3" borderId="31" xfId="2" applyNumberFormat="1" applyFont="1" applyFill="1" applyBorder="1" applyAlignment="1">
      <alignment horizontal="center" vertical="center"/>
    </xf>
    <xf numFmtId="171" fontId="71" fillId="3" borderId="5" xfId="2" applyNumberFormat="1" applyFont="1" applyFill="1" applyBorder="1" applyAlignment="1">
      <alignment horizontal="center" vertical="center"/>
    </xf>
    <xf numFmtId="171" fontId="9" fillId="3" borderId="5" xfId="2" applyNumberFormat="1" applyFont="1" applyFill="1" applyBorder="1" applyAlignment="1">
      <alignment horizontal="center" vertical="center"/>
    </xf>
    <xf numFmtId="0" fontId="11" fillId="0" borderId="1" xfId="0" applyFont="1" applyBorder="1" applyAlignment="1">
      <alignment horizontal="center" vertical="center"/>
    </xf>
    <xf numFmtId="171" fontId="9" fillId="3" borderId="1" xfId="2" applyNumberFormat="1" applyFont="1" applyFill="1" applyBorder="1" applyAlignment="1">
      <alignment horizontal="center" vertical="center"/>
    </xf>
    <xf numFmtId="0" fontId="8" fillId="3" borderId="5" xfId="1" applyNumberFormat="1" applyFont="1" applyFill="1" applyBorder="1" applyAlignment="1">
      <alignment horizontal="center" vertical="center"/>
    </xf>
    <xf numFmtId="3" fontId="71" fillId="3" borderId="31" xfId="0" applyNumberFormat="1" applyFont="1" applyFill="1" applyBorder="1" applyAlignment="1">
      <alignment horizontal="center" vertical="center"/>
    </xf>
    <xf numFmtId="0" fontId="68" fillId="3" borderId="5" xfId="0" applyFont="1" applyFill="1" applyBorder="1" applyAlignment="1">
      <alignment vertical="center" wrapText="1"/>
    </xf>
    <xf numFmtId="0" fontId="13" fillId="0" borderId="0" xfId="0" applyFont="1" applyAlignment="1">
      <alignment horizontal="center" vertical="center"/>
    </xf>
    <xf numFmtId="4" fontId="6" fillId="0" borderId="10" xfId="0" applyNumberFormat="1" applyFont="1" applyBorder="1" applyAlignment="1">
      <alignment horizontal="center" wrapText="1"/>
    </xf>
    <xf numFmtId="4" fontId="6" fillId="0" borderId="18" xfId="0" applyNumberFormat="1" applyFont="1" applyBorder="1" applyAlignment="1">
      <alignment horizontal="center"/>
    </xf>
    <xf numFmtId="4" fontId="6" fillId="0" borderId="7" xfId="0" applyNumberFormat="1" applyFont="1" applyBorder="1" applyAlignment="1">
      <alignment horizont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7" xfId="0" applyFont="1" applyBorder="1" applyAlignment="1">
      <alignment horizontal="left" vertical="center"/>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8" fillId="0" borderId="18" xfId="0" applyFont="1" applyBorder="1" applyAlignment="1">
      <alignment horizontal="center" vertical="center"/>
    </xf>
    <xf numFmtId="0" fontId="7" fillId="0" borderId="10" xfId="0" applyFont="1" applyBorder="1" applyAlignment="1">
      <alignment horizontal="right" vertical="center"/>
    </xf>
    <xf numFmtId="0" fontId="7" fillId="0" borderId="18" xfId="0" applyFont="1" applyBorder="1" applyAlignment="1">
      <alignment horizontal="right" vertical="center"/>
    </xf>
    <xf numFmtId="0" fontId="7" fillId="0" borderId="7" xfId="0" applyFont="1" applyBorder="1" applyAlignment="1">
      <alignment horizontal="right"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9" xfId="1" applyNumberFormat="1" applyFont="1" applyBorder="1" applyAlignment="1">
      <alignment horizontal="center" vertical="center"/>
    </xf>
    <xf numFmtId="0" fontId="8" fillId="0" borderId="5" xfId="1" applyNumberFormat="1" applyFont="1" applyBorder="1" applyAlignment="1">
      <alignment horizontal="center" vertical="center"/>
    </xf>
    <xf numFmtId="0" fontId="8" fillId="3" borderId="9" xfId="1" applyNumberFormat="1" applyFont="1" applyFill="1" applyBorder="1" applyAlignment="1">
      <alignment horizontal="center" vertical="center"/>
    </xf>
    <xf numFmtId="0" fontId="8" fillId="3" borderId="5" xfId="1"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28" fillId="0" borderId="1" xfId="0" applyFont="1" applyBorder="1" applyAlignment="1">
      <alignment horizontal="left" vertical="center"/>
    </xf>
    <xf numFmtId="0" fontId="19" fillId="0" borderId="10" xfId="0" applyFont="1" applyBorder="1" applyAlignment="1">
      <alignment horizontal="right"/>
    </xf>
    <xf numFmtId="0" fontId="19" fillId="0" borderId="18" xfId="0" applyFont="1" applyBorder="1" applyAlignment="1">
      <alignment horizontal="right"/>
    </xf>
    <xf numFmtId="0" fontId="19" fillId="0" borderId="7" xfId="0" applyFont="1" applyBorder="1" applyAlignment="1">
      <alignment horizontal="right"/>
    </xf>
    <xf numFmtId="0" fontId="28" fillId="0" borderId="10" xfId="0" applyFont="1" applyBorder="1" applyAlignment="1">
      <alignment horizontal="left" vertical="center"/>
    </xf>
    <xf numFmtId="0" fontId="28" fillId="0" borderId="18" xfId="0" applyFont="1" applyBorder="1" applyAlignment="1">
      <alignment horizontal="left" vertical="center"/>
    </xf>
    <xf numFmtId="0" fontId="28" fillId="0" borderId="7" xfId="0" applyFont="1" applyBorder="1" applyAlignment="1">
      <alignment horizontal="left" vertical="center"/>
    </xf>
    <xf numFmtId="0" fontId="31" fillId="0" borderId="10" xfId="0" applyFont="1" applyBorder="1" applyAlignment="1">
      <alignment horizontal="left" vertical="center"/>
    </xf>
    <xf numFmtId="0" fontId="31" fillId="0" borderId="18" xfId="0" applyFont="1" applyBorder="1" applyAlignment="1">
      <alignment horizontal="left" vertical="center"/>
    </xf>
    <xf numFmtId="0" fontId="31" fillId="0" borderId="7" xfId="0" applyFont="1" applyBorder="1" applyAlignment="1">
      <alignment horizontal="left" vertical="center"/>
    </xf>
    <xf numFmtId="0" fontId="38" fillId="0" borderId="20" xfId="0" applyFont="1" applyFill="1" applyBorder="1" applyAlignment="1">
      <alignment horizontal="right"/>
    </xf>
    <xf numFmtId="0" fontId="8" fillId="0" borderId="9" xfId="0" applyNumberFormat="1" applyFont="1" applyBorder="1" applyAlignment="1">
      <alignment horizontal="center" vertical="center"/>
    </xf>
    <xf numFmtId="0" fontId="8" fillId="0" borderId="5" xfId="0" applyNumberFormat="1" applyFont="1" applyBorder="1" applyAlignment="1">
      <alignment horizontal="center" vertical="center"/>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2" xfId="1" applyNumberFormat="1" applyFont="1" applyFill="1" applyBorder="1" applyAlignment="1">
      <alignment horizontal="center" vertical="center"/>
    </xf>
    <xf numFmtId="0" fontId="8" fillId="2" borderId="15" xfId="1" applyNumberFormat="1" applyFont="1" applyFill="1" applyBorder="1" applyAlignment="1">
      <alignment horizontal="center" vertical="center"/>
    </xf>
    <xf numFmtId="0" fontId="66" fillId="0" borderId="29" xfId="0" applyFont="1" applyBorder="1" applyAlignment="1">
      <alignment horizontal="left" vertical="top" wrapText="1"/>
    </xf>
    <xf numFmtId="0" fontId="3" fillId="0" borderId="0" xfId="0" applyFont="1" applyBorder="1" applyAlignment="1">
      <alignment horizontal="left" vertical="top" wrapText="1"/>
    </xf>
    <xf numFmtId="0" fontId="3" fillId="0" borderId="30" xfId="0" applyFont="1" applyBorder="1" applyAlignment="1">
      <alignment horizontal="left" vertical="top" wrapText="1"/>
    </xf>
    <xf numFmtId="0" fontId="73" fillId="0" borderId="13" xfId="0" applyFont="1" applyFill="1" applyBorder="1" applyAlignment="1">
      <alignment horizontal="left" vertical="top" wrapText="1"/>
    </xf>
    <xf numFmtId="0" fontId="73" fillId="0" borderId="14" xfId="0" applyFont="1" applyFill="1" applyBorder="1" applyAlignment="1">
      <alignment horizontal="left" vertical="top" wrapText="1"/>
    </xf>
    <xf numFmtId="0" fontId="73" fillId="0" borderId="6" xfId="0" applyFont="1" applyFill="1" applyBorder="1" applyAlignment="1">
      <alignment horizontal="left" vertical="top" wrapText="1"/>
    </xf>
    <xf numFmtId="0" fontId="3" fillId="0" borderId="29" xfId="0" applyFont="1" applyBorder="1" applyAlignment="1">
      <alignment horizontal="left" vertical="top" wrapText="1"/>
    </xf>
    <xf numFmtId="0" fontId="70" fillId="2" borderId="11" xfId="0" applyFont="1" applyFill="1" applyBorder="1" applyAlignment="1">
      <alignment horizontal="left" vertical="center"/>
    </xf>
    <xf numFmtId="0" fontId="70" fillId="2" borderId="2" xfId="0" applyFont="1" applyFill="1" applyBorder="1" applyAlignment="1">
      <alignment horizontal="left" vertical="center"/>
    </xf>
    <xf numFmtId="0" fontId="70" fillId="2" borderId="3" xfId="0" applyFont="1" applyFill="1" applyBorder="1" applyAlignment="1">
      <alignment horizontal="left" vertical="center"/>
    </xf>
    <xf numFmtId="0" fontId="74" fillId="0" borderId="32" xfId="0" applyFont="1" applyFill="1" applyBorder="1" applyAlignment="1">
      <alignment horizontal="left" vertical="top" wrapText="1"/>
    </xf>
    <xf numFmtId="0" fontId="74" fillId="0" borderId="2" xfId="0" applyFont="1" applyFill="1" applyBorder="1" applyAlignment="1">
      <alignment horizontal="left" vertical="top" wrapText="1"/>
    </xf>
    <xf numFmtId="0" fontId="74" fillId="0" borderId="33" xfId="0" applyFont="1" applyFill="1" applyBorder="1" applyAlignment="1">
      <alignment horizontal="left" vertical="top" wrapText="1"/>
    </xf>
    <xf numFmtId="0" fontId="66" fillId="0" borderId="0" xfId="0" applyFont="1" applyBorder="1" applyAlignment="1">
      <alignment horizontal="left" vertical="top" wrapText="1"/>
    </xf>
    <xf numFmtId="0" fontId="66" fillId="0" borderId="30" xfId="0" applyFont="1" applyBorder="1" applyAlignment="1">
      <alignment horizontal="left" vertical="top" wrapText="1"/>
    </xf>
    <xf numFmtId="0" fontId="2" fillId="0" borderId="10" xfId="0" applyFont="1" applyBorder="1" applyAlignment="1">
      <alignment horizontal="left" vertical="top" wrapText="1"/>
    </xf>
    <xf numFmtId="0" fontId="0" fillId="0" borderId="18" xfId="0" applyBorder="1" applyAlignment="1">
      <alignment horizontal="left" vertical="top"/>
    </xf>
    <xf numFmtId="0" fontId="0" fillId="0" borderId="7" xfId="0" applyBorder="1" applyAlignment="1">
      <alignment horizontal="left" vertical="top"/>
    </xf>
    <xf numFmtId="0" fontId="67" fillId="0" borderId="13" xfId="0" applyFont="1" applyFill="1" applyBorder="1" applyAlignment="1">
      <alignment horizontal="left" vertical="top" wrapText="1"/>
    </xf>
    <xf numFmtId="0" fontId="67" fillId="0" borderId="14" xfId="0" applyFont="1" applyFill="1" applyBorder="1" applyAlignment="1">
      <alignment horizontal="left" vertical="top" wrapText="1"/>
    </xf>
    <xf numFmtId="0" fontId="67" fillId="0" borderId="6" xfId="0" applyFont="1" applyFill="1" applyBorder="1" applyAlignment="1">
      <alignment horizontal="left" vertical="top" wrapText="1"/>
    </xf>
    <xf numFmtId="0" fontId="7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6" xfId="0" applyFont="1" applyFill="1" applyBorder="1" applyAlignment="1">
      <alignment horizontal="left" vertical="top" wrapText="1"/>
    </xf>
    <xf numFmtId="0" fontId="84" fillId="0" borderId="37" xfId="0" applyFont="1" applyBorder="1" applyAlignment="1">
      <alignment horizontal="left" vertical="center" wrapText="1" indent="8"/>
    </xf>
    <xf numFmtId="0" fontId="84" fillId="0" borderId="37" xfId="0" applyFont="1" applyBorder="1" applyAlignment="1">
      <alignment horizontal="center" vertical="center" wrapText="1"/>
    </xf>
    <xf numFmtId="0" fontId="84" fillId="0" borderId="38" xfId="0" applyFont="1" applyBorder="1" applyAlignment="1">
      <alignment horizontal="center" vertical="center" wrapText="1"/>
    </xf>
    <xf numFmtId="0" fontId="83" fillId="0" borderId="34" xfId="0" applyFont="1" applyBorder="1" applyAlignment="1">
      <alignment horizontal="center" vertical="center" wrapText="1"/>
    </xf>
    <xf numFmtId="0" fontId="83" fillId="0" borderId="35" xfId="0" applyFont="1" applyBorder="1" applyAlignment="1">
      <alignment horizontal="center" vertical="center" wrapText="1"/>
    </xf>
    <xf numFmtId="0" fontId="83" fillId="0" borderId="36" xfId="0" applyFont="1" applyBorder="1" applyAlignment="1">
      <alignment horizontal="center" vertical="center" wrapText="1"/>
    </xf>
    <xf numFmtId="0" fontId="84" fillId="0" borderId="40" xfId="0" applyFont="1" applyBorder="1" applyAlignment="1">
      <alignment horizontal="center" vertical="center" wrapText="1"/>
    </xf>
    <xf numFmtId="0" fontId="84" fillId="0" borderId="39" xfId="0" applyFont="1" applyBorder="1" applyAlignment="1">
      <alignment horizontal="center" vertical="center" wrapText="1"/>
    </xf>
    <xf numFmtId="0" fontId="84" fillId="0" borderId="38" xfId="0" applyFont="1" applyBorder="1" applyAlignment="1">
      <alignment horizontal="center" vertical="center" wrapText="1"/>
    </xf>
  </cellXfs>
  <cellStyles count="32">
    <cellStyle name="Dziesiętny" xfId="2" builtinId="3"/>
    <cellStyle name="Excel Built-in Currency" xfId="4" xr:uid="{00000000-0005-0000-0000-000001000000}"/>
    <cellStyle name="Excel Built-in Currency 2" xfId="3" xr:uid="{00000000-0005-0000-0000-000002000000}"/>
    <cellStyle name="Excel Built-in Excel Built-in Excel Built-in Excel Built-in Excel Built-in TableStyleLight1" xfId="11" xr:uid="{00000000-0005-0000-0000-000003000000}"/>
    <cellStyle name="Excel Built-in Excel Built-in Excel Built-in Excel Built-in Excel Built-in TableStyleLight1 2" xfId="8" xr:uid="{00000000-0005-0000-0000-000004000000}"/>
    <cellStyle name="Excel Built-in Normal" xfId="6" xr:uid="{00000000-0005-0000-0000-000005000000}"/>
    <cellStyle name="Excel Built-in Normal 1" xfId="5" xr:uid="{00000000-0005-0000-0000-000006000000}"/>
    <cellStyle name="Excel Built-in Normal 1 2" xfId="13" xr:uid="{00000000-0005-0000-0000-000007000000}"/>
    <cellStyle name="Excel Built-in Normal 2" xfId="14" xr:uid="{00000000-0005-0000-0000-000008000000}"/>
    <cellStyle name="Heading" xfId="10" xr:uid="{00000000-0005-0000-0000-000009000000}"/>
    <cellStyle name="Heading 1" xfId="15" xr:uid="{00000000-0005-0000-0000-00000A000000}"/>
    <cellStyle name="Heading 2" xfId="16" xr:uid="{00000000-0005-0000-0000-00000B000000}"/>
    <cellStyle name="Heading1" xfId="17" xr:uid="{00000000-0005-0000-0000-00000C000000}"/>
    <cellStyle name="Heading1 1" xfId="18" xr:uid="{00000000-0005-0000-0000-00000D000000}"/>
    <cellStyle name="Heading1 2" xfId="7" xr:uid="{00000000-0005-0000-0000-00000E000000}"/>
    <cellStyle name="Normalny" xfId="0" builtinId="0"/>
    <cellStyle name="Normalny 2" xfId="19" xr:uid="{00000000-0005-0000-0000-000010000000}"/>
    <cellStyle name="Normalny 2 2" xfId="20" xr:uid="{00000000-0005-0000-0000-000011000000}"/>
    <cellStyle name="Normalny 3" xfId="21" xr:uid="{00000000-0005-0000-0000-000012000000}"/>
    <cellStyle name="Normalny 3 2" xfId="22" xr:uid="{00000000-0005-0000-0000-000013000000}"/>
    <cellStyle name="Normalny 4" xfId="23" xr:uid="{00000000-0005-0000-0000-000014000000}"/>
    <cellStyle name="Normalny 5" xfId="12" xr:uid="{00000000-0005-0000-0000-000015000000}"/>
    <cellStyle name="Result" xfId="9" xr:uid="{00000000-0005-0000-0000-000016000000}"/>
    <cellStyle name="Result 1" xfId="24" xr:uid="{00000000-0005-0000-0000-000017000000}"/>
    <cellStyle name="Result 2" xfId="25" xr:uid="{00000000-0005-0000-0000-000018000000}"/>
    <cellStyle name="Result2" xfId="26" xr:uid="{00000000-0005-0000-0000-000019000000}"/>
    <cellStyle name="Result2 1" xfId="27" xr:uid="{00000000-0005-0000-0000-00001A000000}"/>
    <cellStyle name="Result2 2" xfId="28" xr:uid="{00000000-0005-0000-0000-00001B000000}"/>
    <cellStyle name="TableStyleLight1" xfId="29" xr:uid="{00000000-0005-0000-0000-00001C000000}"/>
    <cellStyle name="TableStyleLight1 2" xfId="30" xr:uid="{00000000-0005-0000-0000-00001D000000}"/>
    <cellStyle name="Walutowy" xfId="1" builtinId="4"/>
    <cellStyle name="Walutowy 2" xfId="31"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371475</xdr:colOff>
      <xdr:row>7</xdr:row>
      <xdr:rowOff>47625</xdr:rowOff>
    </xdr:from>
    <xdr:to>
      <xdr:col>6</xdr:col>
      <xdr:colOff>381000</xdr:colOff>
      <xdr:row>7</xdr:row>
      <xdr:rowOff>57150</xdr:rowOff>
    </xdr:to>
    <xdr:cxnSp macro="">
      <xdr:nvCxnSpPr>
        <xdr:cNvPr id="3" name="Łącznik prosty ze strzałką 2">
          <a:extLst>
            <a:ext uri="{FF2B5EF4-FFF2-40B4-BE49-F238E27FC236}">
              <a16:creationId xmlns:a16="http://schemas.microsoft.com/office/drawing/2014/main" id="{00000000-0008-0000-0000-000003000000}"/>
            </a:ext>
          </a:extLst>
        </xdr:cNvPr>
        <xdr:cNvCxnSpPr/>
      </xdr:nvCxnSpPr>
      <xdr:spPr>
        <a:xfrm flipH="1">
          <a:off x="9848850" y="3438525"/>
          <a:ext cx="9525" cy="95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1" name="CustomShape 1">
          <a:extLst>
            <a:ext uri="{FF2B5EF4-FFF2-40B4-BE49-F238E27FC236}">
              <a16:creationId xmlns:a16="http://schemas.microsoft.com/office/drawing/2014/main" id="{00000000-0008-0000-0000-00000B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2" name="CustomShape 1">
          <a:extLst>
            <a:ext uri="{FF2B5EF4-FFF2-40B4-BE49-F238E27FC236}">
              <a16:creationId xmlns:a16="http://schemas.microsoft.com/office/drawing/2014/main" id="{00000000-0008-0000-0000-00000C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3" name="CustomShape 1">
          <a:extLst>
            <a:ext uri="{FF2B5EF4-FFF2-40B4-BE49-F238E27FC236}">
              <a16:creationId xmlns:a16="http://schemas.microsoft.com/office/drawing/2014/main" id="{00000000-0008-0000-0000-00000D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4" name="CustomShape 1">
          <a:extLst>
            <a:ext uri="{FF2B5EF4-FFF2-40B4-BE49-F238E27FC236}">
              <a16:creationId xmlns:a16="http://schemas.microsoft.com/office/drawing/2014/main" id="{00000000-0008-0000-0000-00000E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5" name="CustomShape 1">
          <a:extLst>
            <a:ext uri="{FF2B5EF4-FFF2-40B4-BE49-F238E27FC236}">
              <a16:creationId xmlns:a16="http://schemas.microsoft.com/office/drawing/2014/main" id="{00000000-0008-0000-0000-00000F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6" name="CustomShape 1">
          <a:extLst>
            <a:ext uri="{FF2B5EF4-FFF2-40B4-BE49-F238E27FC236}">
              <a16:creationId xmlns:a16="http://schemas.microsoft.com/office/drawing/2014/main" id="{00000000-0008-0000-0000-000010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7" name="CustomShape 1">
          <a:extLst>
            <a:ext uri="{FF2B5EF4-FFF2-40B4-BE49-F238E27FC236}">
              <a16:creationId xmlns:a16="http://schemas.microsoft.com/office/drawing/2014/main" id="{00000000-0008-0000-0000-000011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8" name="CustomShape 1">
          <a:extLst>
            <a:ext uri="{FF2B5EF4-FFF2-40B4-BE49-F238E27FC236}">
              <a16:creationId xmlns:a16="http://schemas.microsoft.com/office/drawing/2014/main" id="{00000000-0008-0000-0000-000012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84</xdr:row>
      <xdr:rowOff>213480</xdr:rowOff>
    </xdr:from>
    <xdr:to>
      <xdr:col>1</xdr:col>
      <xdr:colOff>4944247</xdr:colOff>
      <xdr:row>127</xdr:row>
      <xdr:rowOff>336369</xdr:rowOff>
    </xdr:to>
    <xdr:sp macro="" textlink="">
      <xdr:nvSpPr>
        <xdr:cNvPr id="19" name="CustomShape 1">
          <a:extLst>
            <a:ext uri="{FF2B5EF4-FFF2-40B4-BE49-F238E27FC236}">
              <a16:creationId xmlns:a16="http://schemas.microsoft.com/office/drawing/2014/main" id="{00000000-0008-0000-0000-000013000000}"/>
            </a:ext>
          </a:extLst>
        </xdr:cNvPr>
        <xdr:cNvSpPr/>
      </xdr:nvSpPr>
      <xdr:spPr>
        <a:xfrm>
          <a:off x="107950" y="47344330"/>
          <a:ext cx="5912485" cy="2122995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0" name="CustomShape 1">
          <a:extLst>
            <a:ext uri="{FF2B5EF4-FFF2-40B4-BE49-F238E27FC236}">
              <a16:creationId xmlns:a16="http://schemas.microsoft.com/office/drawing/2014/main" id="{00000000-0008-0000-0000-000014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1" name="CustomShape 1">
          <a:extLst>
            <a:ext uri="{FF2B5EF4-FFF2-40B4-BE49-F238E27FC236}">
              <a16:creationId xmlns:a16="http://schemas.microsoft.com/office/drawing/2014/main" id="{00000000-0008-0000-0000-000015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2" name="CustomShape 1">
          <a:extLst>
            <a:ext uri="{FF2B5EF4-FFF2-40B4-BE49-F238E27FC236}">
              <a16:creationId xmlns:a16="http://schemas.microsoft.com/office/drawing/2014/main" id="{00000000-0008-0000-0000-000016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3" name="CustomShape 1">
          <a:extLst>
            <a:ext uri="{FF2B5EF4-FFF2-40B4-BE49-F238E27FC236}">
              <a16:creationId xmlns:a16="http://schemas.microsoft.com/office/drawing/2014/main" id="{00000000-0008-0000-0000-000017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4" name="CustomShape 1">
          <a:extLst>
            <a:ext uri="{FF2B5EF4-FFF2-40B4-BE49-F238E27FC236}">
              <a16:creationId xmlns:a16="http://schemas.microsoft.com/office/drawing/2014/main" id="{00000000-0008-0000-0000-000018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5" name="CustomShape 1">
          <a:extLst>
            <a:ext uri="{FF2B5EF4-FFF2-40B4-BE49-F238E27FC236}">
              <a16:creationId xmlns:a16="http://schemas.microsoft.com/office/drawing/2014/main" id="{00000000-0008-0000-0000-000019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6" name="CustomShape 1">
          <a:extLst>
            <a:ext uri="{FF2B5EF4-FFF2-40B4-BE49-F238E27FC236}">
              <a16:creationId xmlns:a16="http://schemas.microsoft.com/office/drawing/2014/main" id="{00000000-0008-0000-0000-00001A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7" name="CustomShape 1">
          <a:extLst>
            <a:ext uri="{FF2B5EF4-FFF2-40B4-BE49-F238E27FC236}">
              <a16:creationId xmlns:a16="http://schemas.microsoft.com/office/drawing/2014/main" id="{00000000-0008-0000-0000-00001B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8" name="CustomShape 1">
          <a:extLst>
            <a:ext uri="{FF2B5EF4-FFF2-40B4-BE49-F238E27FC236}">
              <a16:creationId xmlns:a16="http://schemas.microsoft.com/office/drawing/2014/main" id="{00000000-0008-0000-0000-00001C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29" name="CustomShape 1">
          <a:extLst>
            <a:ext uri="{FF2B5EF4-FFF2-40B4-BE49-F238E27FC236}">
              <a16:creationId xmlns:a16="http://schemas.microsoft.com/office/drawing/2014/main" id="{00000000-0008-0000-0000-00001D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30" name="CustomShape 1">
          <a:extLst>
            <a:ext uri="{FF2B5EF4-FFF2-40B4-BE49-F238E27FC236}">
              <a16:creationId xmlns:a16="http://schemas.microsoft.com/office/drawing/2014/main" id="{00000000-0008-0000-0000-00001E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31" name="CustomShape 1">
          <a:extLst>
            <a:ext uri="{FF2B5EF4-FFF2-40B4-BE49-F238E27FC236}">
              <a16:creationId xmlns:a16="http://schemas.microsoft.com/office/drawing/2014/main" id="{00000000-0008-0000-0000-00001F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32" name="CustomShape 1">
          <a:extLst>
            <a:ext uri="{FF2B5EF4-FFF2-40B4-BE49-F238E27FC236}">
              <a16:creationId xmlns:a16="http://schemas.microsoft.com/office/drawing/2014/main" id="{00000000-0008-0000-0000-000020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33" name="CustomShape 1">
          <a:extLst>
            <a:ext uri="{FF2B5EF4-FFF2-40B4-BE49-F238E27FC236}">
              <a16:creationId xmlns:a16="http://schemas.microsoft.com/office/drawing/2014/main" id="{00000000-0008-0000-0000-000021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34" name="CustomShape 1">
          <a:extLst>
            <a:ext uri="{FF2B5EF4-FFF2-40B4-BE49-F238E27FC236}">
              <a16:creationId xmlns:a16="http://schemas.microsoft.com/office/drawing/2014/main" id="{00000000-0008-0000-0000-000022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112</xdr:row>
      <xdr:rowOff>185393</xdr:rowOff>
    </xdr:to>
    <xdr:sp macro="" textlink="">
      <xdr:nvSpPr>
        <xdr:cNvPr id="35" name="CustomShape 1">
          <a:extLst>
            <a:ext uri="{FF2B5EF4-FFF2-40B4-BE49-F238E27FC236}">
              <a16:creationId xmlns:a16="http://schemas.microsoft.com/office/drawing/2014/main" id="{00000000-0008-0000-0000-000023000000}"/>
            </a:ext>
          </a:extLst>
        </xdr:cNvPr>
        <xdr:cNvSpPr/>
      </xdr:nvSpPr>
      <xdr:spPr>
        <a:xfrm>
          <a:off x="107950" y="59494420"/>
          <a:ext cx="5236845" cy="166116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36" name="CustomShape 1">
          <a:extLst>
            <a:ext uri="{FF2B5EF4-FFF2-40B4-BE49-F238E27FC236}">
              <a16:creationId xmlns:a16="http://schemas.microsoft.com/office/drawing/2014/main" id="{00000000-0008-0000-0000-000024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37" name="CustomShape 1">
          <a:extLst>
            <a:ext uri="{FF2B5EF4-FFF2-40B4-BE49-F238E27FC236}">
              <a16:creationId xmlns:a16="http://schemas.microsoft.com/office/drawing/2014/main" id="{00000000-0008-0000-0000-000025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38" name="CustomShape 1">
          <a:extLst>
            <a:ext uri="{FF2B5EF4-FFF2-40B4-BE49-F238E27FC236}">
              <a16:creationId xmlns:a16="http://schemas.microsoft.com/office/drawing/2014/main" id="{00000000-0008-0000-0000-000026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39" name="CustomShape 1">
          <a:extLst>
            <a:ext uri="{FF2B5EF4-FFF2-40B4-BE49-F238E27FC236}">
              <a16:creationId xmlns:a16="http://schemas.microsoft.com/office/drawing/2014/main" id="{00000000-0008-0000-0000-000027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0" name="CustomShape 1">
          <a:extLst>
            <a:ext uri="{FF2B5EF4-FFF2-40B4-BE49-F238E27FC236}">
              <a16:creationId xmlns:a16="http://schemas.microsoft.com/office/drawing/2014/main" id="{00000000-0008-0000-0000-000028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1" name="CustomShape 1">
          <a:extLst>
            <a:ext uri="{FF2B5EF4-FFF2-40B4-BE49-F238E27FC236}">
              <a16:creationId xmlns:a16="http://schemas.microsoft.com/office/drawing/2014/main" id="{00000000-0008-0000-0000-000029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2" name="CustomShape 1">
          <a:extLst>
            <a:ext uri="{FF2B5EF4-FFF2-40B4-BE49-F238E27FC236}">
              <a16:creationId xmlns:a16="http://schemas.microsoft.com/office/drawing/2014/main" id="{00000000-0008-0000-0000-00002A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3" name="CustomShape 1">
          <a:extLst>
            <a:ext uri="{FF2B5EF4-FFF2-40B4-BE49-F238E27FC236}">
              <a16:creationId xmlns:a16="http://schemas.microsoft.com/office/drawing/2014/main" id="{00000000-0008-0000-0000-00002B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4" name="CustomShape 1">
          <a:extLst>
            <a:ext uri="{FF2B5EF4-FFF2-40B4-BE49-F238E27FC236}">
              <a16:creationId xmlns:a16="http://schemas.microsoft.com/office/drawing/2014/main" id="{00000000-0008-0000-0000-00002C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5" name="CustomShape 1">
          <a:extLst>
            <a:ext uri="{FF2B5EF4-FFF2-40B4-BE49-F238E27FC236}">
              <a16:creationId xmlns:a16="http://schemas.microsoft.com/office/drawing/2014/main" id="{00000000-0008-0000-0000-00002D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6" name="CustomShape 1">
          <a:extLst>
            <a:ext uri="{FF2B5EF4-FFF2-40B4-BE49-F238E27FC236}">
              <a16:creationId xmlns:a16="http://schemas.microsoft.com/office/drawing/2014/main" id="{00000000-0008-0000-0000-00002E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7" name="CustomShape 1">
          <a:extLst>
            <a:ext uri="{FF2B5EF4-FFF2-40B4-BE49-F238E27FC236}">
              <a16:creationId xmlns:a16="http://schemas.microsoft.com/office/drawing/2014/main" id="{00000000-0008-0000-0000-00002F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8" name="CustomShape 1">
          <a:extLst>
            <a:ext uri="{FF2B5EF4-FFF2-40B4-BE49-F238E27FC236}">
              <a16:creationId xmlns:a16="http://schemas.microsoft.com/office/drawing/2014/main" id="{00000000-0008-0000-0000-000030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49" name="CustomShape 1">
          <a:extLst>
            <a:ext uri="{FF2B5EF4-FFF2-40B4-BE49-F238E27FC236}">
              <a16:creationId xmlns:a16="http://schemas.microsoft.com/office/drawing/2014/main" id="{00000000-0008-0000-0000-000031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50" name="CustomShape 1">
          <a:extLst>
            <a:ext uri="{FF2B5EF4-FFF2-40B4-BE49-F238E27FC236}">
              <a16:creationId xmlns:a16="http://schemas.microsoft.com/office/drawing/2014/main" id="{00000000-0008-0000-0000-000032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301093</xdr:rowOff>
    </xdr:to>
    <xdr:sp macro="" textlink="">
      <xdr:nvSpPr>
        <xdr:cNvPr id="51" name="CustomShape 1">
          <a:extLst>
            <a:ext uri="{FF2B5EF4-FFF2-40B4-BE49-F238E27FC236}">
              <a16:creationId xmlns:a16="http://schemas.microsoft.com/office/drawing/2014/main" id="{00000000-0008-0000-0000-000033000000}"/>
            </a:ext>
          </a:extLst>
        </xdr:cNvPr>
        <xdr:cNvSpPr/>
      </xdr:nvSpPr>
      <xdr:spPr>
        <a:xfrm>
          <a:off x="107950" y="59494420"/>
          <a:ext cx="5912485" cy="90449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52" name="CustomShape 1">
          <a:extLst>
            <a:ext uri="{FF2B5EF4-FFF2-40B4-BE49-F238E27FC236}">
              <a16:creationId xmlns:a16="http://schemas.microsoft.com/office/drawing/2014/main" id="{00000000-0008-0000-0000-000034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53" name="CustomShape 1">
          <a:extLst>
            <a:ext uri="{FF2B5EF4-FFF2-40B4-BE49-F238E27FC236}">
              <a16:creationId xmlns:a16="http://schemas.microsoft.com/office/drawing/2014/main" id="{00000000-0008-0000-0000-000035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54" name="CustomShape 1">
          <a:extLst>
            <a:ext uri="{FF2B5EF4-FFF2-40B4-BE49-F238E27FC236}">
              <a16:creationId xmlns:a16="http://schemas.microsoft.com/office/drawing/2014/main" id="{00000000-0008-0000-0000-000036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55" name="CustomShape 1">
          <a:extLst>
            <a:ext uri="{FF2B5EF4-FFF2-40B4-BE49-F238E27FC236}">
              <a16:creationId xmlns:a16="http://schemas.microsoft.com/office/drawing/2014/main" id="{00000000-0008-0000-0000-000037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56" name="CustomShape 1">
          <a:extLst>
            <a:ext uri="{FF2B5EF4-FFF2-40B4-BE49-F238E27FC236}">
              <a16:creationId xmlns:a16="http://schemas.microsoft.com/office/drawing/2014/main" id="{00000000-0008-0000-0000-000038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57" name="CustomShape 1">
          <a:extLst>
            <a:ext uri="{FF2B5EF4-FFF2-40B4-BE49-F238E27FC236}">
              <a16:creationId xmlns:a16="http://schemas.microsoft.com/office/drawing/2014/main" id="{00000000-0008-0000-0000-000039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58" name="CustomShape 1">
          <a:extLst>
            <a:ext uri="{FF2B5EF4-FFF2-40B4-BE49-F238E27FC236}">
              <a16:creationId xmlns:a16="http://schemas.microsoft.com/office/drawing/2014/main" id="{00000000-0008-0000-0000-00003A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59" name="CustomShape 1">
          <a:extLst>
            <a:ext uri="{FF2B5EF4-FFF2-40B4-BE49-F238E27FC236}">
              <a16:creationId xmlns:a16="http://schemas.microsoft.com/office/drawing/2014/main" id="{00000000-0008-0000-0000-00003B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60" name="CustomShape 1">
          <a:extLst>
            <a:ext uri="{FF2B5EF4-FFF2-40B4-BE49-F238E27FC236}">
              <a16:creationId xmlns:a16="http://schemas.microsoft.com/office/drawing/2014/main" id="{00000000-0008-0000-0000-00003C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61" name="CustomShape 1">
          <a:extLst>
            <a:ext uri="{FF2B5EF4-FFF2-40B4-BE49-F238E27FC236}">
              <a16:creationId xmlns:a16="http://schemas.microsoft.com/office/drawing/2014/main" id="{00000000-0008-0000-0000-00003D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62" name="CustomShape 1">
          <a:extLst>
            <a:ext uri="{FF2B5EF4-FFF2-40B4-BE49-F238E27FC236}">
              <a16:creationId xmlns:a16="http://schemas.microsoft.com/office/drawing/2014/main" id="{00000000-0008-0000-0000-00003E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63" name="CustomShape 1">
          <a:extLst>
            <a:ext uri="{FF2B5EF4-FFF2-40B4-BE49-F238E27FC236}">
              <a16:creationId xmlns:a16="http://schemas.microsoft.com/office/drawing/2014/main" id="{00000000-0008-0000-0000-00003F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64" name="CustomShape 1">
          <a:extLst>
            <a:ext uri="{FF2B5EF4-FFF2-40B4-BE49-F238E27FC236}">
              <a16:creationId xmlns:a16="http://schemas.microsoft.com/office/drawing/2014/main" id="{00000000-0008-0000-0000-000040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65" name="CustomShape 1">
          <a:extLst>
            <a:ext uri="{FF2B5EF4-FFF2-40B4-BE49-F238E27FC236}">
              <a16:creationId xmlns:a16="http://schemas.microsoft.com/office/drawing/2014/main" id="{00000000-0008-0000-0000-000041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66" name="CustomShape 1">
          <a:extLst>
            <a:ext uri="{FF2B5EF4-FFF2-40B4-BE49-F238E27FC236}">
              <a16:creationId xmlns:a16="http://schemas.microsoft.com/office/drawing/2014/main" id="{00000000-0008-0000-0000-000042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4268900</xdr:colOff>
      <xdr:row>104</xdr:row>
      <xdr:rowOff>924497</xdr:rowOff>
    </xdr:to>
    <xdr:sp macro="" textlink="">
      <xdr:nvSpPr>
        <xdr:cNvPr id="67" name="CustomShape 1">
          <a:extLst>
            <a:ext uri="{FF2B5EF4-FFF2-40B4-BE49-F238E27FC236}">
              <a16:creationId xmlns:a16="http://schemas.microsoft.com/office/drawing/2014/main" id="{00000000-0008-0000-0000-000043000000}"/>
            </a:ext>
          </a:extLst>
        </xdr:cNvPr>
        <xdr:cNvSpPr/>
      </xdr:nvSpPr>
      <xdr:spPr>
        <a:xfrm>
          <a:off x="107950" y="55874920"/>
          <a:ext cx="5236845" cy="22574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68" name="CustomShape 1">
          <a:extLst>
            <a:ext uri="{FF2B5EF4-FFF2-40B4-BE49-F238E27FC236}">
              <a16:creationId xmlns:a16="http://schemas.microsoft.com/office/drawing/2014/main" id="{00000000-0008-0000-0000-000044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69" name="CustomShape 1">
          <a:extLst>
            <a:ext uri="{FF2B5EF4-FFF2-40B4-BE49-F238E27FC236}">
              <a16:creationId xmlns:a16="http://schemas.microsoft.com/office/drawing/2014/main" id="{00000000-0008-0000-0000-000045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0" name="CustomShape 1">
          <a:extLst>
            <a:ext uri="{FF2B5EF4-FFF2-40B4-BE49-F238E27FC236}">
              <a16:creationId xmlns:a16="http://schemas.microsoft.com/office/drawing/2014/main" id="{00000000-0008-0000-0000-000046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1" name="CustomShape 1">
          <a:extLst>
            <a:ext uri="{FF2B5EF4-FFF2-40B4-BE49-F238E27FC236}">
              <a16:creationId xmlns:a16="http://schemas.microsoft.com/office/drawing/2014/main" id="{00000000-0008-0000-0000-000047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2" name="CustomShape 1">
          <a:extLst>
            <a:ext uri="{FF2B5EF4-FFF2-40B4-BE49-F238E27FC236}">
              <a16:creationId xmlns:a16="http://schemas.microsoft.com/office/drawing/2014/main" id="{00000000-0008-0000-0000-000048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3" name="CustomShape 1">
          <a:extLst>
            <a:ext uri="{FF2B5EF4-FFF2-40B4-BE49-F238E27FC236}">
              <a16:creationId xmlns:a16="http://schemas.microsoft.com/office/drawing/2014/main" id="{00000000-0008-0000-0000-000049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4" name="CustomShape 1">
          <a:extLst>
            <a:ext uri="{FF2B5EF4-FFF2-40B4-BE49-F238E27FC236}">
              <a16:creationId xmlns:a16="http://schemas.microsoft.com/office/drawing/2014/main" id="{00000000-0008-0000-0000-00004A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5" name="CustomShape 1">
          <a:extLst>
            <a:ext uri="{FF2B5EF4-FFF2-40B4-BE49-F238E27FC236}">
              <a16:creationId xmlns:a16="http://schemas.microsoft.com/office/drawing/2014/main" id="{00000000-0008-0000-0000-00004B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6" name="CustomShape 1">
          <a:extLst>
            <a:ext uri="{FF2B5EF4-FFF2-40B4-BE49-F238E27FC236}">
              <a16:creationId xmlns:a16="http://schemas.microsoft.com/office/drawing/2014/main" id="{00000000-0008-0000-0000-00004C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7" name="CustomShape 1">
          <a:extLst>
            <a:ext uri="{FF2B5EF4-FFF2-40B4-BE49-F238E27FC236}">
              <a16:creationId xmlns:a16="http://schemas.microsoft.com/office/drawing/2014/main" id="{00000000-0008-0000-0000-00004D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8" name="CustomShape 1">
          <a:extLst>
            <a:ext uri="{FF2B5EF4-FFF2-40B4-BE49-F238E27FC236}">
              <a16:creationId xmlns:a16="http://schemas.microsoft.com/office/drawing/2014/main" id="{00000000-0008-0000-0000-00004E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79" name="CustomShape 1">
          <a:extLst>
            <a:ext uri="{FF2B5EF4-FFF2-40B4-BE49-F238E27FC236}">
              <a16:creationId xmlns:a16="http://schemas.microsoft.com/office/drawing/2014/main" id="{00000000-0008-0000-0000-00004F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80" name="CustomShape 1">
          <a:extLst>
            <a:ext uri="{FF2B5EF4-FFF2-40B4-BE49-F238E27FC236}">
              <a16:creationId xmlns:a16="http://schemas.microsoft.com/office/drawing/2014/main" id="{00000000-0008-0000-0000-000050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81" name="CustomShape 1">
          <a:extLst>
            <a:ext uri="{FF2B5EF4-FFF2-40B4-BE49-F238E27FC236}">
              <a16:creationId xmlns:a16="http://schemas.microsoft.com/office/drawing/2014/main" id="{00000000-0008-0000-0000-000051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82" name="CustomShape 1">
          <a:extLst>
            <a:ext uri="{FF2B5EF4-FFF2-40B4-BE49-F238E27FC236}">
              <a16:creationId xmlns:a16="http://schemas.microsoft.com/office/drawing/2014/main" id="{00000000-0008-0000-0000-000052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4944247</xdr:colOff>
      <xdr:row>121</xdr:row>
      <xdr:rowOff>1262876</xdr:rowOff>
    </xdr:to>
    <xdr:sp macro="" textlink="">
      <xdr:nvSpPr>
        <xdr:cNvPr id="83" name="CustomShape 1">
          <a:extLst>
            <a:ext uri="{FF2B5EF4-FFF2-40B4-BE49-F238E27FC236}">
              <a16:creationId xmlns:a16="http://schemas.microsoft.com/office/drawing/2014/main" id="{00000000-0008-0000-0000-000053000000}"/>
            </a:ext>
          </a:extLst>
        </xdr:cNvPr>
        <xdr:cNvSpPr/>
      </xdr:nvSpPr>
      <xdr:spPr>
        <a:xfrm>
          <a:off x="107950" y="55874920"/>
          <a:ext cx="5912485" cy="1040638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84" name="CustomShape 1">
          <a:extLst>
            <a:ext uri="{FF2B5EF4-FFF2-40B4-BE49-F238E27FC236}">
              <a16:creationId xmlns:a16="http://schemas.microsoft.com/office/drawing/2014/main" id="{00000000-0008-0000-0000-000054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85" name="CustomShape 1">
          <a:extLst>
            <a:ext uri="{FF2B5EF4-FFF2-40B4-BE49-F238E27FC236}">
              <a16:creationId xmlns:a16="http://schemas.microsoft.com/office/drawing/2014/main" id="{00000000-0008-0000-0000-000055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86" name="CustomShape 1">
          <a:extLst>
            <a:ext uri="{FF2B5EF4-FFF2-40B4-BE49-F238E27FC236}">
              <a16:creationId xmlns:a16="http://schemas.microsoft.com/office/drawing/2014/main" id="{00000000-0008-0000-0000-000056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87" name="CustomShape 1">
          <a:extLst>
            <a:ext uri="{FF2B5EF4-FFF2-40B4-BE49-F238E27FC236}">
              <a16:creationId xmlns:a16="http://schemas.microsoft.com/office/drawing/2014/main" id="{00000000-0008-0000-0000-000057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88" name="CustomShape 1">
          <a:extLst>
            <a:ext uri="{FF2B5EF4-FFF2-40B4-BE49-F238E27FC236}">
              <a16:creationId xmlns:a16="http://schemas.microsoft.com/office/drawing/2014/main" id="{00000000-0008-0000-0000-000058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89" name="CustomShape 1">
          <a:extLst>
            <a:ext uri="{FF2B5EF4-FFF2-40B4-BE49-F238E27FC236}">
              <a16:creationId xmlns:a16="http://schemas.microsoft.com/office/drawing/2014/main" id="{00000000-0008-0000-0000-000059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0" name="CustomShape 1">
          <a:extLst>
            <a:ext uri="{FF2B5EF4-FFF2-40B4-BE49-F238E27FC236}">
              <a16:creationId xmlns:a16="http://schemas.microsoft.com/office/drawing/2014/main" id="{00000000-0008-0000-0000-00005A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1" name="CustomShape 1">
          <a:extLst>
            <a:ext uri="{FF2B5EF4-FFF2-40B4-BE49-F238E27FC236}">
              <a16:creationId xmlns:a16="http://schemas.microsoft.com/office/drawing/2014/main" id="{00000000-0008-0000-0000-00005B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2" name="CustomShape 1">
          <a:extLst>
            <a:ext uri="{FF2B5EF4-FFF2-40B4-BE49-F238E27FC236}">
              <a16:creationId xmlns:a16="http://schemas.microsoft.com/office/drawing/2014/main" id="{00000000-0008-0000-0000-00005C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3" name="CustomShape 1">
          <a:extLst>
            <a:ext uri="{FF2B5EF4-FFF2-40B4-BE49-F238E27FC236}">
              <a16:creationId xmlns:a16="http://schemas.microsoft.com/office/drawing/2014/main" id="{00000000-0008-0000-0000-00005D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4" name="CustomShape 1">
          <a:extLst>
            <a:ext uri="{FF2B5EF4-FFF2-40B4-BE49-F238E27FC236}">
              <a16:creationId xmlns:a16="http://schemas.microsoft.com/office/drawing/2014/main" id="{00000000-0008-0000-0000-00005E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5" name="CustomShape 1">
          <a:extLst>
            <a:ext uri="{FF2B5EF4-FFF2-40B4-BE49-F238E27FC236}">
              <a16:creationId xmlns:a16="http://schemas.microsoft.com/office/drawing/2014/main" id="{00000000-0008-0000-0000-00005F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6" name="CustomShape 1">
          <a:extLst>
            <a:ext uri="{FF2B5EF4-FFF2-40B4-BE49-F238E27FC236}">
              <a16:creationId xmlns:a16="http://schemas.microsoft.com/office/drawing/2014/main" id="{00000000-0008-0000-0000-000060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7" name="CustomShape 1">
          <a:extLst>
            <a:ext uri="{FF2B5EF4-FFF2-40B4-BE49-F238E27FC236}">
              <a16:creationId xmlns:a16="http://schemas.microsoft.com/office/drawing/2014/main" id="{00000000-0008-0000-0000-000061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8" name="CustomShape 1">
          <a:extLst>
            <a:ext uri="{FF2B5EF4-FFF2-40B4-BE49-F238E27FC236}">
              <a16:creationId xmlns:a16="http://schemas.microsoft.com/office/drawing/2014/main" id="{00000000-0008-0000-0000-000062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99</xdr:row>
      <xdr:rowOff>0</xdr:rowOff>
    </xdr:from>
    <xdr:to>
      <xdr:col>1</xdr:col>
      <xdr:colOff>4421290</xdr:colOff>
      <xdr:row>119</xdr:row>
      <xdr:rowOff>402905</xdr:rowOff>
    </xdr:to>
    <xdr:sp macro="" textlink="">
      <xdr:nvSpPr>
        <xdr:cNvPr id="99" name="CustomShape 1">
          <a:extLst>
            <a:ext uri="{FF2B5EF4-FFF2-40B4-BE49-F238E27FC236}">
              <a16:creationId xmlns:a16="http://schemas.microsoft.com/office/drawing/2014/main" id="{00000000-0008-0000-0000-000063000000}"/>
            </a:ext>
          </a:extLst>
        </xdr:cNvPr>
        <xdr:cNvSpPr/>
      </xdr:nvSpPr>
      <xdr:spPr>
        <a:xfrm>
          <a:off x="107950" y="55874920"/>
          <a:ext cx="5389245" cy="871791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0" name="CustomShape 1">
          <a:extLst>
            <a:ext uri="{FF2B5EF4-FFF2-40B4-BE49-F238E27FC236}">
              <a16:creationId xmlns:a16="http://schemas.microsoft.com/office/drawing/2014/main" id="{00000000-0008-0000-0000-000064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1" name="CustomShape 1">
          <a:extLst>
            <a:ext uri="{FF2B5EF4-FFF2-40B4-BE49-F238E27FC236}">
              <a16:creationId xmlns:a16="http://schemas.microsoft.com/office/drawing/2014/main" id="{00000000-0008-0000-0000-000065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2" name="CustomShape 1">
          <a:extLst>
            <a:ext uri="{FF2B5EF4-FFF2-40B4-BE49-F238E27FC236}">
              <a16:creationId xmlns:a16="http://schemas.microsoft.com/office/drawing/2014/main" id="{00000000-0008-0000-0000-000066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3" name="CustomShape 1">
          <a:extLst>
            <a:ext uri="{FF2B5EF4-FFF2-40B4-BE49-F238E27FC236}">
              <a16:creationId xmlns:a16="http://schemas.microsoft.com/office/drawing/2014/main" id="{00000000-0008-0000-0000-000067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4" name="CustomShape 1">
          <a:extLst>
            <a:ext uri="{FF2B5EF4-FFF2-40B4-BE49-F238E27FC236}">
              <a16:creationId xmlns:a16="http://schemas.microsoft.com/office/drawing/2014/main" id="{00000000-0008-0000-0000-000068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5" name="CustomShape 1">
          <a:extLst>
            <a:ext uri="{FF2B5EF4-FFF2-40B4-BE49-F238E27FC236}">
              <a16:creationId xmlns:a16="http://schemas.microsoft.com/office/drawing/2014/main" id="{00000000-0008-0000-0000-000069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6" name="CustomShape 1">
          <a:extLst>
            <a:ext uri="{FF2B5EF4-FFF2-40B4-BE49-F238E27FC236}">
              <a16:creationId xmlns:a16="http://schemas.microsoft.com/office/drawing/2014/main" id="{00000000-0008-0000-0000-00006A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7" name="CustomShape 1">
          <a:extLst>
            <a:ext uri="{FF2B5EF4-FFF2-40B4-BE49-F238E27FC236}">
              <a16:creationId xmlns:a16="http://schemas.microsoft.com/office/drawing/2014/main" id="{00000000-0008-0000-0000-00006B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8" name="CustomShape 1">
          <a:extLst>
            <a:ext uri="{FF2B5EF4-FFF2-40B4-BE49-F238E27FC236}">
              <a16:creationId xmlns:a16="http://schemas.microsoft.com/office/drawing/2014/main" id="{00000000-0008-0000-0000-00006C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09" name="CustomShape 1">
          <a:extLst>
            <a:ext uri="{FF2B5EF4-FFF2-40B4-BE49-F238E27FC236}">
              <a16:creationId xmlns:a16="http://schemas.microsoft.com/office/drawing/2014/main" id="{00000000-0008-0000-0000-00006D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10" name="CustomShape 1">
          <a:extLst>
            <a:ext uri="{FF2B5EF4-FFF2-40B4-BE49-F238E27FC236}">
              <a16:creationId xmlns:a16="http://schemas.microsoft.com/office/drawing/2014/main" id="{00000000-0008-0000-0000-00006E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11" name="CustomShape 1">
          <a:extLst>
            <a:ext uri="{FF2B5EF4-FFF2-40B4-BE49-F238E27FC236}">
              <a16:creationId xmlns:a16="http://schemas.microsoft.com/office/drawing/2014/main" id="{00000000-0008-0000-0000-00006F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12" name="CustomShape 1">
          <a:extLst>
            <a:ext uri="{FF2B5EF4-FFF2-40B4-BE49-F238E27FC236}">
              <a16:creationId xmlns:a16="http://schemas.microsoft.com/office/drawing/2014/main" id="{00000000-0008-0000-0000-000070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13" name="CustomShape 1">
          <a:extLst>
            <a:ext uri="{FF2B5EF4-FFF2-40B4-BE49-F238E27FC236}">
              <a16:creationId xmlns:a16="http://schemas.microsoft.com/office/drawing/2014/main" id="{00000000-0008-0000-0000-000071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14" name="CustomShape 1">
          <a:extLst>
            <a:ext uri="{FF2B5EF4-FFF2-40B4-BE49-F238E27FC236}">
              <a16:creationId xmlns:a16="http://schemas.microsoft.com/office/drawing/2014/main" id="{00000000-0008-0000-0000-000072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4268900</xdr:colOff>
      <xdr:row>122</xdr:row>
      <xdr:rowOff>42845</xdr:rowOff>
    </xdr:to>
    <xdr:sp macro="" textlink="">
      <xdr:nvSpPr>
        <xdr:cNvPr id="115" name="CustomShape 1">
          <a:extLst>
            <a:ext uri="{FF2B5EF4-FFF2-40B4-BE49-F238E27FC236}">
              <a16:creationId xmlns:a16="http://schemas.microsoft.com/office/drawing/2014/main" id="{00000000-0008-0000-0000-000073000000}"/>
            </a:ext>
          </a:extLst>
        </xdr:cNvPr>
        <xdr:cNvSpPr/>
      </xdr:nvSpPr>
      <xdr:spPr>
        <a:xfrm>
          <a:off x="107950" y="59494420"/>
          <a:ext cx="5236845" cy="754824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16" name="CustomShape 1">
          <a:extLst>
            <a:ext uri="{FF2B5EF4-FFF2-40B4-BE49-F238E27FC236}">
              <a16:creationId xmlns:a16="http://schemas.microsoft.com/office/drawing/2014/main" id="{00000000-0008-0000-0000-000074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17" name="CustomShape 1">
          <a:extLst>
            <a:ext uri="{FF2B5EF4-FFF2-40B4-BE49-F238E27FC236}">
              <a16:creationId xmlns:a16="http://schemas.microsoft.com/office/drawing/2014/main" id="{00000000-0008-0000-0000-000075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18" name="CustomShape 1">
          <a:extLst>
            <a:ext uri="{FF2B5EF4-FFF2-40B4-BE49-F238E27FC236}">
              <a16:creationId xmlns:a16="http://schemas.microsoft.com/office/drawing/2014/main" id="{00000000-0008-0000-0000-000076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19" name="CustomShape 1">
          <a:extLst>
            <a:ext uri="{FF2B5EF4-FFF2-40B4-BE49-F238E27FC236}">
              <a16:creationId xmlns:a16="http://schemas.microsoft.com/office/drawing/2014/main" id="{00000000-0008-0000-0000-000077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0" name="CustomShape 1">
          <a:extLst>
            <a:ext uri="{FF2B5EF4-FFF2-40B4-BE49-F238E27FC236}">
              <a16:creationId xmlns:a16="http://schemas.microsoft.com/office/drawing/2014/main" id="{00000000-0008-0000-0000-000078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1" name="CustomShape 1">
          <a:extLst>
            <a:ext uri="{FF2B5EF4-FFF2-40B4-BE49-F238E27FC236}">
              <a16:creationId xmlns:a16="http://schemas.microsoft.com/office/drawing/2014/main" id="{00000000-0008-0000-0000-000079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2" name="CustomShape 1">
          <a:extLst>
            <a:ext uri="{FF2B5EF4-FFF2-40B4-BE49-F238E27FC236}">
              <a16:creationId xmlns:a16="http://schemas.microsoft.com/office/drawing/2014/main" id="{00000000-0008-0000-0000-00007A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3" name="CustomShape 1">
          <a:extLst>
            <a:ext uri="{FF2B5EF4-FFF2-40B4-BE49-F238E27FC236}">
              <a16:creationId xmlns:a16="http://schemas.microsoft.com/office/drawing/2014/main" id="{00000000-0008-0000-0000-00007B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4" name="CustomShape 1">
          <a:extLst>
            <a:ext uri="{FF2B5EF4-FFF2-40B4-BE49-F238E27FC236}">
              <a16:creationId xmlns:a16="http://schemas.microsoft.com/office/drawing/2014/main" id="{00000000-0008-0000-0000-00007C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5" name="CustomShape 1">
          <a:extLst>
            <a:ext uri="{FF2B5EF4-FFF2-40B4-BE49-F238E27FC236}">
              <a16:creationId xmlns:a16="http://schemas.microsoft.com/office/drawing/2014/main" id="{00000000-0008-0000-0000-00007D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6" name="CustomShape 1">
          <a:extLst>
            <a:ext uri="{FF2B5EF4-FFF2-40B4-BE49-F238E27FC236}">
              <a16:creationId xmlns:a16="http://schemas.microsoft.com/office/drawing/2014/main" id="{00000000-0008-0000-0000-00007E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7" name="CustomShape 1">
          <a:extLst>
            <a:ext uri="{FF2B5EF4-FFF2-40B4-BE49-F238E27FC236}">
              <a16:creationId xmlns:a16="http://schemas.microsoft.com/office/drawing/2014/main" id="{00000000-0008-0000-0000-00007F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8" name="CustomShape 1">
          <a:extLst>
            <a:ext uri="{FF2B5EF4-FFF2-40B4-BE49-F238E27FC236}">
              <a16:creationId xmlns:a16="http://schemas.microsoft.com/office/drawing/2014/main" id="{00000000-0008-0000-0000-000080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29" name="CustomShape 1">
          <a:extLst>
            <a:ext uri="{FF2B5EF4-FFF2-40B4-BE49-F238E27FC236}">
              <a16:creationId xmlns:a16="http://schemas.microsoft.com/office/drawing/2014/main" id="{00000000-0008-0000-0000-000081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30" name="CustomShape 1">
          <a:extLst>
            <a:ext uri="{FF2B5EF4-FFF2-40B4-BE49-F238E27FC236}">
              <a16:creationId xmlns:a16="http://schemas.microsoft.com/office/drawing/2014/main" id="{00000000-0008-0000-0000-000082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108</xdr:row>
      <xdr:rowOff>0</xdr:rowOff>
    </xdr:from>
    <xdr:to>
      <xdr:col>1</xdr:col>
      <xdr:colOff>4944247</xdr:colOff>
      <xdr:row>127</xdr:row>
      <xdr:rowOff>294808</xdr:rowOff>
    </xdr:to>
    <xdr:sp macro="" textlink="">
      <xdr:nvSpPr>
        <xdr:cNvPr id="131" name="CustomShape 1">
          <a:extLst>
            <a:ext uri="{FF2B5EF4-FFF2-40B4-BE49-F238E27FC236}">
              <a16:creationId xmlns:a16="http://schemas.microsoft.com/office/drawing/2014/main" id="{00000000-0008-0000-0000-000083000000}"/>
            </a:ext>
          </a:extLst>
        </xdr:cNvPr>
        <xdr:cNvSpPr/>
      </xdr:nvSpPr>
      <xdr:spPr>
        <a:xfrm>
          <a:off x="107950" y="59494420"/>
          <a:ext cx="5912485" cy="903859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32" name="CustomShape 1">
          <a:extLst>
            <a:ext uri="{FF2B5EF4-FFF2-40B4-BE49-F238E27FC236}">
              <a16:creationId xmlns:a16="http://schemas.microsoft.com/office/drawing/2014/main" id="{00000000-0008-0000-0000-000084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33" name="CustomShape 1">
          <a:extLst>
            <a:ext uri="{FF2B5EF4-FFF2-40B4-BE49-F238E27FC236}">
              <a16:creationId xmlns:a16="http://schemas.microsoft.com/office/drawing/2014/main" id="{00000000-0008-0000-0000-000085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34" name="CustomShape 1">
          <a:extLst>
            <a:ext uri="{FF2B5EF4-FFF2-40B4-BE49-F238E27FC236}">
              <a16:creationId xmlns:a16="http://schemas.microsoft.com/office/drawing/2014/main" id="{00000000-0008-0000-0000-000086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35" name="CustomShape 1">
          <a:extLst>
            <a:ext uri="{FF2B5EF4-FFF2-40B4-BE49-F238E27FC236}">
              <a16:creationId xmlns:a16="http://schemas.microsoft.com/office/drawing/2014/main" id="{00000000-0008-0000-0000-000087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36" name="CustomShape 1">
          <a:extLst>
            <a:ext uri="{FF2B5EF4-FFF2-40B4-BE49-F238E27FC236}">
              <a16:creationId xmlns:a16="http://schemas.microsoft.com/office/drawing/2014/main" id="{00000000-0008-0000-0000-000088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37" name="CustomShape 1">
          <a:extLst>
            <a:ext uri="{FF2B5EF4-FFF2-40B4-BE49-F238E27FC236}">
              <a16:creationId xmlns:a16="http://schemas.microsoft.com/office/drawing/2014/main" id="{00000000-0008-0000-0000-000089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38" name="CustomShape 1">
          <a:extLst>
            <a:ext uri="{FF2B5EF4-FFF2-40B4-BE49-F238E27FC236}">
              <a16:creationId xmlns:a16="http://schemas.microsoft.com/office/drawing/2014/main" id="{00000000-0008-0000-0000-00008A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39" name="CustomShape 1">
          <a:extLst>
            <a:ext uri="{FF2B5EF4-FFF2-40B4-BE49-F238E27FC236}">
              <a16:creationId xmlns:a16="http://schemas.microsoft.com/office/drawing/2014/main" id="{00000000-0008-0000-0000-00008B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40" name="CustomShape 1">
          <a:extLst>
            <a:ext uri="{FF2B5EF4-FFF2-40B4-BE49-F238E27FC236}">
              <a16:creationId xmlns:a16="http://schemas.microsoft.com/office/drawing/2014/main" id="{00000000-0008-0000-0000-00008C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41" name="CustomShape 1">
          <a:extLst>
            <a:ext uri="{FF2B5EF4-FFF2-40B4-BE49-F238E27FC236}">
              <a16:creationId xmlns:a16="http://schemas.microsoft.com/office/drawing/2014/main" id="{00000000-0008-0000-0000-00008D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42" name="CustomShape 1">
          <a:extLst>
            <a:ext uri="{FF2B5EF4-FFF2-40B4-BE49-F238E27FC236}">
              <a16:creationId xmlns:a16="http://schemas.microsoft.com/office/drawing/2014/main" id="{00000000-0008-0000-0000-00008E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43" name="CustomShape 1">
          <a:extLst>
            <a:ext uri="{FF2B5EF4-FFF2-40B4-BE49-F238E27FC236}">
              <a16:creationId xmlns:a16="http://schemas.microsoft.com/office/drawing/2014/main" id="{00000000-0008-0000-0000-00008F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44" name="CustomShape 1">
          <a:extLst>
            <a:ext uri="{FF2B5EF4-FFF2-40B4-BE49-F238E27FC236}">
              <a16:creationId xmlns:a16="http://schemas.microsoft.com/office/drawing/2014/main" id="{00000000-0008-0000-0000-000090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45" name="CustomShape 1">
          <a:extLst>
            <a:ext uri="{FF2B5EF4-FFF2-40B4-BE49-F238E27FC236}">
              <a16:creationId xmlns:a16="http://schemas.microsoft.com/office/drawing/2014/main" id="{00000000-0008-0000-0000-000091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46" name="CustomShape 1">
          <a:extLst>
            <a:ext uri="{FF2B5EF4-FFF2-40B4-BE49-F238E27FC236}">
              <a16:creationId xmlns:a16="http://schemas.microsoft.com/office/drawing/2014/main" id="{00000000-0008-0000-0000-000092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111</xdr:row>
      <xdr:rowOff>0</xdr:rowOff>
    </xdr:from>
    <xdr:to>
      <xdr:col>1</xdr:col>
      <xdr:colOff>4746802</xdr:colOff>
      <xdr:row>112</xdr:row>
      <xdr:rowOff>537934</xdr:rowOff>
    </xdr:to>
    <xdr:sp macro="" textlink="">
      <xdr:nvSpPr>
        <xdr:cNvPr id="147" name="CustomShape 1">
          <a:extLst>
            <a:ext uri="{FF2B5EF4-FFF2-40B4-BE49-F238E27FC236}">
              <a16:creationId xmlns:a16="http://schemas.microsoft.com/office/drawing/2014/main" id="{00000000-0008-0000-0000-000093000000}"/>
            </a:ext>
          </a:extLst>
        </xdr:cNvPr>
        <xdr:cNvSpPr/>
      </xdr:nvSpPr>
      <xdr:spPr>
        <a:xfrm>
          <a:off x="107950" y="60789820"/>
          <a:ext cx="5715000" cy="71882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oneCellAnchor>
    <xdr:from>
      <xdr:col>0</xdr:col>
      <xdr:colOff>108000</xdr:colOff>
      <xdr:row>84</xdr:row>
      <xdr:rowOff>0</xdr:rowOff>
    </xdr:from>
    <xdr:ext cx="6327129" cy="317619"/>
    <xdr:sp macro="" textlink="">
      <xdr:nvSpPr>
        <xdr:cNvPr id="148" name="CustomShape 1">
          <a:extLst>
            <a:ext uri="{FF2B5EF4-FFF2-40B4-BE49-F238E27FC236}">
              <a16:creationId xmlns:a16="http://schemas.microsoft.com/office/drawing/2014/main" id="{00000000-0008-0000-0000-000094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49" name="CustomShape 1">
          <a:extLst>
            <a:ext uri="{FF2B5EF4-FFF2-40B4-BE49-F238E27FC236}">
              <a16:creationId xmlns:a16="http://schemas.microsoft.com/office/drawing/2014/main" id="{00000000-0008-0000-0000-000095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0" name="CustomShape 1">
          <a:extLst>
            <a:ext uri="{FF2B5EF4-FFF2-40B4-BE49-F238E27FC236}">
              <a16:creationId xmlns:a16="http://schemas.microsoft.com/office/drawing/2014/main" id="{00000000-0008-0000-0000-000096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1" name="CustomShape 1">
          <a:extLst>
            <a:ext uri="{FF2B5EF4-FFF2-40B4-BE49-F238E27FC236}">
              <a16:creationId xmlns:a16="http://schemas.microsoft.com/office/drawing/2014/main" id="{00000000-0008-0000-0000-000097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2" name="CustomShape 1">
          <a:extLst>
            <a:ext uri="{FF2B5EF4-FFF2-40B4-BE49-F238E27FC236}">
              <a16:creationId xmlns:a16="http://schemas.microsoft.com/office/drawing/2014/main" id="{00000000-0008-0000-0000-000098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3" name="CustomShape 1">
          <a:extLst>
            <a:ext uri="{FF2B5EF4-FFF2-40B4-BE49-F238E27FC236}">
              <a16:creationId xmlns:a16="http://schemas.microsoft.com/office/drawing/2014/main" id="{00000000-0008-0000-0000-000099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4" name="CustomShape 1">
          <a:extLst>
            <a:ext uri="{FF2B5EF4-FFF2-40B4-BE49-F238E27FC236}">
              <a16:creationId xmlns:a16="http://schemas.microsoft.com/office/drawing/2014/main" id="{00000000-0008-0000-0000-00009A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5" name="CustomShape 1">
          <a:extLst>
            <a:ext uri="{FF2B5EF4-FFF2-40B4-BE49-F238E27FC236}">
              <a16:creationId xmlns:a16="http://schemas.microsoft.com/office/drawing/2014/main" id="{00000000-0008-0000-0000-00009B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6" name="CustomShape 1">
          <a:extLst>
            <a:ext uri="{FF2B5EF4-FFF2-40B4-BE49-F238E27FC236}">
              <a16:creationId xmlns:a16="http://schemas.microsoft.com/office/drawing/2014/main" id="{00000000-0008-0000-0000-00009C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7" name="CustomShape 1">
          <a:extLst>
            <a:ext uri="{FF2B5EF4-FFF2-40B4-BE49-F238E27FC236}">
              <a16:creationId xmlns:a16="http://schemas.microsoft.com/office/drawing/2014/main" id="{00000000-0008-0000-0000-00009D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8" name="CustomShape 1">
          <a:extLst>
            <a:ext uri="{FF2B5EF4-FFF2-40B4-BE49-F238E27FC236}">
              <a16:creationId xmlns:a16="http://schemas.microsoft.com/office/drawing/2014/main" id="{00000000-0008-0000-0000-00009E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59" name="CustomShape 1">
          <a:extLst>
            <a:ext uri="{FF2B5EF4-FFF2-40B4-BE49-F238E27FC236}">
              <a16:creationId xmlns:a16="http://schemas.microsoft.com/office/drawing/2014/main" id="{00000000-0008-0000-0000-00009F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60" name="CustomShape 1">
          <a:extLst>
            <a:ext uri="{FF2B5EF4-FFF2-40B4-BE49-F238E27FC236}">
              <a16:creationId xmlns:a16="http://schemas.microsoft.com/office/drawing/2014/main" id="{00000000-0008-0000-0000-0000A0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61" name="CustomShape 1">
          <a:extLst>
            <a:ext uri="{FF2B5EF4-FFF2-40B4-BE49-F238E27FC236}">
              <a16:creationId xmlns:a16="http://schemas.microsoft.com/office/drawing/2014/main" id="{00000000-0008-0000-0000-0000A1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62" name="CustomShape 1">
          <a:extLst>
            <a:ext uri="{FF2B5EF4-FFF2-40B4-BE49-F238E27FC236}">
              <a16:creationId xmlns:a16="http://schemas.microsoft.com/office/drawing/2014/main" id="{00000000-0008-0000-0000-0000A2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84</xdr:row>
      <xdr:rowOff>0</xdr:rowOff>
    </xdr:from>
    <xdr:ext cx="6327129" cy="317619"/>
    <xdr:sp macro="" textlink="">
      <xdr:nvSpPr>
        <xdr:cNvPr id="163" name="CustomShape 1">
          <a:extLst>
            <a:ext uri="{FF2B5EF4-FFF2-40B4-BE49-F238E27FC236}">
              <a16:creationId xmlns:a16="http://schemas.microsoft.com/office/drawing/2014/main" id="{00000000-0008-0000-0000-0000A3000000}"/>
            </a:ext>
          </a:extLst>
        </xdr:cNvPr>
        <xdr:cNvSpPr/>
      </xdr:nvSpPr>
      <xdr:spPr>
        <a:xfrm>
          <a:off x="107950" y="4713097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64" name="CustomShape 1">
          <a:extLst>
            <a:ext uri="{FF2B5EF4-FFF2-40B4-BE49-F238E27FC236}">
              <a16:creationId xmlns:a16="http://schemas.microsoft.com/office/drawing/2014/main" id="{00000000-0008-0000-0000-0000A4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65" name="CustomShape 1">
          <a:extLst>
            <a:ext uri="{FF2B5EF4-FFF2-40B4-BE49-F238E27FC236}">
              <a16:creationId xmlns:a16="http://schemas.microsoft.com/office/drawing/2014/main" id="{00000000-0008-0000-0000-0000A5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66" name="CustomShape 1">
          <a:extLst>
            <a:ext uri="{FF2B5EF4-FFF2-40B4-BE49-F238E27FC236}">
              <a16:creationId xmlns:a16="http://schemas.microsoft.com/office/drawing/2014/main" id="{00000000-0008-0000-0000-0000A6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67" name="CustomShape 1">
          <a:extLst>
            <a:ext uri="{FF2B5EF4-FFF2-40B4-BE49-F238E27FC236}">
              <a16:creationId xmlns:a16="http://schemas.microsoft.com/office/drawing/2014/main" id="{00000000-0008-0000-0000-0000A7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68" name="CustomShape 1">
          <a:extLst>
            <a:ext uri="{FF2B5EF4-FFF2-40B4-BE49-F238E27FC236}">
              <a16:creationId xmlns:a16="http://schemas.microsoft.com/office/drawing/2014/main" id="{00000000-0008-0000-0000-0000A8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69" name="CustomShape 1">
          <a:extLst>
            <a:ext uri="{FF2B5EF4-FFF2-40B4-BE49-F238E27FC236}">
              <a16:creationId xmlns:a16="http://schemas.microsoft.com/office/drawing/2014/main" id="{00000000-0008-0000-0000-0000A9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0" name="CustomShape 1">
          <a:extLst>
            <a:ext uri="{FF2B5EF4-FFF2-40B4-BE49-F238E27FC236}">
              <a16:creationId xmlns:a16="http://schemas.microsoft.com/office/drawing/2014/main" id="{00000000-0008-0000-0000-0000AA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1" name="CustomShape 1">
          <a:extLst>
            <a:ext uri="{FF2B5EF4-FFF2-40B4-BE49-F238E27FC236}">
              <a16:creationId xmlns:a16="http://schemas.microsoft.com/office/drawing/2014/main" id="{00000000-0008-0000-0000-0000AB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2" name="CustomShape 1">
          <a:extLst>
            <a:ext uri="{FF2B5EF4-FFF2-40B4-BE49-F238E27FC236}">
              <a16:creationId xmlns:a16="http://schemas.microsoft.com/office/drawing/2014/main" id="{00000000-0008-0000-0000-0000AC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3" name="CustomShape 1">
          <a:extLst>
            <a:ext uri="{FF2B5EF4-FFF2-40B4-BE49-F238E27FC236}">
              <a16:creationId xmlns:a16="http://schemas.microsoft.com/office/drawing/2014/main" id="{00000000-0008-0000-0000-0000AD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4" name="CustomShape 1">
          <a:extLst>
            <a:ext uri="{FF2B5EF4-FFF2-40B4-BE49-F238E27FC236}">
              <a16:creationId xmlns:a16="http://schemas.microsoft.com/office/drawing/2014/main" id="{00000000-0008-0000-0000-0000AE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5" name="CustomShape 1">
          <a:extLst>
            <a:ext uri="{FF2B5EF4-FFF2-40B4-BE49-F238E27FC236}">
              <a16:creationId xmlns:a16="http://schemas.microsoft.com/office/drawing/2014/main" id="{00000000-0008-0000-0000-0000AF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6" name="CustomShape 1">
          <a:extLst>
            <a:ext uri="{FF2B5EF4-FFF2-40B4-BE49-F238E27FC236}">
              <a16:creationId xmlns:a16="http://schemas.microsoft.com/office/drawing/2014/main" id="{00000000-0008-0000-0000-0000B0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7" name="CustomShape 1">
          <a:extLst>
            <a:ext uri="{FF2B5EF4-FFF2-40B4-BE49-F238E27FC236}">
              <a16:creationId xmlns:a16="http://schemas.microsoft.com/office/drawing/2014/main" id="{00000000-0008-0000-0000-0000B1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8" name="CustomShape 1">
          <a:extLst>
            <a:ext uri="{FF2B5EF4-FFF2-40B4-BE49-F238E27FC236}">
              <a16:creationId xmlns:a16="http://schemas.microsoft.com/office/drawing/2014/main" id="{00000000-0008-0000-0000-0000B2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327129" cy="270203"/>
    <xdr:sp macro="" textlink="">
      <xdr:nvSpPr>
        <xdr:cNvPr id="179" name="CustomShape 1">
          <a:extLst>
            <a:ext uri="{FF2B5EF4-FFF2-40B4-BE49-F238E27FC236}">
              <a16:creationId xmlns:a16="http://schemas.microsoft.com/office/drawing/2014/main" id="{00000000-0008-0000-0000-0000B3000000}"/>
            </a:ext>
          </a:extLst>
        </xdr:cNvPr>
        <xdr:cNvSpPr/>
      </xdr:nvSpPr>
      <xdr:spPr>
        <a:xfrm>
          <a:off x="107950" y="4685474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0" name="CustomShape 1">
          <a:extLst>
            <a:ext uri="{FF2B5EF4-FFF2-40B4-BE49-F238E27FC236}">
              <a16:creationId xmlns:a16="http://schemas.microsoft.com/office/drawing/2014/main" id="{00000000-0008-0000-0000-0000B4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1" name="CustomShape 1">
          <a:extLst>
            <a:ext uri="{FF2B5EF4-FFF2-40B4-BE49-F238E27FC236}">
              <a16:creationId xmlns:a16="http://schemas.microsoft.com/office/drawing/2014/main" id="{00000000-0008-0000-0000-0000B5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2" name="CustomShape 1">
          <a:extLst>
            <a:ext uri="{FF2B5EF4-FFF2-40B4-BE49-F238E27FC236}">
              <a16:creationId xmlns:a16="http://schemas.microsoft.com/office/drawing/2014/main" id="{00000000-0008-0000-0000-0000B6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3" name="CustomShape 1">
          <a:extLst>
            <a:ext uri="{FF2B5EF4-FFF2-40B4-BE49-F238E27FC236}">
              <a16:creationId xmlns:a16="http://schemas.microsoft.com/office/drawing/2014/main" id="{00000000-0008-0000-0000-0000B7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4" name="CustomShape 1">
          <a:extLst>
            <a:ext uri="{FF2B5EF4-FFF2-40B4-BE49-F238E27FC236}">
              <a16:creationId xmlns:a16="http://schemas.microsoft.com/office/drawing/2014/main" id="{00000000-0008-0000-0000-0000B8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5" name="CustomShape 1">
          <a:extLst>
            <a:ext uri="{FF2B5EF4-FFF2-40B4-BE49-F238E27FC236}">
              <a16:creationId xmlns:a16="http://schemas.microsoft.com/office/drawing/2014/main" id="{00000000-0008-0000-0000-0000B9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6" name="CustomShape 1">
          <a:extLst>
            <a:ext uri="{FF2B5EF4-FFF2-40B4-BE49-F238E27FC236}">
              <a16:creationId xmlns:a16="http://schemas.microsoft.com/office/drawing/2014/main" id="{00000000-0008-0000-0000-0000BA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7" name="CustomShape 1">
          <a:extLst>
            <a:ext uri="{FF2B5EF4-FFF2-40B4-BE49-F238E27FC236}">
              <a16:creationId xmlns:a16="http://schemas.microsoft.com/office/drawing/2014/main" id="{00000000-0008-0000-0000-0000BB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8" name="CustomShape 1">
          <a:extLst>
            <a:ext uri="{FF2B5EF4-FFF2-40B4-BE49-F238E27FC236}">
              <a16:creationId xmlns:a16="http://schemas.microsoft.com/office/drawing/2014/main" id="{00000000-0008-0000-0000-0000BC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89" name="CustomShape 1">
          <a:extLst>
            <a:ext uri="{FF2B5EF4-FFF2-40B4-BE49-F238E27FC236}">
              <a16:creationId xmlns:a16="http://schemas.microsoft.com/office/drawing/2014/main" id="{00000000-0008-0000-0000-0000BD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90" name="CustomShape 1">
          <a:extLst>
            <a:ext uri="{FF2B5EF4-FFF2-40B4-BE49-F238E27FC236}">
              <a16:creationId xmlns:a16="http://schemas.microsoft.com/office/drawing/2014/main" id="{00000000-0008-0000-0000-0000BE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91" name="CustomShape 1">
          <a:extLst>
            <a:ext uri="{FF2B5EF4-FFF2-40B4-BE49-F238E27FC236}">
              <a16:creationId xmlns:a16="http://schemas.microsoft.com/office/drawing/2014/main" id="{00000000-0008-0000-0000-0000BF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92" name="CustomShape 1">
          <a:extLst>
            <a:ext uri="{FF2B5EF4-FFF2-40B4-BE49-F238E27FC236}">
              <a16:creationId xmlns:a16="http://schemas.microsoft.com/office/drawing/2014/main" id="{00000000-0008-0000-0000-0000C0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93" name="CustomShape 1">
          <a:extLst>
            <a:ext uri="{FF2B5EF4-FFF2-40B4-BE49-F238E27FC236}">
              <a16:creationId xmlns:a16="http://schemas.microsoft.com/office/drawing/2014/main" id="{00000000-0008-0000-0000-0000C1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94" name="CustomShape 1">
          <a:extLst>
            <a:ext uri="{FF2B5EF4-FFF2-40B4-BE49-F238E27FC236}">
              <a16:creationId xmlns:a16="http://schemas.microsoft.com/office/drawing/2014/main" id="{00000000-0008-0000-0000-0000C2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83</xdr:row>
      <xdr:rowOff>0</xdr:rowOff>
    </xdr:from>
    <xdr:ext cx="6160749" cy="637757"/>
    <xdr:sp macro="" textlink="">
      <xdr:nvSpPr>
        <xdr:cNvPr id="195" name="CustomShape 1">
          <a:extLst>
            <a:ext uri="{FF2B5EF4-FFF2-40B4-BE49-F238E27FC236}">
              <a16:creationId xmlns:a16="http://schemas.microsoft.com/office/drawing/2014/main" id="{00000000-0008-0000-0000-0000C3000000}"/>
            </a:ext>
          </a:extLst>
        </xdr:cNvPr>
        <xdr:cNvSpPr/>
      </xdr:nvSpPr>
      <xdr:spPr>
        <a:xfrm>
          <a:off x="107950" y="4685474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196" name="CustomShape 1">
          <a:extLst>
            <a:ext uri="{FF2B5EF4-FFF2-40B4-BE49-F238E27FC236}">
              <a16:creationId xmlns:a16="http://schemas.microsoft.com/office/drawing/2014/main" id="{00000000-0008-0000-0000-0000C4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197" name="CustomShape 1">
          <a:extLst>
            <a:ext uri="{FF2B5EF4-FFF2-40B4-BE49-F238E27FC236}">
              <a16:creationId xmlns:a16="http://schemas.microsoft.com/office/drawing/2014/main" id="{00000000-0008-0000-0000-0000C5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198" name="CustomShape 1">
          <a:extLst>
            <a:ext uri="{FF2B5EF4-FFF2-40B4-BE49-F238E27FC236}">
              <a16:creationId xmlns:a16="http://schemas.microsoft.com/office/drawing/2014/main" id="{00000000-0008-0000-0000-0000C6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199" name="CustomShape 1">
          <a:extLst>
            <a:ext uri="{FF2B5EF4-FFF2-40B4-BE49-F238E27FC236}">
              <a16:creationId xmlns:a16="http://schemas.microsoft.com/office/drawing/2014/main" id="{00000000-0008-0000-0000-0000C7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0" name="CustomShape 1">
          <a:extLst>
            <a:ext uri="{FF2B5EF4-FFF2-40B4-BE49-F238E27FC236}">
              <a16:creationId xmlns:a16="http://schemas.microsoft.com/office/drawing/2014/main" id="{00000000-0008-0000-0000-0000C8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1" name="CustomShape 1">
          <a:extLst>
            <a:ext uri="{FF2B5EF4-FFF2-40B4-BE49-F238E27FC236}">
              <a16:creationId xmlns:a16="http://schemas.microsoft.com/office/drawing/2014/main" id="{00000000-0008-0000-0000-0000C9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2" name="CustomShape 1">
          <a:extLst>
            <a:ext uri="{FF2B5EF4-FFF2-40B4-BE49-F238E27FC236}">
              <a16:creationId xmlns:a16="http://schemas.microsoft.com/office/drawing/2014/main" id="{00000000-0008-0000-0000-0000CA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3" name="CustomShape 1">
          <a:extLst>
            <a:ext uri="{FF2B5EF4-FFF2-40B4-BE49-F238E27FC236}">
              <a16:creationId xmlns:a16="http://schemas.microsoft.com/office/drawing/2014/main" id="{00000000-0008-0000-0000-0000CB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4" name="CustomShape 1">
          <a:extLst>
            <a:ext uri="{FF2B5EF4-FFF2-40B4-BE49-F238E27FC236}">
              <a16:creationId xmlns:a16="http://schemas.microsoft.com/office/drawing/2014/main" id="{00000000-0008-0000-0000-0000CC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5" name="CustomShape 1">
          <a:extLst>
            <a:ext uri="{FF2B5EF4-FFF2-40B4-BE49-F238E27FC236}">
              <a16:creationId xmlns:a16="http://schemas.microsoft.com/office/drawing/2014/main" id="{00000000-0008-0000-0000-0000CD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6" name="CustomShape 1">
          <a:extLst>
            <a:ext uri="{FF2B5EF4-FFF2-40B4-BE49-F238E27FC236}">
              <a16:creationId xmlns:a16="http://schemas.microsoft.com/office/drawing/2014/main" id="{00000000-0008-0000-0000-0000CE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7" name="CustomShape 1">
          <a:extLst>
            <a:ext uri="{FF2B5EF4-FFF2-40B4-BE49-F238E27FC236}">
              <a16:creationId xmlns:a16="http://schemas.microsoft.com/office/drawing/2014/main" id="{00000000-0008-0000-0000-0000CF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8" name="CustomShape 1">
          <a:extLst>
            <a:ext uri="{FF2B5EF4-FFF2-40B4-BE49-F238E27FC236}">
              <a16:creationId xmlns:a16="http://schemas.microsoft.com/office/drawing/2014/main" id="{00000000-0008-0000-0000-0000D0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09" name="CustomShape 1">
          <a:extLst>
            <a:ext uri="{FF2B5EF4-FFF2-40B4-BE49-F238E27FC236}">
              <a16:creationId xmlns:a16="http://schemas.microsoft.com/office/drawing/2014/main" id="{00000000-0008-0000-0000-0000D1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10" name="CustomShape 1">
          <a:extLst>
            <a:ext uri="{FF2B5EF4-FFF2-40B4-BE49-F238E27FC236}">
              <a16:creationId xmlns:a16="http://schemas.microsoft.com/office/drawing/2014/main" id="{00000000-0008-0000-0000-0000D2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202680</xdr:rowOff>
    </xdr:from>
    <xdr:ext cx="6327129" cy="317619"/>
    <xdr:sp macro="" textlink="">
      <xdr:nvSpPr>
        <xdr:cNvPr id="211" name="CustomShape 1">
          <a:extLst>
            <a:ext uri="{FF2B5EF4-FFF2-40B4-BE49-F238E27FC236}">
              <a16:creationId xmlns:a16="http://schemas.microsoft.com/office/drawing/2014/main" id="{00000000-0008-0000-0000-0000D3000000}"/>
            </a:ext>
          </a:extLst>
        </xdr:cNvPr>
        <xdr:cNvSpPr/>
      </xdr:nvSpPr>
      <xdr:spPr>
        <a:xfrm>
          <a:off x="107950" y="6002083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12" name="CustomShape 1">
          <a:extLst>
            <a:ext uri="{FF2B5EF4-FFF2-40B4-BE49-F238E27FC236}">
              <a16:creationId xmlns:a16="http://schemas.microsoft.com/office/drawing/2014/main" id="{00000000-0008-0000-0000-0000D4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13" name="CustomShape 1">
          <a:extLst>
            <a:ext uri="{FF2B5EF4-FFF2-40B4-BE49-F238E27FC236}">
              <a16:creationId xmlns:a16="http://schemas.microsoft.com/office/drawing/2014/main" id="{00000000-0008-0000-0000-0000D5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14" name="CustomShape 1">
          <a:extLst>
            <a:ext uri="{FF2B5EF4-FFF2-40B4-BE49-F238E27FC236}">
              <a16:creationId xmlns:a16="http://schemas.microsoft.com/office/drawing/2014/main" id="{00000000-0008-0000-0000-0000D6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15" name="CustomShape 1">
          <a:extLst>
            <a:ext uri="{FF2B5EF4-FFF2-40B4-BE49-F238E27FC236}">
              <a16:creationId xmlns:a16="http://schemas.microsoft.com/office/drawing/2014/main" id="{00000000-0008-0000-0000-0000D7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16" name="CustomShape 1">
          <a:extLst>
            <a:ext uri="{FF2B5EF4-FFF2-40B4-BE49-F238E27FC236}">
              <a16:creationId xmlns:a16="http://schemas.microsoft.com/office/drawing/2014/main" id="{00000000-0008-0000-0000-0000D8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17" name="CustomShape 1">
          <a:extLst>
            <a:ext uri="{FF2B5EF4-FFF2-40B4-BE49-F238E27FC236}">
              <a16:creationId xmlns:a16="http://schemas.microsoft.com/office/drawing/2014/main" id="{00000000-0008-0000-0000-0000D9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18" name="CustomShape 1">
          <a:extLst>
            <a:ext uri="{FF2B5EF4-FFF2-40B4-BE49-F238E27FC236}">
              <a16:creationId xmlns:a16="http://schemas.microsoft.com/office/drawing/2014/main" id="{00000000-0008-0000-0000-0000DA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19" name="CustomShape 1">
          <a:extLst>
            <a:ext uri="{FF2B5EF4-FFF2-40B4-BE49-F238E27FC236}">
              <a16:creationId xmlns:a16="http://schemas.microsoft.com/office/drawing/2014/main" id="{00000000-0008-0000-0000-0000DB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20" name="CustomShape 1">
          <a:extLst>
            <a:ext uri="{FF2B5EF4-FFF2-40B4-BE49-F238E27FC236}">
              <a16:creationId xmlns:a16="http://schemas.microsoft.com/office/drawing/2014/main" id="{00000000-0008-0000-0000-0000DC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21" name="CustomShape 1">
          <a:extLst>
            <a:ext uri="{FF2B5EF4-FFF2-40B4-BE49-F238E27FC236}">
              <a16:creationId xmlns:a16="http://schemas.microsoft.com/office/drawing/2014/main" id="{00000000-0008-0000-0000-0000DD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22" name="CustomShape 1">
          <a:extLst>
            <a:ext uri="{FF2B5EF4-FFF2-40B4-BE49-F238E27FC236}">
              <a16:creationId xmlns:a16="http://schemas.microsoft.com/office/drawing/2014/main" id="{00000000-0008-0000-0000-0000DE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23" name="CustomShape 1">
          <a:extLst>
            <a:ext uri="{FF2B5EF4-FFF2-40B4-BE49-F238E27FC236}">
              <a16:creationId xmlns:a16="http://schemas.microsoft.com/office/drawing/2014/main" id="{00000000-0008-0000-0000-0000DF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24" name="CustomShape 1">
          <a:extLst>
            <a:ext uri="{FF2B5EF4-FFF2-40B4-BE49-F238E27FC236}">
              <a16:creationId xmlns:a16="http://schemas.microsoft.com/office/drawing/2014/main" id="{00000000-0008-0000-0000-0000E0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25" name="CustomShape 1">
          <a:extLst>
            <a:ext uri="{FF2B5EF4-FFF2-40B4-BE49-F238E27FC236}">
              <a16:creationId xmlns:a16="http://schemas.microsoft.com/office/drawing/2014/main" id="{00000000-0008-0000-0000-0000E1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26" name="CustomShape 1">
          <a:extLst>
            <a:ext uri="{FF2B5EF4-FFF2-40B4-BE49-F238E27FC236}">
              <a16:creationId xmlns:a16="http://schemas.microsoft.com/office/drawing/2014/main" id="{00000000-0008-0000-0000-0000E2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327129" cy="270203"/>
    <xdr:sp macro="" textlink="">
      <xdr:nvSpPr>
        <xdr:cNvPr id="227" name="CustomShape 1">
          <a:extLst>
            <a:ext uri="{FF2B5EF4-FFF2-40B4-BE49-F238E27FC236}">
              <a16:creationId xmlns:a16="http://schemas.microsoft.com/office/drawing/2014/main" id="{00000000-0008-0000-0000-0000E3000000}"/>
            </a:ext>
          </a:extLst>
        </xdr:cNvPr>
        <xdr:cNvSpPr/>
      </xdr:nvSpPr>
      <xdr:spPr>
        <a:xfrm>
          <a:off x="107950" y="5981827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28" name="CustomShape 1">
          <a:extLst>
            <a:ext uri="{FF2B5EF4-FFF2-40B4-BE49-F238E27FC236}">
              <a16:creationId xmlns:a16="http://schemas.microsoft.com/office/drawing/2014/main" id="{00000000-0008-0000-0000-0000E4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29" name="CustomShape 1">
          <a:extLst>
            <a:ext uri="{FF2B5EF4-FFF2-40B4-BE49-F238E27FC236}">
              <a16:creationId xmlns:a16="http://schemas.microsoft.com/office/drawing/2014/main" id="{00000000-0008-0000-0000-0000E5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0" name="CustomShape 1">
          <a:extLst>
            <a:ext uri="{FF2B5EF4-FFF2-40B4-BE49-F238E27FC236}">
              <a16:creationId xmlns:a16="http://schemas.microsoft.com/office/drawing/2014/main" id="{00000000-0008-0000-0000-0000E6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1" name="CustomShape 1">
          <a:extLst>
            <a:ext uri="{FF2B5EF4-FFF2-40B4-BE49-F238E27FC236}">
              <a16:creationId xmlns:a16="http://schemas.microsoft.com/office/drawing/2014/main" id="{00000000-0008-0000-0000-0000E7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2" name="CustomShape 1">
          <a:extLst>
            <a:ext uri="{FF2B5EF4-FFF2-40B4-BE49-F238E27FC236}">
              <a16:creationId xmlns:a16="http://schemas.microsoft.com/office/drawing/2014/main" id="{00000000-0008-0000-0000-0000E8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3" name="CustomShape 1">
          <a:extLst>
            <a:ext uri="{FF2B5EF4-FFF2-40B4-BE49-F238E27FC236}">
              <a16:creationId xmlns:a16="http://schemas.microsoft.com/office/drawing/2014/main" id="{00000000-0008-0000-0000-0000E9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4" name="CustomShape 1">
          <a:extLst>
            <a:ext uri="{FF2B5EF4-FFF2-40B4-BE49-F238E27FC236}">
              <a16:creationId xmlns:a16="http://schemas.microsoft.com/office/drawing/2014/main" id="{00000000-0008-0000-0000-0000EA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5" name="CustomShape 1">
          <a:extLst>
            <a:ext uri="{FF2B5EF4-FFF2-40B4-BE49-F238E27FC236}">
              <a16:creationId xmlns:a16="http://schemas.microsoft.com/office/drawing/2014/main" id="{00000000-0008-0000-0000-0000EB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6" name="CustomShape 1">
          <a:extLst>
            <a:ext uri="{FF2B5EF4-FFF2-40B4-BE49-F238E27FC236}">
              <a16:creationId xmlns:a16="http://schemas.microsoft.com/office/drawing/2014/main" id="{00000000-0008-0000-0000-0000EC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7" name="CustomShape 1">
          <a:extLst>
            <a:ext uri="{FF2B5EF4-FFF2-40B4-BE49-F238E27FC236}">
              <a16:creationId xmlns:a16="http://schemas.microsoft.com/office/drawing/2014/main" id="{00000000-0008-0000-0000-0000ED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8" name="CustomShape 1">
          <a:extLst>
            <a:ext uri="{FF2B5EF4-FFF2-40B4-BE49-F238E27FC236}">
              <a16:creationId xmlns:a16="http://schemas.microsoft.com/office/drawing/2014/main" id="{00000000-0008-0000-0000-0000EE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39" name="CustomShape 1">
          <a:extLst>
            <a:ext uri="{FF2B5EF4-FFF2-40B4-BE49-F238E27FC236}">
              <a16:creationId xmlns:a16="http://schemas.microsoft.com/office/drawing/2014/main" id="{00000000-0008-0000-0000-0000EF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40" name="CustomShape 1">
          <a:extLst>
            <a:ext uri="{FF2B5EF4-FFF2-40B4-BE49-F238E27FC236}">
              <a16:creationId xmlns:a16="http://schemas.microsoft.com/office/drawing/2014/main" id="{00000000-0008-0000-0000-0000F0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41" name="CustomShape 1">
          <a:extLst>
            <a:ext uri="{FF2B5EF4-FFF2-40B4-BE49-F238E27FC236}">
              <a16:creationId xmlns:a16="http://schemas.microsoft.com/office/drawing/2014/main" id="{00000000-0008-0000-0000-0000F1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42" name="CustomShape 1">
          <a:extLst>
            <a:ext uri="{FF2B5EF4-FFF2-40B4-BE49-F238E27FC236}">
              <a16:creationId xmlns:a16="http://schemas.microsoft.com/office/drawing/2014/main" id="{00000000-0008-0000-0000-0000F2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109</xdr:row>
      <xdr:rowOff>0</xdr:rowOff>
    </xdr:from>
    <xdr:ext cx="6160749" cy="637757"/>
    <xdr:sp macro="" textlink="">
      <xdr:nvSpPr>
        <xdr:cNvPr id="243" name="CustomShape 1">
          <a:extLst>
            <a:ext uri="{FF2B5EF4-FFF2-40B4-BE49-F238E27FC236}">
              <a16:creationId xmlns:a16="http://schemas.microsoft.com/office/drawing/2014/main" id="{00000000-0008-0000-0000-0000F3000000}"/>
            </a:ext>
          </a:extLst>
        </xdr:cNvPr>
        <xdr:cNvSpPr/>
      </xdr:nvSpPr>
      <xdr:spPr>
        <a:xfrm>
          <a:off x="107950" y="5981827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44" name="CustomShape 1">
          <a:extLst>
            <a:ext uri="{FF2B5EF4-FFF2-40B4-BE49-F238E27FC236}">
              <a16:creationId xmlns:a16="http://schemas.microsoft.com/office/drawing/2014/main" id="{00000000-0008-0000-0000-0000F4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45" name="CustomShape 1">
          <a:extLst>
            <a:ext uri="{FF2B5EF4-FFF2-40B4-BE49-F238E27FC236}">
              <a16:creationId xmlns:a16="http://schemas.microsoft.com/office/drawing/2014/main" id="{00000000-0008-0000-0000-0000F5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46" name="CustomShape 1">
          <a:extLst>
            <a:ext uri="{FF2B5EF4-FFF2-40B4-BE49-F238E27FC236}">
              <a16:creationId xmlns:a16="http://schemas.microsoft.com/office/drawing/2014/main" id="{00000000-0008-0000-0000-0000F6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47" name="CustomShape 1">
          <a:extLst>
            <a:ext uri="{FF2B5EF4-FFF2-40B4-BE49-F238E27FC236}">
              <a16:creationId xmlns:a16="http://schemas.microsoft.com/office/drawing/2014/main" id="{00000000-0008-0000-0000-0000F7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48" name="CustomShape 1">
          <a:extLst>
            <a:ext uri="{FF2B5EF4-FFF2-40B4-BE49-F238E27FC236}">
              <a16:creationId xmlns:a16="http://schemas.microsoft.com/office/drawing/2014/main" id="{00000000-0008-0000-0000-0000F8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49" name="CustomShape 1">
          <a:extLst>
            <a:ext uri="{FF2B5EF4-FFF2-40B4-BE49-F238E27FC236}">
              <a16:creationId xmlns:a16="http://schemas.microsoft.com/office/drawing/2014/main" id="{00000000-0008-0000-0000-0000F9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0" name="CustomShape 1">
          <a:extLst>
            <a:ext uri="{FF2B5EF4-FFF2-40B4-BE49-F238E27FC236}">
              <a16:creationId xmlns:a16="http://schemas.microsoft.com/office/drawing/2014/main" id="{00000000-0008-0000-0000-0000FA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1" name="CustomShape 1">
          <a:extLst>
            <a:ext uri="{FF2B5EF4-FFF2-40B4-BE49-F238E27FC236}">
              <a16:creationId xmlns:a16="http://schemas.microsoft.com/office/drawing/2014/main" id="{00000000-0008-0000-0000-0000FB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2" name="CustomShape 1">
          <a:extLst>
            <a:ext uri="{FF2B5EF4-FFF2-40B4-BE49-F238E27FC236}">
              <a16:creationId xmlns:a16="http://schemas.microsoft.com/office/drawing/2014/main" id="{00000000-0008-0000-0000-0000FC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3" name="CustomShape 1">
          <a:extLst>
            <a:ext uri="{FF2B5EF4-FFF2-40B4-BE49-F238E27FC236}">
              <a16:creationId xmlns:a16="http://schemas.microsoft.com/office/drawing/2014/main" id="{00000000-0008-0000-0000-0000FD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4" name="CustomShape 1">
          <a:extLst>
            <a:ext uri="{FF2B5EF4-FFF2-40B4-BE49-F238E27FC236}">
              <a16:creationId xmlns:a16="http://schemas.microsoft.com/office/drawing/2014/main" id="{00000000-0008-0000-0000-0000FE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5" name="CustomShape 1">
          <a:extLst>
            <a:ext uri="{FF2B5EF4-FFF2-40B4-BE49-F238E27FC236}">
              <a16:creationId xmlns:a16="http://schemas.microsoft.com/office/drawing/2014/main" id="{00000000-0008-0000-0000-0000FF00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6" name="CustomShape 1">
          <a:extLst>
            <a:ext uri="{FF2B5EF4-FFF2-40B4-BE49-F238E27FC236}">
              <a16:creationId xmlns:a16="http://schemas.microsoft.com/office/drawing/2014/main" id="{00000000-0008-0000-0000-000000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7" name="CustomShape 1">
          <a:extLst>
            <a:ext uri="{FF2B5EF4-FFF2-40B4-BE49-F238E27FC236}">
              <a16:creationId xmlns:a16="http://schemas.microsoft.com/office/drawing/2014/main" id="{00000000-0008-0000-0000-000001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8" name="CustomShape 1">
          <a:extLst>
            <a:ext uri="{FF2B5EF4-FFF2-40B4-BE49-F238E27FC236}">
              <a16:creationId xmlns:a16="http://schemas.microsoft.com/office/drawing/2014/main" id="{00000000-0008-0000-0000-000002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59" name="CustomShape 1">
          <a:extLst>
            <a:ext uri="{FF2B5EF4-FFF2-40B4-BE49-F238E27FC236}">
              <a16:creationId xmlns:a16="http://schemas.microsoft.com/office/drawing/2014/main" id="{00000000-0008-0000-0000-000003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0" name="CustomShape 1">
          <a:extLst>
            <a:ext uri="{FF2B5EF4-FFF2-40B4-BE49-F238E27FC236}">
              <a16:creationId xmlns:a16="http://schemas.microsoft.com/office/drawing/2014/main" id="{00000000-0008-0000-0000-000004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1" name="CustomShape 1">
          <a:extLst>
            <a:ext uri="{FF2B5EF4-FFF2-40B4-BE49-F238E27FC236}">
              <a16:creationId xmlns:a16="http://schemas.microsoft.com/office/drawing/2014/main" id="{00000000-0008-0000-0000-000005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2" name="CustomShape 1">
          <a:extLst>
            <a:ext uri="{FF2B5EF4-FFF2-40B4-BE49-F238E27FC236}">
              <a16:creationId xmlns:a16="http://schemas.microsoft.com/office/drawing/2014/main" id="{00000000-0008-0000-0000-000006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3" name="CustomShape 1">
          <a:extLst>
            <a:ext uri="{FF2B5EF4-FFF2-40B4-BE49-F238E27FC236}">
              <a16:creationId xmlns:a16="http://schemas.microsoft.com/office/drawing/2014/main" id="{00000000-0008-0000-0000-000007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4" name="CustomShape 1">
          <a:extLst>
            <a:ext uri="{FF2B5EF4-FFF2-40B4-BE49-F238E27FC236}">
              <a16:creationId xmlns:a16="http://schemas.microsoft.com/office/drawing/2014/main" id="{00000000-0008-0000-0000-000008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5" name="CustomShape 1">
          <a:extLst>
            <a:ext uri="{FF2B5EF4-FFF2-40B4-BE49-F238E27FC236}">
              <a16:creationId xmlns:a16="http://schemas.microsoft.com/office/drawing/2014/main" id="{00000000-0008-0000-0000-000009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6" name="CustomShape 1">
          <a:extLst>
            <a:ext uri="{FF2B5EF4-FFF2-40B4-BE49-F238E27FC236}">
              <a16:creationId xmlns:a16="http://schemas.microsoft.com/office/drawing/2014/main" id="{00000000-0008-0000-0000-00000A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7" name="CustomShape 1">
          <a:extLst>
            <a:ext uri="{FF2B5EF4-FFF2-40B4-BE49-F238E27FC236}">
              <a16:creationId xmlns:a16="http://schemas.microsoft.com/office/drawing/2014/main" id="{00000000-0008-0000-0000-00000B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8" name="CustomShape 1">
          <a:extLst>
            <a:ext uri="{FF2B5EF4-FFF2-40B4-BE49-F238E27FC236}">
              <a16:creationId xmlns:a16="http://schemas.microsoft.com/office/drawing/2014/main" id="{00000000-0008-0000-0000-00000C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69" name="CustomShape 1">
          <a:extLst>
            <a:ext uri="{FF2B5EF4-FFF2-40B4-BE49-F238E27FC236}">
              <a16:creationId xmlns:a16="http://schemas.microsoft.com/office/drawing/2014/main" id="{00000000-0008-0000-0000-00000D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70" name="CustomShape 1">
          <a:extLst>
            <a:ext uri="{FF2B5EF4-FFF2-40B4-BE49-F238E27FC236}">
              <a16:creationId xmlns:a16="http://schemas.microsoft.com/office/drawing/2014/main" id="{00000000-0008-0000-0000-00000E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71" name="CustomShape 1">
          <a:extLst>
            <a:ext uri="{FF2B5EF4-FFF2-40B4-BE49-F238E27FC236}">
              <a16:creationId xmlns:a16="http://schemas.microsoft.com/office/drawing/2014/main" id="{00000000-0008-0000-0000-00000F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72" name="CustomShape 1">
          <a:extLst>
            <a:ext uri="{FF2B5EF4-FFF2-40B4-BE49-F238E27FC236}">
              <a16:creationId xmlns:a16="http://schemas.microsoft.com/office/drawing/2014/main" id="{00000000-0008-0000-0000-000010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73" name="CustomShape 1">
          <a:extLst>
            <a:ext uri="{FF2B5EF4-FFF2-40B4-BE49-F238E27FC236}">
              <a16:creationId xmlns:a16="http://schemas.microsoft.com/office/drawing/2014/main" id="{00000000-0008-0000-0000-000011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74" name="CustomShape 1">
          <a:extLst>
            <a:ext uri="{FF2B5EF4-FFF2-40B4-BE49-F238E27FC236}">
              <a16:creationId xmlns:a16="http://schemas.microsoft.com/office/drawing/2014/main" id="{00000000-0008-0000-0000-000012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75" name="CustomShape 1">
          <a:extLst>
            <a:ext uri="{FF2B5EF4-FFF2-40B4-BE49-F238E27FC236}">
              <a16:creationId xmlns:a16="http://schemas.microsoft.com/office/drawing/2014/main" id="{00000000-0008-0000-0000-000013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76" name="CustomShape 1">
          <a:extLst>
            <a:ext uri="{FF2B5EF4-FFF2-40B4-BE49-F238E27FC236}">
              <a16:creationId xmlns:a16="http://schemas.microsoft.com/office/drawing/2014/main" id="{00000000-0008-0000-0000-000014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77" name="CustomShape 1">
          <a:extLst>
            <a:ext uri="{FF2B5EF4-FFF2-40B4-BE49-F238E27FC236}">
              <a16:creationId xmlns:a16="http://schemas.microsoft.com/office/drawing/2014/main" id="{00000000-0008-0000-0000-000015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78" name="CustomShape 1">
          <a:extLst>
            <a:ext uri="{FF2B5EF4-FFF2-40B4-BE49-F238E27FC236}">
              <a16:creationId xmlns:a16="http://schemas.microsoft.com/office/drawing/2014/main" id="{00000000-0008-0000-0000-000016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79" name="CustomShape 1">
          <a:extLst>
            <a:ext uri="{FF2B5EF4-FFF2-40B4-BE49-F238E27FC236}">
              <a16:creationId xmlns:a16="http://schemas.microsoft.com/office/drawing/2014/main" id="{00000000-0008-0000-0000-000017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0" name="CustomShape 1">
          <a:extLst>
            <a:ext uri="{FF2B5EF4-FFF2-40B4-BE49-F238E27FC236}">
              <a16:creationId xmlns:a16="http://schemas.microsoft.com/office/drawing/2014/main" id="{00000000-0008-0000-0000-000018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1" name="CustomShape 1">
          <a:extLst>
            <a:ext uri="{FF2B5EF4-FFF2-40B4-BE49-F238E27FC236}">
              <a16:creationId xmlns:a16="http://schemas.microsoft.com/office/drawing/2014/main" id="{00000000-0008-0000-0000-000019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2" name="CustomShape 1">
          <a:extLst>
            <a:ext uri="{FF2B5EF4-FFF2-40B4-BE49-F238E27FC236}">
              <a16:creationId xmlns:a16="http://schemas.microsoft.com/office/drawing/2014/main" id="{00000000-0008-0000-0000-00001A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3" name="CustomShape 1">
          <a:extLst>
            <a:ext uri="{FF2B5EF4-FFF2-40B4-BE49-F238E27FC236}">
              <a16:creationId xmlns:a16="http://schemas.microsoft.com/office/drawing/2014/main" id="{00000000-0008-0000-0000-00001B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4" name="CustomShape 1">
          <a:extLst>
            <a:ext uri="{FF2B5EF4-FFF2-40B4-BE49-F238E27FC236}">
              <a16:creationId xmlns:a16="http://schemas.microsoft.com/office/drawing/2014/main" id="{00000000-0008-0000-0000-00001C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5" name="CustomShape 1">
          <a:extLst>
            <a:ext uri="{FF2B5EF4-FFF2-40B4-BE49-F238E27FC236}">
              <a16:creationId xmlns:a16="http://schemas.microsoft.com/office/drawing/2014/main" id="{00000000-0008-0000-0000-00001D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6" name="CustomShape 1">
          <a:extLst>
            <a:ext uri="{FF2B5EF4-FFF2-40B4-BE49-F238E27FC236}">
              <a16:creationId xmlns:a16="http://schemas.microsoft.com/office/drawing/2014/main" id="{00000000-0008-0000-0000-00001E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7" name="CustomShape 1">
          <a:extLst>
            <a:ext uri="{FF2B5EF4-FFF2-40B4-BE49-F238E27FC236}">
              <a16:creationId xmlns:a16="http://schemas.microsoft.com/office/drawing/2014/main" id="{00000000-0008-0000-0000-00001F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8" name="CustomShape 1">
          <a:extLst>
            <a:ext uri="{FF2B5EF4-FFF2-40B4-BE49-F238E27FC236}">
              <a16:creationId xmlns:a16="http://schemas.microsoft.com/office/drawing/2014/main" id="{00000000-0008-0000-0000-000020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89" name="CustomShape 1">
          <a:extLst>
            <a:ext uri="{FF2B5EF4-FFF2-40B4-BE49-F238E27FC236}">
              <a16:creationId xmlns:a16="http://schemas.microsoft.com/office/drawing/2014/main" id="{00000000-0008-0000-0000-000021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90" name="CustomShape 1">
          <a:extLst>
            <a:ext uri="{FF2B5EF4-FFF2-40B4-BE49-F238E27FC236}">
              <a16:creationId xmlns:a16="http://schemas.microsoft.com/office/drawing/2014/main" id="{00000000-0008-0000-0000-000022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317619"/>
    <xdr:sp macro="" textlink="">
      <xdr:nvSpPr>
        <xdr:cNvPr id="291" name="CustomShape 1">
          <a:extLst>
            <a:ext uri="{FF2B5EF4-FFF2-40B4-BE49-F238E27FC236}">
              <a16:creationId xmlns:a16="http://schemas.microsoft.com/office/drawing/2014/main" id="{00000000-0008-0000-0000-000023010000}"/>
            </a:ext>
          </a:extLst>
        </xdr:cNvPr>
        <xdr:cNvSpPr/>
      </xdr:nvSpPr>
      <xdr:spPr>
        <a:xfrm>
          <a:off x="107950" y="60789820"/>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92" name="CustomShape 1">
          <a:extLst>
            <a:ext uri="{FF2B5EF4-FFF2-40B4-BE49-F238E27FC236}">
              <a16:creationId xmlns:a16="http://schemas.microsoft.com/office/drawing/2014/main" id="{00000000-0008-0000-0000-000024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93" name="CustomShape 1">
          <a:extLst>
            <a:ext uri="{FF2B5EF4-FFF2-40B4-BE49-F238E27FC236}">
              <a16:creationId xmlns:a16="http://schemas.microsoft.com/office/drawing/2014/main" id="{00000000-0008-0000-0000-000025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94" name="CustomShape 1">
          <a:extLst>
            <a:ext uri="{FF2B5EF4-FFF2-40B4-BE49-F238E27FC236}">
              <a16:creationId xmlns:a16="http://schemas.microsoft.com/office/drawing/2014/main" id="{00000000-0008-0000-0000-000026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95" name="CustomShape 1">
          <a:extLst>
            <a:ext uri="{FF2B5EF4-FFF2-40B4-BE49-F238E27FC236}">
              <a16:creationId xmlns:a16="http://schemas.microsoft.com/office/drawing/2014/main" id="{00000000-0008-0000-0000-000027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96" name="CustomShape 1">
          <a:extLst>
            <a:ext uri="{FF2B5EF4-FFF2-40B4-BE49-F238E27FC236}">
              <a16:creationId xmlns:a16="http://schemas.microsoft.com/office/drawing/2014/main" id="{00000000-0008-0000-0000-000028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97" name="CustomShape 1">
          <a:extLst>
            <a:ext uri="{FF2B5EF4-FFF2-40B4-BE49-F238E27FC236}">
              <a16:creationId xmlns:a16="http://schemas.microsoft.com/office/drawing/2014/main" id="{00000000-0008-0000-0000-000029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98" name="CustomShape 1">
          <a:extLst>
            <a:ext uri="{FF2B5EF4-FFF2-40B4-BE49-F238E27FC236}">
              <a16:creationId xmlns:a16="http://schemas.microsoft.com/office/drawing/2014/main" id="{00000000-0008-0000-0000-00002A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299" name="CustomShape 1">
          <a:extLst>
            <a:ext uri="{FF2B5EF4-FFF2-40B4-BE49-F238E27FC236}">
              <a16:creationId xmlns:a16="http://schemas.microsoft.com/office/drawing/2014/main" id="{00000000-0008-0000-0000-00002B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300" name="CustomShape 1">
          <a:extLst>
            <a:ext uri="{FF2B5EF4-FFF2-40B4-BE49-F238E27FC236}">
              <a16:creationId xmlns:a16="http://schemas.microsoft.com/office/drawing/2014/main" id="{00000000-0008-0000-0000-00002C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301" name="CustomShape 1">
          <a:extLst>
            <a:ext uri="{FF2B5EF4-FFF2-40B4-BE49-F238E27FC236}">
              <a16:creationId xmlns:a16="http://schemas.microsoft.com/office/drawing/2014/main" id="{00000000-0008-0000-0000-00002D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302" name="CustomShape 1">
          <a:extLst>
            <a:ext uri="{FF2B5EF4-FFF2-40B4-BE49-F238E27FC236}">
              <a16:creationId xmlns:a16="http://schemas.microsoft.com/office/drawing/2014/main" id="{00000000-0008-0000-0000-00002E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303" name="CustomShape 1">
          <a:extLst>
            <a:ext uri="{FF2B5EF4-FFF2-40B4-BE49-F238E27FC236}">
              <a16:creationId xmlns:a16="http://schemas.microsoft.com/office/drawing/2014/main" id="{00000000-0008-0000-0000-00002F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304" name="CustomShape 1">
          <a:extLst>
            <a:ext uri="{FF2B5EF4-FFF2-40B4-BE49-F238E27FC236}">
              <a16:creationId xmlns:a16="http://schemas.microsoft.com/office/drawing/2014/main" id="{00000000-0008-0000-0000-000030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305" name="CustomShape 1">
          <a:extLst>
            <a:ext uri="{FF2B5EF4-FFF2-40B4-BE49-F238E27FC236}">
              <a16:creationId xmlns:a16="http://schemas.microsoft.com/office/drawing/2014/main" id="{00000000-0008-0000-0000-000031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306" name="CustomShape 1">
          <a:extLst>
            <a:ext uri="{FF2B5EF4-FFF2-40B4-BE49-F238E27FC236}">
              <a16:creationId xmlns:a16="http://schemas.microsoft.com/office/drawing/2014/main" id="{00000000-0008-0000-0000-000032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327129" cy="270203"/>
    <xdr:sp macro="" textlink="">
      <xdr:nvSpPr>
        <xdr:cNvPr id="307" name="CustomShape 1">
          <a:extLst>
            <a:ext uri="{FF2B5EF4-FFF2-40B4-BE49-F238E27FC236}">
              <a16:creationId xmlns:a16="http://schemas.microsoft.com/office/drawing/2014/main" id="{00000000-0008-0000-0000-000033010000}"/>
            </a:ext>
          </a:extLst>
        </xdr:cNvPr>
        <xdr:cNvSpPr/>
      </xdr:nvSpPr>
      <xdr:spPr>
        <a:xfrm>
          <a:off x="107950" y="60789820"/>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08" name="CustomShape 1">
          <a:extLst>
            <a:ext uri="{FF2B5EF4-FFF2-40B4-BE49-F238E27FC236}">
              <a16:creationId xmlns:a16="http://schemas.microsoft.com/office/drawing/2014/main" id="{00000000-0008-0000-0000-000034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09" name="CustomShape 1">
          <a:extLst>
            <a:ext uri="{FF2B5EF4-FFF2-40B4-BE49-F238E27FC236}">
              <a16:creationId xmlns:a16="http://schemas.microsoft.com/office/drawing/2014/main" id="{00000000-0008-0000-0000-000035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0" name="CustomShape 1">
          <a:extLst>
            <a:ext uri="{FF2B5EF4-FFF2-40B4-BE49-F238E27FC236}">
              <a16:creationId xmlns:a16="http://schemas.microsoft.com/office/drawing/2014/main" id="{00000000-0008-0000-0000-000036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1" name="CustomShape 1">
          <a:extLst>
            <a:ext uri="{FF2B5EF4-FFF2-40B4-BE49-F238E27FC236}">
              <a16:creationId xmlns:a16="http://schemas.microsoft.com/office/drawing/2014/main" id="{00000000-0008-0000-0000-000037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2" name="CustomShape 1">
          <a:extLst>
            <a:ext uri="{FF2B5EF4-FFF2-40B4-BE49-F238E27FC236}">
              <a16:creationId xmlns:a16="http://schemas.microsoft.com/office/drawing/2014/main" id="{00000000-0008-0000-0000-000038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3" name="CustomShape 1">
          <a:extLst>
            <a:ext uri="{FF2B5EF4-FFF2-40B4-BE49-F238E27FC236}">
              <a16:creationId xmlns:a16="http://schemas.microsoft.com/office/drawing/2014/main" id="{00000000-0008-0000-0000-000039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4" name="CustomShape 1">
          <a:extLst>
            <a:ext uri="{FF2B5EF4-FFF2-40B4-BE49-F238E27FC236}">
              <a16:creationId xmlns:a16="http://schemas.microsoft.com/office/drawing/2014/main" id="{00000000-0008-0000-0000-00003A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5" name="CustomShape 1">
          <a:extLst>
            <a:ext uri="{FF2B5EF4-FFF2-40B4-BE49-F238E27FC236}">
              <a16:creationId xmlns:a16="http://schemas.microsoft.com/office/drawing/2014/main" id="{00000000-0008-0000-0000-00003B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6" name="CustomShape 1">
          <a:extLst>
            <a:ext uri="{FF2B5EF4-FFF2-40B4-BE49-F238E27FC236}">
              <a16:creationId xmlns:a16="http://schemas.microsoft.com/office/drawing/2014/main" id="{00000000-0008-0000-0000-00003C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7" name="CustomShape 1">
          <a:extLst>
            <a:ext uri="{FF2B5EF4-FFF2-40B4-BE49-F238E27FC236}">
              <a16:creationId xmlns:a16="http://schemas.microsoft.com/office/drawing/2014/main" id="{00000000-0008-0000-0000-00003D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8" name="CustomShape 1">
          <a:extLst>
            <a:ext uri="{FF2B5EF4-FFF2-40B4-BE49-F238E27FC236}">
              <a16:creationId xmlns:a16="http://schemas.microsoft.com/office/drawing/2014/main" id="{00000000-0008-0000-0000-00003E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19" name="CustomShape 1">
          <a:extLst>
            <a:ext uri="{FF2B5EF4-FFF2-40B4-BE49-F238E27FC236}">
              <a16:creationId xmlns:a16="http://schemas.microsoft.com/office/drawing/2014/main" id="{00000000-0008-0000-0000-00003F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20" name="CustomShape 1">
          <a:extLst>
            <a:ext uri="{FF2B5EF4-FFF2-40B4-BE49-F238E27FC236}">
              <a16:creationId xmlns:a16="http://schemas.microsoft.com/office/drawing/2014/main" id="{00000000-0008-0000-0000-000040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21" name="CustomShape 1">
          <a:extLst>
            <a:ext uri="{FF2B5EF4-FFF2-40B4-BE49-F238E27FC236}">
              <a16:creationId xmlns:a16="http://schemas.microsoft.com/office/drawing/2014/main" id="{00000000-0008-0000-0000-000041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22" name="CustomShape 1">
          <a:extLst>
            <a:ext uri="{FF2B5EF4-FFF2-40B4-BE49-F238E27FC236}">
              <a16:creationId xmlns:a16="http://schemas.microsoft.com/office/drawing/2014/main" id="{00000000-0008-0000-0000-000042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111</xdr:row>
      <xdr:rowOff>0</xdr:rowOff>
    </xdr:from>
    <xdr:ext cx="6160749" cy="637757"/>
    <xdr:sp macro="" textlink="">
      <xdr:nvSpPr>
        <xdr:cNvPr id="323" name="CustomShape 1">
          <a:extLst>
            <a:ext uri="{FF2B5EF4-FFF2-40B4-BE49-F238E27FC236}">
              <a16:creationId xmlns:a16="http://schemas.microsoft.com/office/drawing/2014/main" id="{00000000-0008-0000-0000-000043010000}"/>
            </a:ext>
          </a:extLst>
        </xdr:cNvPr>
        <xdr:cNvSpPr/>
      </xdr:nvSpPr>
      <xdr:spPr>
        <a:xfrm>
          <a:off x="107950" y="60789820"/>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371475</xdr:colOff>
      <xdr:row>5</xdr:row>
      <xdr:rowOff>47625</xdr:rowOff>
    </xdr:from>
    <xdr:to>
      <xdr:col>4</xdr:col>
      <xdr:colOff>381000</xdr:colOff>
      <xdr:row>5</xdr:row>
      <xdr:rowOff>57150</xdr:rowOff>
    </xdr:to>
    <xdr:cxnSp macro="">
      <xdr:nvCxnSpPr>
        <xdr:cNvPr id="2" name="Łącznik prosty ze strzałką 1">
          <a:extLst>
            <a:ext uri="{FF2B5EF4-FFF2-40B4-BE49-F238E27FC236}">
              <a16:creationId xmlns:a16="http://schemas.microsoft.com/office/drawing/2014/main" id="{00000000-0008-0000-0100-000002000000}"/>
            </a:ext>
          </a:extLst>
        </xdr:cNvPr>
        <xdr:cNvCxnSpPr/>
      </xdr:nvCxnSpPr>
      <xdr:spPr>
        <a:xfrm flipH="1">
          <a:off x="9115425" y="3514725"/>
          <a:ext cx="9525" cy="95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4" name="CustomShape 1">
          <a:extLst>
            <a:ext uri="{FF2B5EF4-FFF2-40B4-BE49-F238E27FC236}">
              <a16:creationId xmlns:a16="http://schemas.microsoft.com/office/drawing/2014/main" id="{00000000-0008-0000-0100-000004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5" name="CustomShape 1">
          <a:extLst>
            <a:ext uri="{FF2B5EF4-FFF2-40B4-BE49-F238E27FC236}">
              <a16:creationId xmlns:a16="http://schemas.microsoft.com/office/drawing/2014/main" id="{00000000-0008-0000-0100-000005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6" name="CustomShape 1">
          <a:extLst>
            <a:ext uri="{FF2B5EF4-FFF2-40B4-BE49-F238E27FC236}">
              <a16:creationId xmlns:a16="http://schemas.microsoft.com/office/drawing/2014/main" id="{00000000-0008-0000-0100-000006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7" name="CustomShape 1">
          <a:extLst>
            <a:ext uri="{FF2B5EF4-FFF2-40B4-BE49-F238E27FC236}">
              <a16:creationId xmlns:a16="http://schemas.microsoft.com/office/drawing/2014/main" id="{00000000-0008-0000-0100-000007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8" name="CustomShape 1">
          <a:extLst>
            <a:ext uri="{FF2B5EF4-FFF2-40B4-BE49-F238E27FC236}">
              <a16:creationId xmlns:a16="http://schemas.microsoft.com/office/drawing/2014/main" id="{00000000-0008-0000-0100-000008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9" name="CustomShape 1">
          <a:extLst>
            <a:ext uri="{FF2B5EF4-FFF2-40B4-BE49-F238E27FC236}">
              <a16:creationId xmlns:a16="http://schemas.microsoft.com/office/drawing/2014/main" id="{00000000-0008-0000-0100-000009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10" name="CustomShape 1">
          <a:extLst>
            <a:ext uri="{FF2B5EF4-FFF2-40B4-BE49-F238E27FC236}">
              <a16:creationId xmlns:a16="http://schemas.microsoft.com/office/drawing/2014/main" id="{00000000-0008-0000-0100-00000A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11" name="CustomShape 1">
          <a:extLst>
            <a:ext uri="{FF2B5EF4-FFF2-40B4-BE49-F238E27FC236}">
              <a16:creationId xmlns:a16="http://schemas.microsoft.com/office/drawing/2014/main" id="{00000000-0008-0000-0100-00000B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12" name="CustomShape 1">
          <a:extLst>
            <a:ext uri="{FF2B5EF4-FFF2-40B4-BE49-F238E27FC236}">
              <a16:creationId xmlns:a16="http://schemas.microsoft.com/office/drawing/2014/main" id="{00000000-0008-0000-0100-00000C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13" name="CustomShape 1">
          <a:extLst>
            <a:ext uri="{FF2B5EF4-FFF2-40B4-BE49-F238E27FC236}">
              <a16:creationId xmlns:a16="http://schemas.microsoft.com/office/drawing/2014/main" id="{00000000-0008-0000-0100-00000D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14" name="CustomShape 1">
          <a:extLst>
            <a:ext uri="{FF2B5EF4-FFF2-40B4-BE49-F238E27FC236}">
              <a16:creationId xmlns:a16="http://schemas.microsoft.com/office/drawing/2014/main" id="{00000000-0008-0000-0100-00000E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15" name="CustomShape 1">
          <a:extLst>
            <a:ext uri="{FF2B5EF4-FFF2-40B4-BE49-F238E27FC236}">
              <a16:creationId xmlns:a16="http://schemas.microsoft.com/office/drawing/2014/main" id="{00000000-0008-0000-0100-00000F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16" name="CustomShape 1">
          <a:extLst>
            <a:ext uri="{FF2B5EF4-FFF2-40B4-BE49-F238E27FC236}">
              <a16:creationId xmlns:a16="http://schemas.microsoft.com/office/drawing/2014/main" id="{00000000-0008-0000-0100-000010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17" name="CustomShape 1">
          <a:extLst>
            <a:ext uri="{FF2B5EF4-FFF2-40B4-BE49-F238E27FC236}">
              <a16:creationId xmlns:a16="http://schemas.microsoft.com/office/drawing/2014/main" id="{00000000-0008-0000-0100-000011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611300</xdr:colOff>
      <xdr:row>32</xdr:row>
      <xdr:rowOff>3505772</xdr:rowOff>
    </xdr:to>
    <xdr:sp macro="" textlink="">
      <xdr:nvSpPr>
        <xdr:cNvPr id="18" name="CustomShape 1">
          <a:extLst>
            <a:ext uri="{FF2B5EF4-FFF2-40B4-BE49-F238E27FC236}">
              <a16:creationId xmlns:a16="http://schemas.microsoft.com/office/drawing/2014/main" id="{00000000-0008-0000-0100-000012000000}"/>
            </a:ext>
          </a:extLst>
        </xdr:cNvPr>
        <xdr:cNvSpPr/>
      </xdr:nvSpPr>
      <xdr:spPr>
        <a:xfrm>
          <a:off x="107950" y="33061275"/>
          <a:ext cx="1102995" cy="583882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oneCellAnchor>
    <xdr:from>
      <xdr:col>0</xdr:col>
      <xdr:colOff>108000</xdr:colOff>
      <xdr:row>23</xdr:row>
      <xdr:rowOff>0</xdr:rowOff>
    </xdr:from>
    <xdr:ext cx="6327129" cy="317619"/>
    <xdr:sp macro="" textlink="">
      <xdr:nvSpPr>
        <xdr:cNvPr id="19" name="CustomShape 1">
          <a:extLst>
            <a:ext uri="{FF2B5EF4-FFF2-40B4-BE49-F238E27FC236}">
              <a16:creationId xmlns:a16="http://schemas.microsoft.com/office/drawing/2014/main" id="{00000000-0008-0000-0100-000013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0" name="CustomShape 1">
          <a:extLst>
            <a:ext uri="{FF2B5EF4-FFF2-40B4-BE49-F238E27FC236}">
              <a16:creationId xmlns:a16="http://schemas.microsoft.com/office/drawing/2014/main" id="{00000000-0008-0000-0100-000014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1" name="CustomShape 1">
          <a:extLst>
            <a:ext uri="{FF2B5EF4-FFF2-40B4-BE49-F238E27FC236}">
              <a16:creationId xmlns:a16="http://schemas.microsoft.com/office/drawing/2014/main" id="{00000000-0008-0000-0100-000015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2" name="CustomShape 1">
          <a:extLst>
            <a:ext uri="{FF2B5EF4-FFF2-40B4-BE49-F238E27FC236}">
              <a16:creationId xmlns:a16="http://schemas.microsoft.com/office/drawing/2014/main" id="{00000000-0008-0000-0100-000016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3" name="CustomShape 1">
          <a:extLst>
            <a:ext uri="{FF2B5EF4-FFF2-40B4-BE49-F238E27FC236}">
              <a16:creationId xmlns:a16="http://schemas.microsoft.com/office/drawing/2014/main" id="{00000000-0008-0000-0100-000017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4" name="CustomShape 1">
          <a:extLst>
            <a:ext uri="{FF2B5EF4-FFF2-40B4-BE49-F238E27FC236}">
              <a16:creationId xmlns:a16="http://schemas.microsoft.com/office/drawing/2014/main" id="{00000000-0008-0000-0100-000018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5" name="CustomShape 1">
          <a:extLst>
            <a:ext uri="{FF2B5EF4-FFF2-40B4-BE49-F238E27FC236}">
              <a16:creationId xmlns:a16="http://schemas.microsoft.com/office/drawing/2014/main" id="{00000000-0008-0000-0100-000019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6" name="CustomShape 1">
          <a:extLst>
            <a:ext uri="{FF2B5EF4-FFF2-40B4-BE49-F238E27FC236}">
              <a16:creationId xmlns:a16="http://schemas.microsoft.com/office/drawing/2014/main" id="{00000000-0008-0000-0100-00001A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7" name="CustomShape 1">
          <a:extLst>
            <a:ext uri="{FF2B5EF4-FFF2-40B4-BE49-F238E27FC236}">
              <a16:creationId xmlns:a16="http://schemas.microsoft.com/office/drawing/2014/main" id="{00000000-0008-0000-0100-00001B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 name="CustomShape 1">
          <a:extLst>
            <a:ext uri="{FF2B5EF4-FFF2-40B4-BE49-F238E27FC236}">
              <a16:creationId xmlns:a16="http://schemas.microsoft.com/office/drawing/2014/main" id="{00000000-0008-0000-0100-00001C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9" name="CustomShape 1">
          <a:extLst>
            <a:ext uri="{FF2B5EF4-FFF2-40B4-BE49-F238E27FC236}">
              <a16:creationId xmlns:a16="http://schemas.microsoft.com/office/drawing/2014/main" id="{00000000-0008-0000-0100-00001D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0" name="CustomShape 1">
          <a:extLst>
            <a:ext uri="{FF2B5EF4-FFF2-40B4-BE49-F238E27FC236}">
              <a16:creationId xmlns:a16="http://schemas.microsoft.com/office/drawing/2014/main" id="{00000000-0008-0000-0100-00001E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 name="CustomShape 1">
          <a:extLst>
            <a:ext uri="{FF2B5EF4-FFF2-40B4-BE49-F238E27FC236}">
              <a16:creationId xmlns:a16="http://schemas.microsoft.com/office/drawing/2014/main" id="{00000000-0008-0000-0100-00001F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2" name="CustomShape 1">
          <a:extLst>
            <a:ext uri="{FF2B5EF4-FFF2-40B4-BE49-F238E27FC236}">
              <a16:creationId xmlns:a16="http://schemas.microsoft.com/office/drawing/2014/main" id="{00000000-0008-0000-0100-000020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3" name="CustomShape 1">
          <a:extLst>
            <a:ext uri="{FF2B5EF4-FFF2-40B4-BE49-F238E27FC236}">
              <a16:creationId xmlns:a16="http://schemas.microsoft.com/office/drawing/2014/main" id="{00000000-0008-0000-0100-000021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4" name="CustomShape 1">
          <a:extLst>
            <a:ext uri="{FF2B5EF4-FFF2-40B4-BE49-F238E27FC236}">
              <a16:creationId xmlns:a16="http://schemas.microsoft.com/office/drawing/2014/main" id="{00000000-0008-0000-0100-000022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5" name="CustomShape 1">
          <a:extLst>
            <a:ext uri="{FF2B5EF4-FFF2-40B4-BE49-F238E27FC236}">
              <a16:creationId xmlns:a16="http://schemas.microsoft.com/office/drawing/2014/main" id="{00000000-0008-0000-0100-000023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6" name="CustomShape 1">
          <a:extLst>
            <a:ext uri="{FF2B5EF4-FFF2-40B4-BE49-F238E27FC236}">
              <a16:creationId xmlns:a16="http://schemas.microsoft.com/office/drawing/2014/main" id="{00000000-0008-0000-0100-000024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7" name="CustomShape 1">
          <a:extLst>
            <a:ext uri="{FF2B5EF4-FFF2-40B4-BE49-F238E27FC236}">
              <a16:creationId xmlns:a16="http://schemas.microsoft.com/office/drawing/2014/main" id="{00000000-0008-0000-0100-000025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8" name="CustomShape 1">
          <a:extLst>
            <a:ext uri="{FF2B5EF4-FFF2-40B4-BE49-F238E27FC236}">
              <a16:creationId xmlns:a16="http://schemas.microsoft.com/office/drawing/2014/main" id="{00000000-0008-0000-0100-000026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 name="CustomShape 1">
          <a:extLst>
            <a:ext uri="{FF2B5EF4-FFF2-40B4-BE49-F238E27FC236}">
              <a16:creationId xmlns:a16="http://schemas.microsoft.com/office/drawing/2014/main" id="{00000000-0008-0000-0100-000027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0" name="CustomShape 1">
          <a:extLst>
            <a:ext uri="{FF2B5EF4-FFF2-40B4-BE49-F238E27FC236}">
              <a16:creationId xmlns:a16="http://schemas.microsoft.com/office/drawing/2014/main" id="{00000000-0008-0000-0100-000028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1" name="CustomShape 1">
          <a:extLst>
            <a:ext uri="{FF2B5EF4-FFF2-40B4-BE49-F238E27FC236}">
              <a16:creationId xmlns:a16="http://schemas.microsoft.com/office/drawing/2014/main" id="{00000000-0008-0000-0100-000029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 name="CustomShape 1">
          <a:extLst>
            <a:ext uri="{FF2B5EF4-FFF2-40B4-BE49-F238E27FC236}">
              <a16:creationId xmlns:a16="http://schemas.microsoft.com/office/drawing/2014/main" id="{00000000-0008-0000-0100-00002A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3" name="CustomShape 1">
          <a:extLst>
            <a:ext uri="{FF2B5EF4-FFF2-40B4-BE49-F238E27FC236}">
              <a16:creationId xmlns:a16="http://schemas.microsoft.com/office/drawing/2014/main" id="{00000000-0008-0000-0100-00002B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4" name="CustomShape 1">
          <a:extLst>
            <a:ext uri="{FF2B5EF4-FFF2-40B4-BE49-F238E27FC236}">
              <a16:creationId xmlns:a16="http://schemas.microsoft.com/office/drawing/2014/main" id="{00000000-0008-0000-0100-00002C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5" name="CustomShape 1">
          <a:extLst>
            <a:ext uri="{FF2B5EF4-FFF2-40B4-BE49-F238E27FC236}">
              <a16:creationId xmlns:a16="http://schemas.microsoft.com/office/drawing/2014/main" id="{00000000-0008-0000-0100-00002D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6" name="CustomShape 1">
          <a:extLst>
            <a:ext uri="{FF2B5EF4-FFF2-40B4-BE49-F238E27FC236}">
              <a16:creationId xmlns:a16="http://schemas.microsoft.com/office/drawing/2014/main" id="{00000000-0008-0000-0100-00002E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7" name="CustomShape 1">
          <a:extLst>
            <a:ext uri="{FF2B5EF4-FFF2-40B4-BE49-F238E27FC236}">
              <a16:creationId xmlns:a16="http://schemas.microsoft.com/office/drawing/2014/main" id="{00000000-0008-0000-0100-00002F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8" name="CustomShape 1">
          <a:extLst>
            <a:ext uri="{FF2B5EF4-FFF2-40B4-BE49-F238E27FC236}">
              <a16:creationId xmlns:a16="http://schemas.microsoft.com/office/drawing/2014/main" id="{00000000-0008-0000-0100-000030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 name="CustomShape 1">
          <a:extLst>
            <a:ext uri="{FF2B5EF4-FFF2-40B4-BE49-F238E27FC236}">
              <a16:creationId xmlns:a16="http://schemas.microsoft.com/office/drawing/2014/main" id="{00000000-0008-0000-0100-000031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0" name="CustomShape 1">
          <a:extLst>
            <a:ext uri="{FF2B5EF4-FFF2-40B4-BE49-F238E27FC236}">
              <a16:creationId xmlns:a16="http://schemas.microsoft.com/office/drawing/2014/main" id="{00000000-0008-0000-0100-000032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1" name="CustomShape 1">
          <a:extLst>
            <a:ext uri="{FF2B5EF4-FFF2-40B4-BE49-F238E27FC236}">
              <a16:creationId xmlns:a16="http://schemas.microsoft.com/office/drawing/2014/main" id="{00000000-0008-0000-0100-000033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2" name="CustomShape 1">
          <a:extLst>
            <a:ext uri="{FF2B5EF4-FFF2-40B4-BE49-F238E27FC236}">
              <a16:creationId xmlns:a16="http://schemas.microsoft.com/office/drawing/2014/main" id="{00000000-0008-0000-0100-000034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 name="CustomShape 1">
          <a:extLst>
            <a:ext uri="{FF2B5EF4-FFF2-40B4-BE49-F238E27FC236}">
              <a16:creationId xmlns:a16="http://schemas.microsoft.com/office/drawing/2014/main" id="{00000000-0008-0000-0100-000035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4" name="CustomShape 1">
          <a:extLst>
            <a:ext uri="{FF2B5EF4-FFF2-40B4-BE49-F238E27FC236}">
              <a16:creationId xmlns:a16="http://schemas.microsoft.com/office/drawing/2014/main" id="{00000000-0008-0000-0100-000036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5" name="CustomShape 1">
          <a:extLst>
            <a:ext uri="{FF2B5EF4-FFF2-40B4-BE49-F238E27FC236}">
              <a16:creationId xmlns:a16="http://schemas.microsoft.com/office/drawing/2014/main" id="{00000000-0008-0000-0100-000037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6" name="CustomShape 1">
          <a:extLst>
            <a:ext uri="{FF2B5EF4-FFF2-40B4-BE49-F238E27FC236}">
              <a16:creationId xmlns:a16="http://schemas.microsoft.com/office/drawing/2014/main" id="{00000000-0008-0000-0100-000038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7" name="CustomShape 1">
          <a:extLst>
            <a:ext uri="{FF2B5EF4-FFF2-40B4-BE49-F238E27FC236}">
              <a16:creationId xmlns:a16="http://schemas.microsoft.com/office/drawing/2014/main" id="{00000000-0008-0000-0100-000039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8" name="CustomShape 1">
          <a:extLst>
            <a:ext uri="{FF2B5EF4-FFF2-40B4-BE49-F238E27FC236}">
              <a16:creationId xmlns:a16="http://schemas.microsoft.com/office/drawing/2014/main" id="{00000000-0008-0000-0100-00003A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9" name="CustomShape 1">
          <a:extLst>
            <a:ext uri="{FF2B5EF4-FFF2-40B4-BE49-F238E27FC236}">
              <a16:creationId xmlns:a16="http://schemas.microsoft.com/office/drawing/2014/main" id="{00000000-0008-0000-0100-00003B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60" name="CustomShape 1">
          <a:extLst>
            <a:ext uri="{FF2B5EF4-FFF2-40B4-BE49-F238E27FC236}">
              <a16:creationId xmlns:a16="http://schemas.microsoft.com/office/drawing/2014/main" id="{00000000-0008-0000-0100-00003C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61" name="CustomShape 1">
          <a:extLst>
            <a:ext uri="{FF2B5EF4-FFF2-40B4-BE49-F238E27FC236}">
              <a16:creationId xmlns:a16="http://schemas.microsoft.com/office/drawing/2014/main" id="{00000000-0008-0000-0100-00003D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62" name="CustomShape 1">
          <a:extLst>
            <a:ext uri="{FF2B5EF4-FFF2-40B4-BE49-F238E27FC236}">
              <a16:creationId xmlns:a16="http://schemas.microsoft.com/office/drawing/2014/main" id="{00000000-0008-0000-0100-00003E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63" name="CustomShape 1">
          <a:extLst>
            <a:ext uri="{FF2B5EF4-FFF2-40B4-BE49-F238E27FC236}">
              <a16:creationId xmlns:a16="http://schemas.microsoft.com/office/drawing/2014/main" id="{00000000-0008-0000-0100-00003F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64" name="CustomShape 1">
          <a:extLst>
            <a:ext uri="{FF2B5EF4-FFF2-40B4-BE49-F238E27FC236}">
              <a16:creationId xmlns:a16="http://schemas.microsoft.com/office/drawing/2014/main" id="{00000000-0008-0000-0100-000040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65" name="CustomShape 1">
          <a:extLst>
            <a:ext uri="{FF2B5EF4-FFF2-40B4-BE49-F238E27FC236}">
              <a16:creationId xmlns:a16="http://schemas.microsoft.com/office/drawing/2014/main" id="{00000000-0008-0000-0100-000041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66" name="CustomShape 1">
          <a:extLst>
            <a:ext uri="{FF2B5EF4-FFF2-40B4-BE49-F238E27FC236}">
              <a16:creationId xmlns:a16="http://schemas.microsoft.com/office/drawing/2014/main" id="{00000000-0008-0000-0100-000042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twoCellAnchor editAs="oneCell">
    <xdr:from>
      <xdr:col>0</xdr:col>
      <xdr:colOff>108000</xdr:colOff>
      <xdr:row>23</xdr:row>
      <xdr:rowOff>0</xdr:rowOff>
    </xdr:from>
    <xdr:to>
      <xdr:col>1</xdr:col>
      <xdr:colOff>4746802</xdr:colOff>
      <xdr:row>24</xdr:row>
      <xdr:rowOff>175984</xdr:rowOff>
    </xdr:to>
    <xdr:sp macro="" textlink="">
      <xdr:nvSpPr>
        <xdr:cNvPr id="67" name="CustomShape 1">
          <a:extLst>
            <a:ext uri="{FF2B5EF4-FFF2-40B4-BE49-F238E27FC236}">
              <a16:creationId xmlns:a16="http://schemas.microsoft.com/office/drawing/2014/main" id="{00000000-0008-0000-0100-000043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68" name="CustomShape 1">
          <a:extLst>
            <a:ext uri="{FF2B5EF4-FFF2-40B4-BE49-F238E27FC236}">
              <a16:creationId xmlns:a16="http://schemas.microsoft.com/office/drawing/2014/main" id="{00000000-0008-0000-0100-000044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69" name="CustomShape 1">
          <a:extLst>
            <a:ext uri="{FF2B5EF4-FFF2-40B4-BE49-F238E27FC236}">
              <a16:creationId xmlns:a16="http://schemas.microsoft.com/office/drawing/2014/main" id="{00000000-0008-0000-0100-000045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0" name="CustomShape 1">
          <a:extLst>
            <a:ext uri="{FF2B5EF4-FFF2-40B4-BE49-F238E27FC236}">
              <a16:creationId xmlns:a16="http://schemas.microsoft.com/office/drawing/2014/main" id="{00000000-0008-0000-0100-000046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1" name="CustomShape 1">
          <a:extLst>
            <a:ext uri="{FF2B5EF4-FFF2-40B4-BE49-F238E27FC236}">
              <a16:creationId xmlns:a16="http://schemas.microsoft.com/office/drawing/2014/main" id="{00000000-0008-0000-0100-000047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2" name="CustomShape 1">
          <a:extLst>
            <a:ext uri="{FF2B5EF4-FFF2-40B4-BE49-F238E27FC236}">
              <a16:creationId xmlns:a16="http://schemas.microsoft.com/office/drawing/2014/main" id="{00000000-0008-0000-0100-000048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3" name="CustomShape 1">
          <a:extLst>
            <a:ext uri="{FF2B5EF4-FFF2-40B4-BE49-F238E27FC236}">
              <a16:creationId xmlns:a16="http://schemas.microsoft.com/office/drawing/2014/main" id="{00000000-0008-0000-0100-000049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4" name="CustomShape 1">
          <a:extLst>
            <a:ext uri="{FF2B5EF4-FFF2-40B4-BE49-F238E27FC236}">
              <a16:creationId xmlns:a16="http://schemas.microsoft.com/office/drawing/2014/main" id="{00000000-0008-0000-0100-00004A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5" name="CustomShape 1">
          <a:extLst>
            <a:ext uri="{FF2B5EF4-FFF2-40B4-BE49-F238E27FC236}">
              <a16:creationId xmlns:a16="http://schemas.microsoft.com/office/drawing/2014/main" id="{00000000-0008-0000-0100-00004B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6" name="CustomShape 1">
          <a:extLst>
            <a:ext uri="{FF2B5EF4-FFF2-40B4-BE49-F238E27FC236}">
              <a16:creationId xmlns:a16="http://schemas.microsoft.com/office/drawing/2014/main" id="{00000000-0008-0000-0100-00004C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7" name="CustomShape 1">
          <a:extLst>
            <a:ext uri="{FF2B5EF4-FFF2-40B4-BE49-F238E27FC236}">
              <a16:creationId xmlns:a16="http://schemas.microsoft.com/office/drawing/2014/main" id="{00000000-0008-0000-0100-00004D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8" name="CustomShape 1">
          <a:extLst>
            <a:ext uri="{FF2B5EF4-FFF2-40B4-BE49-F238E27FC236}">
              <a16:creationId xmlns:a16="http://schemas.microsoft.com/office/drawing/2014/main" id="{00000000-0008-0000-0100-00004E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79" name="CustomShape 1">
          <a:extLst>
            <a:ext uri="{FF2B5EF4-FFF2-40B4-BE49-F238E27FC236}">
              <a16:creationId xmlns:a16="http://schemas.microsoft.com/office/drawing/2014/main" id="{00000000-0008-0000-0100-00004F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80" name="CustomShape 1">
          <a:extLst>
            <a:ext uri="{FF2B5EF4-FFF2-40B4-BE49-F238E27FC236}">
              <a16:creationId xmlns:a16="http://schemas.microsoft.com/office/drawing/2014/main" id="{00000000-0008-0000-0100-000050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81" name="CustomShape 1">
          <a:extLst>
            <a:ext uri="{FF2B5EF4-FFF2-40B4-BE49-F238E27FC236}">
              <a16:creationId xmlns:a16="http://schemas.microsoft.com/office/drawing/2014/main" id="{00000000-0008-0000-0100-000051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23</xdr:row>
      <xdr:rowOff>0</xdr:rowOff>
    </xdr:from>
    <xdr:to>
      <xdr:col>1</xdr:col>
      <xdr:colOff>4746802</xdr:colOff>
      <xdr:row>24</xdr:row>
      <xdr:rowOff>175984</xdr:rowOff>
    </xdr:to>
    <xdr:sp macro="" textlink="">
      <xdr:nvSpPr>
        <xdr:cNvPr id="82" name="CustomShape 1">
          <a:extLst>
            <a:ext uri="{FF2B5EF4-FFF2-40B4-BE49-F238E27FC236}">
              <a16:creationId xmlns:a16="http://schemas.microsoft.com/office/drawing/2014/main" id="{00000000-0008-0000-0100-000052000000}"/>
            </a:ext>
          </a:extLst>
        </xdr:cNvPr>
        <xdr:cNvSpPr/>
      </xdr:nvSpPr>
      <xdr:spPr>
        <a:xfrm>
          <a:off x="107950" y="33061275"/>
          <a:ext cx="5238750"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oneCellAnchor>
    <xdr:from>
      <xdr:col>0</xdr:col>
      <xdr:colOff>108000</xdr:colOff>
      <xdr:row>23</xdr:row>
      <xdr:rowOff>0</xdr:rowOff>
    </xdr:from>
    <xdr:ext cx="6327129" cy="317619"/>
    <xdr:sp macro="" textlink="">
      <xdr:nvSpPr>
        <xdr:cNvPr id="83" name="CustomShape 1">
          <a:extLst>
            <a:ext uri="{FF2B5EF4-FFF2-40B4-BE49-F238E27FC236}">
              <a16:creationId xmlns:a16="http://schemas.microsoft.com/office/drawing/2014/main" id="{00000000-0008-0000-0100-000053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84" name="CustomShape 1">
          <a:extLst>
            <a:ext uri="{FF2B5EF4-FFF2-40B4-BE49-F238E27FC236}">
              <a16:creationId xmlns:a16="http://schemas.microsoft.com/office/drawing/2014/main" id="{00000000-0008-0000-0100-000054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85" name="CustomShape 1">
          <a:extLst>
            <a:ext uri="{FF2B5EF4-FFF2-40B4-BE49-F238E27FC236}">
              <a16:creationId xmlns:a16="http://schemas.microsoft.com/office/drawing/2014/main" id="{00000000-0008-0000-0100-000055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86" name="CustomShape 1">
          <a:extLst>
            <a:ext uri="{FF2B5EF4-FFF2-40B4-BE49-F238E27FC236}">
              <a16:creationId xmlns:a16="http://schemas.microsoft.com/office/drawing/2014/main" id="{00000000-0008-0000-0100-000056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87" name="CustomShape 1">
          <a:extLst>
            <a:ext uri="{FF2B5EF4-FFF2-40B4-BE49-F238E27FC236}">
              <a16:creationId xmlns:a16="http://schemas.microsoft.com/office/drawing/2014/main" id="{00000000-0008-0000-0100-000057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88" name="CustomShape 1">
          <a:extLst>
            <a:ext uri="{FF2B5EF4-FFF2-40B4-BE49-F238E27FC236}">
              <a16:creationId xmlns:a16="http://schemas.microsoft.com/office/drawing/2014/main" id="{00000000-0008-0000-0100-000058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89" name="CustomShape 1">
          <a:extLst>
            <a:ext uri="{FF2B5EF4-FFF2-40B4-BE49-F238E27FC236}">
              <a16:creationId xmlns:a16="http://schemas.microsoft.com/office/drawing/2014/main" id="{00000000-0008-0000-0100-000059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90" name="CustomShape 1">
          <a:extLst>
            <a:ext uri="{FF2B5EF4-FFF2-40B4-BE49-F238E27FC236}">
              <a16:creationId xmlns:a16="http://schemas.microsoft.com/office/drawing/2014/main" id="{00000000-0008-0000-0100-00005A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91" name="CustomShape 1">
          <a:extLst>
            <a:ext uri="{FF2B5EF4-FFF2-40B4-BE49-F238E27FC236}">
              <a16:creationId xmlns:a16="http://schemas.microsoft.com/office/drawing/2014/main" id="{00000000-0008-0000-0100-00005B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92" name="CustomShape 1">
          <a:extLst>
            <a:ext uri="{FF2B5EF4-FFF2-40B4-BE49-F238E27FC236}">
              <a16:creationId xmlns:a16="http://schemas.microsoft.com/office/drawing/2014/main" id="{00000000-0008-0000-0100-00005C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93" name="CustomShape 1">
          <a:extLst>
            <a:ext uri="{FF2B5EF4-FFF2-40B4-BE49-F238E27FC236}">
              <a16:creationId xmlns:a16="http://schemas.microsoft.com/office/drawing/2014/main" id="{00000000-0008-0000-0100-00005D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94" name="CustomShape 1">
          <a:extLst>
            <a:ext uri="{FF2B5EF4-FFF2-40B4-BE49-F238E27FC236}">
              <a16:creationId xmlns:a16="http://schemas.microsoft.com/office/drawing/2014/main" id="{00000000-0008-0000-0100-00005E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95" name="CustomShape 1">
          <a:extLst>
            <a:ext uri="{FF2B5EF4-FFF2-40B4-BE49-F238E27FC236}">
              <a16:creationId xmlns:a16="http://schemas.microsoft.com/office/drawing/2014/main" id="{00000000-0008-0000-0100-00005F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96" name="CustomShape 1">
          <a:extLst>
            <a:ext uri="{FF2B5EF4-FFF2-40B4-BE49-F238E27FC236}">
              <a16:creationId xmlns:a16="http://schemas.microsoft.com/office/drawing/2014/main" id="{00000000-0008-0000-0100-000060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97" name="CustomShape 1">
          <a:extLst>
            <a:ext uri="{FF2B5EF4-FFF2-40B4-BE49-F238E27FC236}">
              <a16:creationId xmlns:a16="http://schemas.microsoft.com/office/drawing/2014/main" id="{00000000-0008-0000-0100-000061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98" name="CustomShape 1">
          <a:extLst>
            <a:ext uri="{FF2B5EF4-FFF2-40B4-BE49-F238E27FC236}">
              <a16:creationId xmlns:a16="http://schemas.microsoft.com/office/drawing/2014/main" id="{00000000-0008-0000-0100-000062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99" name="CustomShape 1">
          <a:extLst>
            <a:ext uri="{FF2B5EF4-FFF2-40B4-BE49-F238E27FC236}">
              <a16:creationId xmlns:a16="http://schemas.microsoft.com/office/drawing/2014/main" id="{00000000-0008-0000-0100-000063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0" name="CustomShape 1">
          <a:extLst>
            <a:ext uri="{FF2B5EF4-FFF2-40B4-BE49-F238E27FC236}">
              <a16:creationId xmlns:a16="http://schemas.microsoft.com/office/drawing/2014/main" id="{00000000-0008-0000-0100-000064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1" name="CustomShape 1">
          <a:extLst>
            <a:ext uri="{FF2B5EF4-FFF2-40B4-BE49-F238E27FC236}">
              <a16:creationId xmlns:a16="http://schemas.microsoft.com/office/drawing/2014/main" id="{00000000-0008-0000-0100-000065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2" name="CustomShape 1">
          <a:extLst>
            <a:ext uri="{FF2B5EF4-FFF2-40B4-BE49-F238E27FC236}">
              <a16:creationId xmlns:a16="http://schemas.microsoft.com/office/drawing/2014/main" id="{00000000-0008-0000-0100-000066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3" name="CustomShape 1">
          <a:extLst>
            <a:ext uri="{FF2B5EF4-FFF2-40B4-BE49-F238E27FC236}">
              <a16:creationId xmlns:a16="http://schemas.microsoft.com/office/drawing/2014/main" id="{00000000-0008-0000-0100-000067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4" name="CustomShape 1">
          <a:extLst>
            <a:ext uri="{FF2B5EF4-FFF2-40B4-BE49-F238E27FC236}">
              <a16:creationId xmlns:a16="http://schemas.microsoft.com/office/drawing/2014/main" id="{00000000-0008-0000-0100-000068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5" name="CustomShape 1">
          <a:extLst>
            <a:ext uri="{FF2B5EF4-FFF2-40B4-BE49-F238E27FC236}">
              <a16:creationId xmlns:a16="http://schemas.microsoft.com/office/drawing/2014/main" id="{00000000-0008-0000-0100-000069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6" name="CustomShape 1">
          <a:extLst>
            <a:ext uri="{FF2B5EF4-FFF2-40B4-BE49-F238E27FC236}">
              <a16:creationId xmlns:a16="http://schemas.microsoft.com/office/drawing/2014/main" id="{00000000-0008-0000-0100-00006A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7" name="CustomShape 1">
          <a:extLst>
            <a:ext uri="{FF2B5EF4-FFF2-40B4-BE49-F238E27FC236}">
              <a16:creationId xmlns:a16="http://schemas.microsoft.com/office/drawing/2014/main" id="{00000000-0008-0000-0100-00006B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8" name="CustomShape 1">
          <a:extLst>
            <a:ext uri="{FF2B5EF4-FFF2-40B4-BE49-F238E27FC236}">
              <a16:creationId xmlns:a16="http://schemas.microsoft.com/office/drawing/2014/main" id="{00000000-0008-0000-0100-00006C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09" name="CustomShape 1">
          <a:extLst>
            <a:ext uri="{FF2B5EF4-FFF2-40B4-BE49-F238E27FC236}">
              <a16:creationId xmlns:a16="http://schemas.microsoft.com/office/drawing/2014/main" id="{00000000-0008-0000-0100-00006D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10" name="CustomShape 1">
          <a:extLst>
            <a:ext uri="{FF2B5EF4-FFF2-40B4-BE49-F238E27FC236}">
              <a16:creationId xmlns:a16="http://schemas.microsoft.com/office/drawing/2014/main" id="{00000000-0008-0000-0100-00006E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11" name="CustomShape 1">
          <a:extLst>
            <a:ext uri="{FF2B5EF4-FFF2-40B4-BE49-F238E27FC236}">
              <a16:creationId xmlns:a16="http://schemas.microsoft.com/office/drawing/2014/main" id="{00000000-0008-0000-0100-00006F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12" name="CustomShape 1">
          <a:extLst>
            <a:ext uri="{FF2B5EF4-FFF2-40B4-BE49-F238E27FC236}">
              <a16:creationId xmlns:a16="http://schemas.microsoft.com/office/drawing/2014/main" id="{00000000-0008-0000-0100-000070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13" name="CustomShape 1">
          <a:extLst>
            <a:ext uri="{FF2B5EF4-FFF2-40B4-BE49-F238E27FC236}">
              <a16:creationId xmlns:a16="http://schemas.microsoft.com/office/drawing/2014/main" id="{00000000-0008-0000-0100-000071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14" name="CustomShape 1">
          <a:extLst>
            <a:ext uri="{FF2B5EF4-FFF2-40B4-BE49-F238E27FC236}">
              <a16:creationId xmlns:a16="http://schemas.microsoft.com/office/drawing/2014/main" id="{00000000-0008-0000-0100-000072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15" name="CustomShape 1">
          <a:extLst>
            <a:ext uri="{FF2B5EF4-FFF2-40B4-BE49-F238E27FC236}">
              <a16:creationId xmlns:a16="http://schemas.microsoft.com/office/drawing/2014/main" id="{00000000-0008-0000-0100-000073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16" name="CustomShape 1">
          <a:extLst>
            <a:ext uri="{FF2B5EF4-FFF2-40B4-BE49-F238E27FC236}">
              <a16:creationId xmlns:a16="http://schemas.microsoft.com/office/drawing/2014/main" id="{00000000-0008-0000-0100-000074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17" name="CustomShape 1">
          <a:extLst>
            <a:ext uri="{FF2B5EF4-FFF2-40B4-BE49-F238E27FC236}">
              <a16:creationId xmlns:a16="http://schemas.microsoft.com/office/drawing/2014/main" id="{00000000-0008-0000-0100-000075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18" name="CustomShape 1">
          <a:extLst>
            <a:ext uri="{FF2B5EF4-FFF2-40B4-BE49-F238E27FC236}">
              <a16:creationId xmlns:a16="http://schemas.microsoft.com/office/drawing/2014/main" id="{00000000-0008-0000-0100-000076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19" name="CustomShape 1">
          <a:extLst>
            <a:ext uri="{FF2B5EF4-FFF2-40B4-BE49-F238E27FC236}">
              <a16:creationId xmlns:a16="http://schemas.microsoft.com/office/drawing/2014/main" id="{00000000-0008-0000-0100-000077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0" name="CustomShape 1">
          <a:extLst>
            <a:ext uri="{FF2B5EF4-FFF2-40B4-BE49-F238E27FC236}">
              <a16:creationId xmlns:a16="http://schemas.microsoft.com/office/drawing/2014/main" id="{00000000-0008-0000-0100-000078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1" name="CustomShape 1">
          <a:extLst>
            <a:ext uri="{FF2B5EF4-FFF2-40B4-BE49-F238E27FC236}">
              <a16:creationId xmlns:a16="http://schemas.microsoft.com/office/drawing/2014/main" id="{00000000-0008-0000-0100-000079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2" name="CustomShape 1">
          <a:extLst>
            <a:ext uri="{FF2B5EF4-FFF2-40B4-BE49-F238E27FC236}">
              <a16:creationId xmlns:a16="http://schemas.microsoft.com/office/drawing/2014/main" id="{00000000-0008-0000-0100-00007A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3" name="CustomShape 1">
          <a:extLst>
            <a:ext uri="{FF2B5EF4-FFF2-40B4-BE49-F238E27FC236}">
              <a16:creationId xmlns:a16="http://schemas.microsoft.com/office/drawing/2014/main" id="{00000000-0008-0000-0100-00007B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4" name="CustomShape 1">
          <a:extLst>
            <a:ext uri="{FF2B5EF4-FFF2-40B4-BE49-F238E27FC236}">
              <a16:creationId xmlns:a16="http://schemas.microsoft.com/office/drawing/2014/main" id="{00000000-0008-0000-0100-00007C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5" name="CustomShape 1">
          <a:extLst>
            <a:ext uri="{FF2B5EF4-FFF2-40B4-BE49-F238E27FC236}">
              <a16:creationId xmlns:a16="http://schemas.microsoft.com/office/drawing/2014/main" id="{00000000-0008-0000-0100-00007D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6" name="CustomShape 1">
          <a:extLst>
            <a:ext uri="{FF2B5EF4-FFF2-40B4-BE49-F238E27FC236}">
              <a16:creationId xmlns:a16="http://schemas.microsoft.com/office/drawing/2014/main" id="{00000000-0008-0000-0100-00007E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7" name="CustomShape 1">
          <a:extLst>
            <a:ext uri="{FF2B5EF4-FFF2-40B4-BE49-F238E27FC236}">
              <a16:creationId xmlns:a16="http://schemas.microsoft.com/office/drawing/2014/main" id="{00000000-0008-0000-0100-00007F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8" name="CustomShape 1">
          <a:extLst>
            <a:ext uri="{FF2B5EF4-FFF2-40B4-BE49-F238E27FC236}">
              <a16:creationId xmlns:a16="http://schemas.microsoft.com/office/drawing/2014/main" id="{00000000-0008-0000-0100-000080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29" name="CustomShape 1">
          <a:extLst>
            <a:ext uri="{FF2B5EF4-FFF2-40B4-BE49-F238E27FC236}">
              <a16:creationId xmlns:a16="http://schemas.microsoft.com/office/drawing/2014/main" id="{00000000-0008-0000-0100-000081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130" name="CustomShape 1">
          <a:extLst>
            <a:ext uri="{FF2B5EF4-FFF2-40B4-BE49-F238E27FC236}">
              <a16:creationId xmlns:a16="http://schemas.microsoft.com/office/drawing/2014/main" id="{00000000-0008-0000-0100-00008200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31" name="CustomShape 1">
          <a:extLst>
            <a:ext uri="{FF2B5EF4-FFF2-40B4-BE49-F238E27FC236}">
              <a16:creationId xmlns:a16="http://schemas.microsoft.com/office/drawing/2014/main" id="{00000000-0008-0000-0100-000083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32" name="CustomShape 1">
          <a:extLst>
            <a:ext uri="{FF2B5EF4-FFF2-40B4-BE49-F238E27FC236}">
              <a16:creationId xmlns:a16="http://schemas.microsoft.com/office/drawing/2014/main" id="{00000000-0008-0000-0100-000084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33" name="CustomShape 1">
          <a:extLst>
            <a:ext uri="{FF2B5EF4-FFF2-40B4-BE49-F238E27FC236}">
              <a16:creationId xmlns:a16="http://schemas.microsoft.com/office/drawing/2014/main" id="{00000000-0008-0000-0100-000085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34" name="CustomShape 1">
          <a:extLst>
            <a:ext uri="{FF2B5EF4-FFF2-40B4-BE49-F238E27FC236}">
              <a16:creationId xmlns:a16="http://schemas.microsoft.com/office/drawing/2014/main" id="{00000000-0008-0000-0100-000086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35" name="CustomShape 1">
          <a:extLst>
            <a:ext uri="{FF2B5EF4-FFF2-40B4-BE49-F238E27FC236}">
              <a16:creationId xmlns:a16="http://schemas.microsoft.com/office/drawing/2014/main" id="{00000000-0008-0000-0100-000087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36" name="CustomShape 1">
          <a:extLst>
            <a:ext uri="{FF2B5EF4-FFF2-40B4-BE49-F238E27FC236}">
              <a16:creationId xmlns:a16="http://schemas.microsoft.com/office/drawing/2014/main" id="{00000000-0008-0000-0100-000088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37" name="CustomShape 1">
          <a:extLst>
            <a:ext uri="{FF2B5EF4-FFF2-40B4-BE49-F238E27FC236}">
              <a16:creationId xmlns:a16="http://schemas.microsoft.com/office/drawing/2014/main" id="{00000000-0008-0000-0100-000089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38" name="CustomShape 1">
          <a:extLst>
            <a:ext uri="{FF2B5EF4-FFF2-40B4-BE49-F238E27FC236}">
              <a16:creationId xmlns:a16="http://schemas.microsoft.com/office/drawing/2014/main" id="{00000000-0008-0000-0100-00008A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39" name="CustomShape 1">
          <a:extLst>
            <a:ext uri="{FF2B5EF4-FFF2-40B4-BE49-F238E27FC236}">
              <a16:creationId xmlns:a16="http://schemas.microsoft.com/office/drawing/2014/main" id="{00000000-0008-0000-0100-00008B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40" name="CustomShape 1">
          <a:extLst>
            <a:ext uri="{FF2B5EF4-FFF2-40B4-BE49-F238E27FC236}">
              <a16:creationId xmlns:a16="http://schemas.microsoft.com/office/drawing/2014/main" id="{00000000-0008-0000-0100-00008C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41" name="CustomShape 1">
          <a:extLst>
            <a:ext uri="{FF2B5EF4-FFF2-40B4-BE49-F238E27FC236}">
              <a16:creationId xmlns:a16="http://schemas.microsoft.com/office/drawing/2014/main" id="{00000000-0008-0000-0100-00008D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42" name="CustomShape 1">
          <a:extLst>
            <a:ext uri="{FF2B5EF4-FFF2-40B4-BE49-F238E27FC236}">
              <a16:creationId xmlns:a16="http://schemas.microsoft.com/office/drawing/2014/main" id="{00000000-0008-0000-0100-00008E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43" name="CustomShape 1">
          <a:extLst>
            <a:ext uri="{FF2B5EF4-FFF2-40B4-BE49-F238E27FC236}">
              <a16:creationId xmlns:a16="http://schemas.microsoft.com/office/drawing/2014/main" id="{00000000-0008-0000-0100-00008F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44" name="CustomShape 1">
          <a:extLst>
            <a:ext uri="{FF2B5EF4-FFF2-40B4-BE49-F238E27FC236}">
              <a16:creationId xmlns:a16="http://schemas.microsoft.com/office/drawing/2014/main" id="{00000000-0008-0000-0100-000090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45" name="CustomShape 1">
          <a:extLst>
            <a:ext uri="{FF2B5EF4-FFF2-40B4-BE49-F238E27FC236}">
              <a16:creationId xmlns:a16="http://schemas.microsoft.com/office/drawing/2014/main" id="{00000000-0008-0000-0100-000091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146" name="CustomShape 1">
          <a:extLst>
            <a:ext uri="{FF2B5EF4-FFF2-40B4-BE49-F238E27FC236}">
              <a16:creationId xmlns:a16="http://schemas.microsoft.com/office/drawing/2014/main" id="{00000000-0008-0000-0100-00009200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47" name="CustomShape 1">
          <a:extLst>
            <a:ext uri="{FF2B5EF4-FFF2-40B4-BE49-F238E27FC236}">
              <a16:creationId xmlns:a16="http://schemas.microsoft.com/office/drawing/2014/main" id="{00000000-0008-0000-0100-000093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48" name="CustomShape 1">
          <a:extLst>
            <a:ext uri="{FF2B5EF4-FFF2-40B4-BE49-F238E27FC236}">
              <a16:creationId xmlns:a16="http://schemas.microsoft.com/office/drawing/2014/main" id="{00000000-0008-0000-0100-000094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49" name="CustomShape 1">
          <a:extLst>
            <a:ext uri="{FF2B5EF4-FFF2-40B4-BE49-F238E27FC236}">
              <a16:creationId xmlns:a16="http://schemas.microsoft.com/office/drawing/2014/main" id="{00000000-0008-0000-0100-000095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0" name="CustomShape 1">
          <a:extLst>
            <a:ext uri="{FF2B5EF4-FFF2-40B4-BE49-F238E27FC236}">
              <a16:creationId xmlns:a16="http://schemas.microsoft.com/office/drawing/2014/main" id="{00000000-0008-0000-0100-000096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1" name="CustomShape 1">
          <a:extLst>
            <a:ext uri="{FF2B5EF4-FFF2-40B4-BE49-F238E27FC236}">
              <a16:creationId xmlns:a16="http://schemas.microsoft.com/office/drawing/2014/main" id="{00000000-0008-0000-0100-000097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2" name="CustomShape 1">
          <a:extLst>
            <a:ext uri="{FF2B5EF4-FFF2-40B4-BE49-F238E27FC236}">
              <a16:creationId xmlns:a16="http://schemas.microsoft.com/office/drawing/2014/main" id="{00000000-0008-0000-0100-000098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3" name="CustomShape 1">
          <a:extLst>
            <a:ext uri="{FF2B5EF4-FFF2-40B4-BE49-F238E27FC236}">
              <a16:creationId xmlns:a16="http://schemas.microsoft.com/office/drawing/2014/main" id="{00000000-0008-0000-0100-000099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4" name="CustomShape 1">
          <a:extLst>
            <a:ext uri="{FF2B5EF4-FFF2-40B4-BE49-F238E27FC236}">
              <a16:creationId xmlns:a16="http://schemas.microsoft.com/office/drawing/2014/main" id="{00000000-0008-0000-0100-00009A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5" name="CustomShape 1">
          <a:extLst>
            <a:ext uri="{FF2B5EF4-FFF2-40B4-BE49-F238E27FC236}">
              <a16:creationId xmlns:a16="http://schemas.microsoft.com/office/drawing/2014/main" id="{00000000-0008-0000-0100-00009B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6" name="CustomShape 1">
          <a:extLst>
            <a:ext uri="{FF2B5EF4-FFF2-40B4-BE49-F238E27FC236}">
              <a16:creationId xmlns:a16="http://schemas.microsoft.com/office/drawing/2014/main" id="{00000000-0008-0000-0100-00009C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7" name="CustomShape 1">
          <a:extLst>
            <a:ext uri="{FF2B5EF4-FFF2-40B4-BE49-F238E27FC236}">
              <a16:creationId xmlns:a16="http://schemas.microsoft.com/office/drawing/2014/main" id="{00000000-0008-0000-0100-00009D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8" name="CustomShape 1">
          <a:extLst>
            <a:ext uri="{FF2B5EF4-FFF2-40B4-BE49-F238E27FC236}">
              <a16:creationId xmlns:a16="http://schemas.microsoft.com/office/drawing/2014/main" id="{00000000-0008-0000-0100-00009E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59" name="CustomShape 1">
          <a:extLst>
            <a:ext uri="{FF2B5EF4-FFF2-40B4-BE49-F238E27FC236}">
              <a16:creationId xmlns:a16="http://schemas.microsoft.com/office/drawing/2014/main" id="{00000000-0008-0000-0100-00009F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60" name="CustomShape 1">
          <a:extLst>
            <a:ext uri="{FF2B5EF4-FFF2-40B4-BE49-F238E27FC236}">
              <a16:creationId xmlns:a16="http://schemas.microsoft.com/office/drawing/2014/main" id="{00000000-0008-0000-0100-0000A0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61" name="CustomShape 1">
          <a:extLst>
            <a:ext uri="{FF2B5EF4-FFF2-40B4-BE49-F238E27FC236}">
              <a16:creationId xmlns:a16="http://schemas.microsoft.com/office/drawing/2014/main" id="{00000000-0008-0000-0100-0000A1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162" name="CustomShape 1">
          <a:extLst>
            <a:ext uri="{FF2B5EF4-FFF2-40B4-BE49-F238E27FC236}">
              <a16:creationId xmlns:a16="http://schemas.microsoft.com/office/drawing/2014/main" id="{00000000-0008-0000-0100-0000A200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59" name="CustomShape 1">
          <a:extLst>
            <a:ext uri="{FF2B5EF4-FFF2-40B4-BE49-F238E27FC236}">
              <a16:creationId xmlns:a16="http://schemas.microsoft.com/office/drawing/2014/main" id="{00000000-0008-0000-0100-000003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0" name="CustomShape 1">
          <a:extLst>
            <a:ext uri="{FF2B5EF4-FFF2-40B4-BE49-F238E27FC236}">
              <a16:creationId xmlns:a16="http://schemas.microsoft.com/office/drawing/2014/main" id="{00000000-0008-0000-0100-000004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1" name="CustomShape 1">
          <a:extLst>
            <a:ext uri="{FF2B5EF4-FFF2-40B4-BE49-F238E27FC236}">
              <a16:creationId xmlns:a16="http://schemas.microsoft.com/office/drawing/2014/main" id="{00000000-0008-0000-0100-000005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2" name="CustomShape 1">
          <a:extLst>
            <a:ext uri="{FF2B5EF4-FFF2-40B4-BE49-F238E27FC236}">
              <a16:creationId xmlns:a16="http://schemas.microsoft.com/office/drawing/2014/main" id="{00000000-0008-0000-0100-000006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3" name="CustomShape 1">
          <a:extLst>
            <a:ext uri="{FF2B5EF4-FFF2-40B4-BE49-F238E27FC236}">
              <a16:creationId xmlns:a16="http://schemas.microsoft.com/office/drawing/2014/main" id="{00000000-0008-0000-0100-000007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4" name="CustomShape 1">
          <a:extLst>
            <a:ext uri="{FF2B5EF4-FFF2-40B4-BE49-F238E27FC236}">
              <a16:creationId xmlns:a16="http://schemas.microsoft.com/office/drawing/2014/main" id="{00000000-0008-0000-0100-000008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5" name="CustomShape 1">
          <a:extLst>
            <a:ext uri="{FF2B5EF4-FFF2-40B4-BE49-F238E27FC236}">
              <a16:creationId xmlns:a16="http://schemas.microsoft.com/office/drawing/2014/main" id="{00000000-0008-0000-0100-000009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6" name="CustomShape 1">
          <a:extLst>
            <a:ext uri="{FF2B5EF4-FFF2-40B4-BE49-F238E27FC236}">
              <a16:creationId xmlns:a16="http://schemas.microsoft.com/office/drawing/2014/main" id="{00000000-0008-0000-0100-00000A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7" name="CustomShape 1">
          <a:extLst>
            <a:ext uri="{FF2B5EF4-FFF2-40B4-BE49-F238E27FC236}">
              <a16:creationId xmlns:a16="http://schemas.microsoft.com/office/drawing/2014/main" id="{00000000-0008-0000-0100-00000B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8" name="CustomShape 1">
          <a:extLst>
            <a:ext uri="{FF2B5EF4-FFF2-40B4-BE49-F238E27FC236}">
              <a16:creationId xmlns:a16="http://schemas.microsoft.com/office/drawing/2014/main" id="{00000000-0008-0000-0100-00000C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69" name="CustomShape 1">
          <a:extLst>
            <a:ext uri="{FF2B5EF4-FFF2-40B4-BE49-F238E27FC236}">
              <a16:creationId xmlns:a16="http://schemas.microsoft.com/office/drawing/2014/main" id="{00000000-0008-0000-0100-00000D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70" name="CustomShape 1">
          <a:extLst>
            <a:ext uri="{FF2B5EF4-FFF2-40B4-BE49-F238E27FC236}">
              <a16:creationId xmlns:a16="http://schemas.microsoft.com/office/drawing/2014/main" id="{00000000-0008-0000-0100-00000E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71" name="CustomShape 1">
          <a:extLst>
            <a:ext uri="{FF2B5EF4-FFF2-40B4-BE49-F238E27FC236}">
              <a16:creationId xmlns:a16="http://schemas.microsoft.com/office/drawing/2014/main" id="{00000000-0008-0000-0100-00000F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72" name="CustomShape 1">
          <a:extLst>
            <a:ext uri="{FF2B5EF4-FFF2-40B4-BE49-F238E27FC236}">
              <a16:creationId xmlns:a16="http://schemas.microsoft.com/office/drawing/2014/main" id="{00000000-0008-0000-0100-000010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73" name="CustomShape 1">
          <a:extLst>
            <a:ext uri="{FF2B5EF4-FFF2-40B4-BE49-F238E27FC236}">
              <a16:creationId xmlns:a16="http://schemas.microsoft.com/office/drawing/2014/main" id="{00000000-0008-0000-0100-000011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274" name="CustomShape 1">
          <a:extLst>
            <a:ext uri="{FF2B5EF4-FFF2-40B4-BE49-F238E27FC236}">
              <a16:creationId xmlns:a16="http://schemas.microsoft.com/office/drawing/2014/main" id="{00000000-0008-0000-0100-000012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75" name="CustomShape 1">
          <a:extLst>
            <a:ext uri="{FF2B5EF4-FFF2-40B4-BE49-F238E27FC236}">
              <a16:creationId xmlns:a16="http://schemas.microsoft.com/office/drawing/2014/main" id="{00000000-0008-0000-0100-000013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76" name="CustomShape 1">
          <a:extLst>
            <a:ext uri="{FF2B5EF4-FFF2-40B4-BE49-F238E27FC236}">
              <a16:creationId xmlns:a16="http://schemas.microsoft.com/office/drawing/2014/main" id="{00000000-0008-0000-0100-000014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77" name="CustomShape 1">
          <a:extLst>
            <a:ext uri="{FF2B5EF4-FFF2-40B4-BE49-F238E27FC236}">
              <a16:creationId xmlns:a16="http://schemas.microsoft.com/office/drawing/2014/main" id="{00000000-0008-0000-0100-000015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78" name="CustomShape 1">
          <a:extLst>
            <a:ext uri="{FF2B5EF4-FFF2-40B4-BE49-F238E27FC236}">
              <a16:creationId xmlns:a16="http://schemas.microsoft.com/office/drawing/2014/main" id="{00000000-0008-0000-0100-000016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79" name="CustomShape 1">
          <a:extLst>
            <a:ext uri="{FF2B5EF4-FFF2-40B4-BE49-F238E27FC236}">
              <a16:creationId xmlns:a16="http://schemas.microsoft.com/office/drawing/2014/main" id="{00000000-0008-0000-0100-000017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0" name="CustomShape 1">
          <a:extLst>
            <a:ext uri="{FF2B5EF4-FFF2-40B4-BE49-F238E27FC236}">
              <a16:creationId xmlns:a16="http://schemas.microsoft.com/office/drawing/2014/main" id="{00000000-0008-0000-0100-000018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1" name="CustomShape 1">
          <a:extLst>
            <a:ext uri="{FF2B5EF4-FFF2-40B4-BE49-F238E27FC236}">
              <a16:creationId xmlns:a16="http://schemas.microsoft.com/office/drawing/2014/main" id="{00000000-0008-0000-0100-000019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2" name="CustomShape 1">
          <a:extLst>
            <a:ext uri="{FF2B5EF4-FFF2-40B4-BE49-F238E27FC236}">
              <a16:creationId xmlns:a16="http://schemas.microsoft.com/office/drawing/2014/main" id="{00000000-0008-0000-0100-00001A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3" name="CustomShape 1">
          <a:extLst>
            <a:ext uri="{FF2B5EF4-FFF2-40B4-BE49-F238E27FC236}">
              <a16:creationId xmlns:a16="http://schemas.microsoft.com/office/drawing/2014/main" id="{00000000-0008-0000-0100-00001B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4" name="CustomShape 1">
          <a:extLst>
            <a:ext uri="{FF2B5EF4-FFF2-40B4-BE49-F238E27FC236}">
              <a16:creationId xmlns:a16="http://schemas.microsoft.com/office/drawing/2014/main" id="{00000000-0008-0000-0100-00001C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5" name="CustomShape 1">
          <a:extLst>
            <a:ext uri="{FF2B5EF4-FFF2-40B4-BE49-F238E27FC236}">
              <a16:creationId xmlns:a16="http://schemas.microsoft.com/office/drawing/2014/main" id="{00000000-0008-0000-0100-00001D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6" name="CustomShape 1">
          <a:extLst>
            <a:ext uri="{FF2B5EF4-FFF2-40B4-BE49-F238E27FC236}">
              <a16:creationId xmlns:a16="http://schemas.microsoft.com/office/drawing/2014/main" id="{00000000-0008-0000-0100-00001E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7" name="CustomShape 1">
          <a:extLst>
            <a:ext uri="{FF2B5EF4-FFF2-40B4-BE49-F238E27FC236}">
              <a16:creationId xmlns:a16="http://schemas.microsoft.com/office/drawing/2014/main" id="{00000000-0008-0000-0100-00001F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8" name="CustomShape 1">
          <a:extLst>
            <a:ext uri="{FF2B5EF4-FFF2-40B4-BE49-F238E27FC236}">
              <a16:creationId xmlns:a16="http://schemas.microsoft.com/office/drawing/2014/main" id="{00000000-0008-0000-0100-000020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89" name="CustomShape 1">
          <a:extLst>
            <a:ext uri="{FF2B5EF4-FFF2-40B4-BE49-F238E27FC236}">
              <a16:creationId xmlns:a16="http://schemas.microsoft.com/office/drawing/2014/main" id="{00000000-0008-0000-0100-000021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290" name="CustomShape 1">
          <a:extLst>
            <a:ext uri="{FF2B5EF4-FFF2-40B4-BE49-F238E27FC236}">
              <a16:creationId xmlns:a16="http://schemas.microsoft.com/office/drawing/2014/main" id="{00000000-0008-0000-0100-000022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291" name="CustomShape 1">
          <a:extLst>
            <a:ext uri="{FF2B5EF4-FFF2-40B4-BE49-F238E27FC236}">
              <a16:creationId xmlns:a16="http://schemas.microsoft.com/office/drawing/2014/main" id="{00000000-0008-0000-0100-000023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292" name="CustomShape 1">
          <a:extLst>
            <a:ext uri="{FF2B5EF4-FFF2-40B4-BE49-F238E27FC236}">
              <a16:creationId xmlns:a16="http://schemas.microsoft.com/office/drawing/2014/main" id="{00000000-0008-0000-0100-000024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293" name="CustomShape 1">
          <a:extLst>
            <a:ext uri="{FF2B5EF4-FFF2-40B4-BE49-F238E27FC236}">
              <a16:creationId xmlns:a16="http://schemas.microsoft.com/office/drawing/2014/main" id="{00000000-0008-0000-0100-000025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294" name="CustomShape 1">
          <a:extLst>
            <a:ext uri="{FF2B5EF4-FFF2-40B4-BE49-F238E27FC236}">
              <a16:creationId xmlns:a16="http://schemas.microsoft.com/office/drawing/2014/main" id="{00000000-0008-0000-0100-000026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295" name="CustomShape 1">
          <a:extLst>
            <a:ext uri="{FF2B5EF4-FFF2-40B4-BE49-F238E27FC236}">
              <a16:creationId xmlns:a16="http://schemas.microsoft.com/office/drawing/2014/main" id="{00000000-0008-0000-0100-000027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296" name="CustomShape 1">
          <a:extLst>
            <a:ext uri="{FF2B5EF4-FFF2-40B4-BE49-F238E27FC236}">
              <a16:creationId xmlns:a16="http://schemas.microsoft.com/office/drawing/2014/main" id="{00000000-0008-0000-0100-000028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297" name="CustomShape 1">
          <a:extLst>
            <a:ext uri="{FF2B5EF4-FFF2-40B4-BE49-F238E27FC236}">
              <a16:creationId xmlns:a16="http://schemas.microsoft.com/office/drawing/2014/main" id="{00000000-0008-0000-0100-000029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298" name="CustomShape 1">
          <a:extLst>
            <a:ext uri="{FF2B5EF4-FFF2-40B4-BE49-F238E27FC236}">
              <a16:creationId xmlns:a16="http://schemas.microsoft.com/office/drawing/2014/main" id="{00000000-0008-0000-0100-00002A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299" name="CustomShape 1">
          <a:extLst>
            <a:ext uri="{FF2B5EF4-FFF2-40B4-BE49-F238E27FC236}">
              <a16:creationId xmlns:a16="http://schemas.microsoft.com/office/drawing/2014/main" id="{00000000-0008-0000-0100-00002B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00" name="CustomShape 1">
          <a:extLst>
            <a:ext uri="{FF2B5EF4-FFF2-40B4-BE49-F238E27FC236}">
              <a16:creationId xmlns:a16="http://schemas.microsoft.com/office/drawing/2014/main" id="{00000000-0008-0000-0100-00002C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01" name="CustomShape 1">
          <a:extLst>
            <a:ext uri="{FF2B5EF4-FFF2-40B4-BE49-F238E27FC236}">
              <a16:creationId xmlns:a16="http://schemas.microsoft.com/office/drawing/2014/main" id="{00000000-0008-0000-0100-00002D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02" name="CustomShape 1">
          <a:extLst>
            <a:ext uri="{FF2B5EF4-FFF2-40B4-BE49-F238E27FC236}">
              <a16:creationId xmlns:a16="http://schemas.microsoft.com/office/drawing/2014/main" id="{00000000-0008-0000-0100-00002E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03" name="CustomShape 1">
          <a:extLst>
            <a:ext uri="{FF2B5EF4-FFF2-40B4-BE49-F238E27FC236}">
              <a16:creationId xmlns:a16="http://schemas.microsoft.com/office/drawing/2014/main" id="{00000000-0008-0000-0100-00002F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04" name="CustomShape 1">
          <a:extLst>
            <a:ext uri="{FF2B5EF4-FFF2-40B4-BE49-F238E27FC236}">
              <a16:creationId xmlns:a16="http://schemas.microsoft.com/office/drawing/2014/main" id="{00000000-0008-0000-0100-000030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05" name="CustomShape 1">
          <a:extLst>
            <a:ext uri="{FF2B5EF4-FFF2-40B4-BE49-F238E27FC236}">
              <a16:creationId xmlns:a16="http://schemas.microsoft.com/office/drawing/2014/main" id="{00000000-0008-0000-0100-000031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06" name="CustomShape 1">
          <a:extLst>
            <a:ext uri="{FF2B5EF4-FFF2-40B4-BE49-F238E27FC236}">
              <a16:creationId xmlns:a16="http://schemas.microsoft.com/office/drawing/2014/main" id="{00000000-0008-0000-0100-000032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07" name="CustomShape 1">
          <a:extLst>
            <a:ext uri="{FF2B5EF4-FFF2-40B4-BE49-F238E27FC236}">
              <a16:creationId xmlns:a16="http://schemas.microsoft.com/office/drawing/2014/main" id="{00000000-0008-0000-0100-000033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08" name="CustomShape 1">
          <a:extLst>
            <a:ext uri="{FF2B5EF4-FFF2-40B4-BE49-F238E27FC236}">
              <a16:creationId xmlns:a16="http://schemas.microsoft.com/office/drawing/2014/main" id="{00000000-0008-0000-0100-000034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09" name="CustomShape 1">
          <a:extLst>
            <a:ext uri="{FF2B5EF4-FFF2-40B4-BE49-F238E27FC236}">
              <a16:creationId xmlns:a16="http://schemas.microsoft.com/office/drawing/2014/main" id="{00000000-0008-0000-0100-000035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0" name="CustomShape 1">
          <a:extLst>
            <a:ext uri="{FF2B5EF4-FFF2-40B4-BE49-F238E27FC236}">
              <a16:creationId xmlns:a16="http://schemas.microsoft.com/office/drawing/2014/main" id="{00000000-0008-0000-0100-000036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1" name="CustomShape 1">
          <a:extLst>
            <a:ext uri="{FF2B5EF4-FFF2-40B4-BE49-F238E27FC236}">
              <a16:creationId xmlns:a16="http://schemas.microsoft.com/office/drawing/2014/main" id="{00000000-0008-0000-0100-000037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2" name="CustomShape 1">
          <a:extLst>
            <a:ext uri="{FF2B5EF4-FFF2-40B4-BE49-F238E27FC236}">
              <a16:creationId xmlns:a16="http://schemas.microsoft.com/office/drawing/2014/main" id="{00000000-0008-0000-0100-000038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3" name="CustomShape 1">
          <a:extLst>
            <a:ext uri="{FF2B5EF4-FFF2-40B4-BE49-F238E27FC236}">
              <a16:creationId xmlns:a16="http://schemas.microsoft.com/office/drawing/2014/main" id="{00000000-0008-0000-0100-000039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4" name="CustomShape 1">
          <a:extLst>
            <a:ext uri="{FF2B5EF4-FFF2-40B4-BE49-F238E27FC236}">
              <a16:creationId xmlns:a16="http://schemas.microsoft.com/office/drawing/2014/main" id="{00000000-0008-0000-0100-00003A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5" name="CustomShape 1">
          <a:extLst>
            <a:ext uri="{FF2B5EF4-FFF2-40B4-BE49-F238E27FC236}">
              <a16:creationId xmlns:a16="http://schemas.microsoft.com/office/drawing/2014/main" id="{00000000-0008-0000-0100-00003B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6" name="CustomShape 1">
          <a:extLst>
            <a:ext uri="{FF2B5EF4-FFF2-40B4-BE49-F238E27FC236}">
              <a16:creationId xmlns:a16="http://schemas.microsoft.com/office/drawing/2014/main" id="{00000000-0008-0000-0100-00003C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7" name="CustomShape 1">
          <a:extLst>
            <a:ext uri="{FF2B5EF4-FFF2-40B4-BE49-F238E27FC236}">
              <a16:creationId xmlns:a16="http://schemas.microsoft.com/office/drawing/2014/main" id="{00000000-0008-0000-0100-00003D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8" name="CustomShape 1">
          <a:extLst>
            <a:ext uri="{FF2B5EF4-FFF2-40B4-BE49-F238E27FC236}">
              <a16:creationId xmlns:a16="http://schemas.microsoft.com/office/drawing/2014/main" id="{00000000-0008-0000-0100-00003E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19" name="CustomShape 1">
          <a:extLst>
            <a:ext uri="{FF2B5EF4-FFF2-40B4-BE49-F238E27FC236}">
              <a16:creationId xmlns:a16="http://schemas.microsoft.com/office/drawing/2014/main" id="{00000000-0008-0000-0100-00003F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20" name="CustomShape 1">
          <a:extLst>
            <a:ext uri="{FF2B5EF4-FFF2-40B4-BE49-F238E27FC236}">
              <a16:creationId xmlns:a16="http://schemas.microsoft.com/office/drawing/2014/main" id="{00000000-0008-0000-0100-000040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21" name="CustomShape 1">
          <a:extLst>
            <a:ext uri="{FF2B5EF4-FFF2-40B4-BE49-F238E27FC236}">
              <a16:creationId xmlns:a16="http://schemas.microsoft.com/office/drawing/2014/main" id="{00000000-0008-0000-0100-000041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22" name="CustomShape 1">
          <a:extLst>
            <a:ext uri="{FF2B5EF4-FFF2-40B4-BE49-F238E27FC236}">
              <a16:creationId xmlns:a16="http://schemas.microsoft.com/office/drawing/2014/main" id="{00000000-0008-0000-0100-000042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23" name="CustomShape 1">
          <a:extLst>
            <a:ext uri="{FF2B5EF4-FFF2-40B4-BE49-F238E27FC236}">
              <a16:creationId xmlns:a16="http://schemas.microsoft.com/office/drawing/2014/main" id="{00000000-0008-0000-0100-000043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24" name="CustomShape 1">
          <a:extLst>
            <a:ext uri="{FF2B5EF4-FFF2-40B4-BE49-F238E27FC236}">
              <a16:creationId xmlns:a16="http://schemas.microsoft.com/office/drawing/2014/main" id="{00000000-0008-0000-0100-000044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25" name="CustomShape 1">
          <a:extLst>
            <a:ext uri="{FF2B5EF4-FFF2-40B4-BE49-F238E27FC236}">
              <a16:creationId xmlns:a16="http://schemas.microsoft.com/office/drawing/2014/main" id="{00000000-0008-0000-0100-000045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26" name="CustomShape 1">
          <a:extLst>
            <a:ext uri="{FF2B5EF4-FFF2-40B4-BE49-F238E27FC236}">
              <a16:creationId xmlns:a16="http://schemas.microsoft.com/office/drawing/2014/main" id="{00000000-0008-0000-0100-000046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27" name="CustomShape 1">
          <a:extLst>
            <a:ext uri="{FF2B5EF4-FFF2-40B4-BE49-F238E27FC236}">
              <a16:creationId xmlns:a16="http://schemas.microsoft.com/office/drawing/2014/main" id="{00000000-0008-0000-0100-000047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28" name="CustomShape 1">
          <a:extLst>
            <a:ext uri="{FF2B5EF4-FFF2-40B4-BE49-F238E27FC236}">
              <a16:creationId xmlns:a16="http://schemas.microsoft.com/office/drawing/2014/main" id="{00000000-0008-0000-0100-000048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29" name="CustomShape 1">
          <a:extLst>
            <a:ext uri="{FF2B5EF4-FFF2-40B4-BE49-F238E27FC236}">
              <a16:creationId xmlns:a16="http://schemas.microsoft.com/office/drawing/2014/main" id="{00000000-0008-0000-0100-000049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30" name="CustomShape 1">
          <a:extLst>
            <a:ext uri="{FF2B5EF4-FFF2-40B4-BE49-F238E27FC236}">
              <a16:creationId xmlns:a16="http://schemas.microsoft.com/office/drawing/2014/main" id="{00000000-0008-0000-0100-00004A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31" name="CustomShape 1">
          <a:extLst>
            <a:ext uri="{FF2B5EF4-FFF2-40B4-BE49-F238E27FC236}">
              <a16:creationId xmlns:a16="http://schemas.microsoft.com/office/drawing/2014/main" id="{00000000-0008-0000-0100-00004B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32" name="CustomShape 1">
          <a:extLst>
            <a:ext uri="{FF2B5EF4-FFF2-40B4-BE49-F238E27FC236}">
              <a16:creationId xmlns:a16="http://schemas.microsoft.com/office/drawing/2014/main" id="{00000000-0008-0000-0100-00004C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33" name="CustomShape 1">
          <a:extLst>
            <a:ext uri="{FF2B5EF4-FFF2-40B4-BE49-F238E27FC236}">
              <a16:creationId xmlns:a16="http://schemas.microsoft.com/office/drawing/2014/main" id="{00000000-0008-0000-0100-00004D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34" name="CustomShape 1">
          <a:extLst>
            <a:ext uri="{FF2B5EF4-FFF2-40B4-BE49-F238E27FC236}">
              <a16:creationId xmlns:a16="http://schemas.microsoft.com/office/drawing/2014/main" id="{00000000-0008-0000-0100-00004E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35" name="CustomShape 1">
          <a:extLst>
            <a:ext uri="{FF2B5EF4-FFF2-40B4-BE49-F238E27FC236}">
              <a16:creationId xmlns:a16="http://schemas.microsoft.com/office/drawing/2014/main" id="{00000000-0008-0000-0100-00004F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36" name="CustomShape 1">
          <a:extLst>
            <a:ext uri="{FF2B5EF4-FFF2-40B4-BE49-F238E27FC236}">
              <a16:creationId xmlns:a16="http://schemas.microsoft.com/office/drawing/2014/main" id="{00000000-0008-0000-0100-000050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37" name="CustomShape 1">
          <a:extLst>
            <a:ext uri="{FF2B5EF4-FFF2-40B4-BE49-F238E27FC236}">
              <a16:creationId xmlns:a16="http://schemas.microsoft.com/office/drawing/2014/main" id="{00000000-0008-0000-0100-000051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38" name="CustomShape 1">
          <a:extLst>
            <a:ext uri="{FF2B5EF4-FFF2-40B4-BE49-F238E27FC236}">
              <a16:creationId xmlns:a16="http://schemas.microsoft.com/office/drawing/2014/main" id="{00000000-0008-0000-0100-000052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39" name="CustomShape 1">
          <a:extLst>
            <a:ext uri="{FF2B5EF4-FFF2-40B4-BE49-F238E27FC236}">
              <a16:creationId xmlns:a16="http://schemas.microsoft.com/office/drawing/2014/main" id="{00000000-0008-0000-0100-000053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0" name="CustomShape 1">
          <a:extLst>
            <a:ext uri="{FF2B5EF4-FFF2-40B4-BE49-F238E27FC236}">
              <a16:creationId xmlns:a16="http://schemas.microsoft.com/office/drawing/2014/main" id="{00000000-0008-0000-0100-000054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1" name="CustomShape 1">
          <a:extLst>
            <a:ext uri="{FF2B5EF4-FFF2-40B4-BE49-F238E27FC236}">
              <a16:creationId xmlns:a16="http://schemas.microsoft.com/office/drawing/2014/main" id="{00000000-0008-0000-0100-000055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2" name="CustomShape 1">
          <a:extLst>
            <a:ext uri="{FF2B5EF4-FFF2-40B4-BE49-F238E27FC236}">
              <a16:creationId xmlns:a16="http://schemas.microsoft.com/office/drawing/2014/main" id="{00000000-0008-0000-0100-000056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3" name="CustomShape 1">
          <a:extLst>
            <a:ext uri="{FF2B5EF4-FFF2-40B4-BE49-F238E27FC236}">
              <a16:creationId xmlns:a16="http://schemas.microsoft.com/office/drawing/2014/main" id="{00000000-0008-0000-0100-000057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4" name="CustomShape 1">
          <a:extLst>
            <a:ext uri="{FF2B5EF4-FFF2-40B4-BE49-F238E27FC236}">
              <a16:creationId xmlns:a16="http://schemas.microsoft.com/office/drawing/2014/main" id="{00000000-0008-0000-0100-000058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5" name="CustomShape 1">
          <a:extLst>
            <a:ext uri="{FF2B5EF4-FFF2-40B4-BE49-F238E27FC236}">
              <a16:creationId xmlns:a16="http://schemas.microsoft.com/office/drawing/2014/main" id="{00000000-0008-0000-0100-000059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6" name="CustomShape 1">
          <a:extLst>
            <a:ext uri="{FF2B5EF4-FFF2-40B4-BE49-F238E27FC236}">
              <a16:creationId xmlns:a16="http://schemas.microsoft.com/office/drawing/2014/main" id="{00000000-0008-0000-0100-00005A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7" name="CustomShape 1">
          <a:extLst>
            <a:ext uri="{FF2B5EF4-FFF2-40B4-BE49-F238E27FC236}">
              <a16:creationId xmlns:a16="http://schemas.microsoft.com/office/drawing/2014/main" id="{00000000-0008-0000-0100-00005B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8" name="CustomShape 1">
          <a:extLst>
            <a:ext uri="{FF2B5EF4-FFF2-40B4-BE49-F238E27FC236}">
              <a16:creationId xmlns:a16="http://schemas.microsoft.com/office/drawing/2014/main" id="{00000000-0008-0000-0100-00005C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49" name="CustomShape 1">
          <a:extLst>
            <a:ext uri="{FF2B5EF4-FFF2-40B4-BE49-F238E27FC236}">
              <a16:creationId xmlns:a16="http://schemas.microsoft.com/office/drawing/2014/main" id="{00000000-0008-0000-0100-00005D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50" name="CustomShape 1">
          <a:extLst>
            <a:ext uri="{FF2B5EF4-FFF2-40B4-BE49-F238E27FC236}">
              <a16:creationId xmlns:a16="http://schemas.microsoft.com/office/drawing/2014/main" id="{00000000-0008-0000-0100-00005E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51" name="CustomShape 1">
          <a:extLst>
            <a:ext uri="{FF2B5EF4-FFF2-40B4-BE49-F238E27FC236}">
              <a16:creationId xmlns:a16="http://schemas.microsoft.com/office/drawing/2014/main" id="{00000000-0008-0000-0100-00005F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52" name="CustomShape 1">
          <a:extLst>
            <a:ext uri="{FF2B5EF4-FFF2-40B4-BE49-F238E27FC236}">
              <a16:creationId xmlns:a16="http://schemas.microsoft.com/office/drawing/2014/main" id="{00000000-0008-0000-0100-000060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53" name="CustomShape 1">
          <a:extLst>
            <a:ext uri="{FF2B5EF4-FFF2-40B4-BE49-F238E27FC236}">
              <a16:creationId xmlns:a16="http://schemas.microsoft.com/office/drawing/2014/main" id="{00000000-0008-0000-0100-000061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354" name="CustomShape 1">
          <a:extLst>
            <a:ext uri="{FF2B5EF4-FFF2-40B4-BE49-F238E27FC236}">
              <a16:creationId xmlns:a16="http://schemas.microsoft.com/office/drawing/2014/main" id="{00000000-0008-0000-0100-000062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55" name="CustomShape 1">
          <a:extLst>
            <a:ext uri="{FF2B5EF4-FFF2-40B4-BE49-F238E27FC236}">
              <a16:creationId xmlns:a16="http://schemas.microsoft.com/office/drawing/2014/main" id="{00000000-0008-0000-0100-000063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56" name="CustomShape 1">
          <a:extLst>
            <a:ext uri="{FF2B5EF4-FFF2-40B4-BE49-F238E27FC236}">
              <a16:creationId xmlns:a16="http://schemas.microsoft.com/office/drawing/2014/main" id="{00000000-0008-0000-0100-000064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57" name="CustomShape 1">
          <a:extLst>
            <a:ext uri="{FF2B5EF4-FFF2-40B4-BE49-F238E27FC236}">
              <a16:creationId xmlns:a16="http://schemas.microsoft.com/office/drawing/2014/main" id="{00000000-0008-0000-0100-000065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58" name="CustomShape 1">
          <a:extLst>
            <a:ext uri="{FF2B5EF4-FFF2-40B4-BE49-F238E27FC236}">
              <a16:creationId xmlns:a16="http://schemas.microsoft.com/office/drawing/2014/main" id="{00000000-0008-0000-0100-000066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59" name="CustomShape 1">
          <a:extLst>
            <a:ext uri="{FF2B5EF4-FFF2-40B4-BE49-F238E27FC236}">
              <a16:creationId xmlns:a16="http://schemas.microsoft.com/office/drawing/2014/main" id="{00000000-0008-0000-0100-000067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0" name="CustomShape 1">
          <a:extLst>
            <a:ext uri="{FF2B5EF4-FFF2-40B4-BE49-F238E27FC236}">
              <a16:creationId xmlns:a16="http://schemas.microsoft.com/office/drawing/2014/main" id="{00000000-0008-0000-0100-000068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1" name="CustomShape 1">
          <a:extLst>
            <a:ext uri="{FF2B5EF4-FFF2-40B4-BE49-F238E27FC236}">
              <a16:creationId xmlns:a16="http://schemas.microsoft.com/office/drawing/2014/main" id="{00000000-0008-0000-0100-000069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2" name="CustomShape 1">
          <a:extLst>
            <a:ext uri="{FF2B5EF4-FFF2-40B4-BE49-F238E27FC236}">
              <a16:creationId xmlns:a16="http://schemas.microsoft.com/office/drawing/2014/main" id="{00000000-0008-0000-0100-00006A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3" name="CustomShape 1">
          <a:extLst>
            <a:ext uri="{FF2B5EF4-FFF2-40B4-BE49-F238E27FC236}">
              <a16:creationId xmlns:a16="http://schemas.microsoft.com/office/drawing/2014/main" id="{00000000-0008-0000-0100-00006B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4" name="CustomShape 1">
          <a:extLst>
            <a:ext uri="{FF2B5EF4-FFF2-40B4-BE49-F238E27FC236}">
              <a16:creationId xmlns:a16="http://schemas.microsoft.com/office/drawing/2014/main" id="{00000000-0008-0000-0100-00006C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5" name="CustomShape 1">
          <a:extLst>
            <a:ext uri="{FF2B5EF4-FFF2-40B4-BE49-F238E27FC236}">
              <a16:creationId xmlns:a16="http://schemas.microsoft.com/office/drawing/2014/main" id="{00000000-0008-0000-0100-00006D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6" name="CustomShape 1">
          <a:extLst>
            <a:ext uri="{FF2B5EF4-FFF2-40B4-BE49-F238E27FC236}">
              <a16:creationId xmlns:a16="http://schemas.microsoft.com/office/drawing/2014/main" id="{00000000-0008-0000-0100-00006E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7" name="CustomShape 1">
          <a:extLst>
            <a:ext uri="{FF2B5EF4-FFF2-40B4-BE49-F238E27FC236}">
              <a16:creationId xmlns:a16="http://schemas.microsoft.com/office/drawing/2014/main" id="{00000000-0008-0000-0100-00006F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8" name="CustomShape 1">
          <a:extLst>
            <a:ext uri="{FF2B5EF4-FFF2-40B4-BE49-F238E27FC236}">
              <a16:creationId xmlns:a16="http://schemas.microsoft.com/office/drawing/2014/main" id="{00000000-0008-0000-0100-000070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69" name="CustomShape 1">
          <a:extLst>
            <a:ext uri="{FF2B5EF4-FFF2-40B4-BE49-F238E27FC236}">
              <a16:creationId xmlns:a16="http://schemas.microsoft.com/office/drawing/2014/main" id="{00000000-0008-0000-0100-000071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370" name="CustomShape 1">
          <a:extLst>
            <a:ext uri="{FF2B5EF4-FFF2-40B4-BE49-F238E27FC236}">
              <a16:creationId xmlns:a16="http://schemas.microsoft.com/office/drawing/2014/main" id="{00000000-0008-0000-0100-000072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71" name="CustomShape 1">
          <a:extLst>
            <a:ext uri="{FF2B5EF4-FFF2-40B4-BE49-F238E27FC236}">
              <a16:creationId xmlns:a16="http://schemas.microsoft.com/office/drawing/2014/main" id="{00000000-0008-0000-0100-000073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72" name="CustomShape 1">
          <a:extLst>
            <a:ext uri="{FF2B5EF4-FFF2-40B4-BE49-F238E27FC236}">
              <a16:creationId xmlns:a16="http://schemas.microsoft.com/office/drawing/2014/main" id="{00000000-0008-0000-0100-000074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73" name="CustomShape 1">
          <a:extLst>
            <a:ext uri="{FF2B5EF4-FFF2-40B4-BE49-F238E27FC236}">
              <a16:creationId xmlns:a16="http://schemas.microsoft.com/office/drawing/2014/main" id="{00000000-0008-0000-0100-000075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74" name="CustomShape 1">
          <a:extLst>
            <a:ext uri="{FF2B5EF4-FFF2-40B4-BE49-F238E27FC236}">
              <a16:creationId xmlns:a16="http://schemas.microsoft.com/office/drawing/2014/main" id="{00000000-0008-0000-0100-000076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75" name="CustomShape 1">
          <a:extLst>
            <a:ext uri="{FF2B5EF4-FFF2-40B4-BE49-F238E27FC236}">
              <a16:creationId xmlns:a16="http://schemas.microsoft.com/office/drawing/2014/main" id="{00000000-0008-0000-0100-000077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76" name="CustomShape 1">
          <a:extLst>
            <a:ext uri="{FF2B5EF4-FFF2-40B4-BE49-F238E27FC236}">
              <a16:creationId xmlns:a16="http://schemas.microsoft.com/office/drawing/2014/main" id="{00000000-0008-0000-0100-000078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77" name="CustomShape 1">
          <a:extLst>
            <a:ext uri="{FF2B5EF4-FFF2-40B4-BE49-F238E27FC236}">
              <a16:creationId xmlns:a16="http://schemas.microsoft.com/office/drawing/2014/main" id="{00000000-0008-0000-0100-000079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78" name="CustomShape 1">
          <a:extLst>
            <a:ext uri="{FF2B5EF4-FFF2-40B4-BE49-F238E27FC236}">
              <a16:creationId xmlns:a16="http://schemas.microsoft.com/office/drawing/2014/main" id="{00000000-0008-0000-0100-00007A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79" name="CustomShape 1">
          <a:extLst>
            <a:ext uri="{FF2B5EF4-FFF2-40B4-BE49-F238E27FC236}">
              <a16:creationId xmlns:a16="http://schemas.microsoft.com/office/drawing/2014/main" id="{00000000-0008-0000-0100-00007B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80" name="CustomShape 1">
          <a:extLst>
            <a:ext uri="{FF2B5EF4-FFF2-40B4-BE49-F238E27FC236}">
              <a16:creationId xmlns:a16="http://schemas.microsoft.com/office/drawing/2014/main" id="{00000000-0008-0000-0100-00007C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81" name="CustomShape 1">
          <a:extLst>
            <a:ext uri="{FF2B5EF4-FFF2-40B4-BE49-F238E27FC236}">
              <a16:creationId xmlns:a16="http://schemas.microsoft.com/office/drawing/2014/main" id="{00000000-0008-0000-0100-00007D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82" name="CustomShape 1">
          <a:extLst>
            <a:ext uri="{FF2B5EF4-FFF2-40B4-BE49-F238E27FC236}">
              <a16:creationId xmlns:a16="http://schemas.microsoft.com/office/drawing/2014/main" id="{00000000-0008-0000-0100-00007E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83" name="CustomShape 1">
          <a:extLst>
            <a:ext uri="{FF2B5EF4-FFF2-40B4-BE49-F238E27FC236}">
              <a16:creationId xmlns:a16="http://schemas.microsoft.com/office/drawing/2014/main" id="{00000000-0008-0000-0100-00007F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84" name="CustomShape 1">
          <a:extLst>
            <a:ext uri="{FF2B5EF4-FFF2-40B4-BE49-F238E27FC236}">
              <a16:creationId xmlns:a16="http://schemas.microsoft.com/office/drawing/2014/main" id="{00000000-0008-0000-0100-000080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85" name="CustomShape 1">
          <a:extLst>
            <a:ext uri="{FF2B5EF4-FFF2-40B4-BE49-F238E27FC236}">
              <a16:creationId xmlns:a16="http://schemas.microsoft.com/office/drawing/2014/main" id="{00000000-0008-0000-0100-000081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386" name="CustomShape 1">
          <a:extLst>
            <a:ext uri="{FF2B5EF4-FFF2-40B4-BE49-F238E27FC236}">
              <a16:creationId xmlns:a16="http://schemas.microsoft.com/office/drawing/2014/main" id="{00000000-0008-0000-0100-000082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87" name="CustomShape 1">
          <a:extLst>
            <a:ext uri="{FF2B5EF4-FFF2-40B4-BE49-F238E27FC236}">
              <a16:creationId xmlns:a16="http://schemas.microsoft.com/office/drawing/2014/main" id="{00000000-0008-0000-0100-000083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88" name="CustomShape 1">
          <a:extLst>
            <a:ext uri="{FF2B5EF4-FFF2-40B4-BE49-F238E27FC236}">
              <a16:creationId xmlns:a16="http://schemas.microsoft.com/office/drawing/2014/main" id="{00000000-0008-0000-0100-000084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89" name="CustomShape 1">
          <a:extLst>
            <a:ext uri="{FF2B5EF4-FFF2-40B4-BE49-F238E27FC236}">
              <a16:creationId xmlns:a16="http://schemas.microsoft.com/office/drawing/2014/main" id="{00000000-0008-0000-0100-000085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0" name="CustomShape 1">
          <a:extLst>
            <a:ext uri="{FF2B5EF4-FFF2-40B4-BE49-F238E27FC236}">
              <a16:creationId xmlns:a16="http://schemas.microsoft.com/office/drawing/2014/main" id="{00000000-0008-0000-0100-000086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1" name="CustomShape 1">
          <a:extLst>
            <a:ext uri="{FF2B5EF4-FFF2-40B4-BE49-F238E27FC236}">
              <a16:creationId xmlns:a16="http://schemas.microsoft.com/office/drawing/2014/main" id="{00000000-0008-0000-0100-000087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2" name="CustomShape 1">
          <a:extLst>
            <a:ext uri="{FF2B5EF4-FFF2-40B4-BE49-F238E27FC236}">
              <a16:creationId xmlns:a16="http://schemas.microsoft.com/office/drawing/2014/main" id="{00000000-0008-0000-0100-000088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3" name="CustomShape 1">
          <a:extLst>
            <a:ext uri="{FF2B5EF4-FFF2-40B4-BE49-F238E27FC236}">
              <a16:creationId xmlns:a16="http://schemas.microsoft.com/office/drawing/2014/main" id="{00000000-0008-0000-0100-000089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4" name="CustomShape 1">
          <a:extLst>
            <a:ext uri="{FF2B5EF4-FFF2-40B4-BE49-F238E27FC236}">
              <a16:creationId xmlns:a16="http://schemas.microsoft.com/office/drawing/2014/main" id="{00000000-0008-0000-0100-00008A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5" name="CustomShape 1">
          <a:extLst>
            <a:ext uri="{FF2B5EF4-FFF2-40B4-BE49-F238E27FC236}">
              <a16:creationId xmlns:a16="http://schemas.microsoft.com/office/drawing/2014/main" id="{00000000-0008-0000-0100-00008B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6" name="CustomShape 1">
          <a:extLst>
            <a:ext uri="{FF2B5EF4-FFF2-40B4-BE49-F238E27FC236}">
              <a16:creationId xmlns:a16="http://schemas.microsoft.com/office/drawing/2014/main" id="{00000000-0008-0000-0100-00008C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7" name="CustomShape 1">
          <a:extLst>
            <a:ext uri="{FF2B5EF4-FFF2-40B4-BE49-F238E27FC236}">
              <a16:creationId xmlns:a16="http://schemas.microsoft.com/office/drawing/2014/main" id="{00000000-0008-0000-0100-00008D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8" name="CustomShape 1">
          <a:extLst>
            <a:ext uri="{FF2B5EF4-FFF2-40B4-BE49-F238E27FC236}">
              <a16:creationId xmlns:a16="http://schemas.microsoft.com/office/drawing/2014/main" id="{00000000-0008-0000-0100-00008E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399" name="CustomShape 1">
          <a:extLst>
            <a:ext uri="{FF2B5EF4-FFF2-40B4-BE49-F238E27FC236}">
              <a16:creationId xmlns:a16="http://schemas.microsoft.com/office/drawing/2014/main" id="{00000000-0008-0000-0100-00008F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00" name="CustomShape 1">
          <a:extLst>
            <a:ext uri="{FF2B5EF4-FFF2-40B4-BE49-F238E27FC236}">
              <a16:creationId xmlns:a16="http://schemas.microsoft.com/office/drawing/2014/main" id="{00000000-0008-0000-0100-000090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01" name="CustomShape 1">
          <a:extLst>
            <a:ext uri="{FF2B5EF4-FFF2-40B4-BE49-F238E27FC236}">
              <a16:creationId xmlns:a16="http://schemas.microsoft.com/office/drawing/2014/main" id="{00000000-0008-0000-0100-000091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02" name="CustomShape 1">
          <a:extLst>
            <a:ext uri="{FF2B5EF4-FFF2-40B4-BE49-F238E27FC236}">
              <a16:creationId xmlns:a16="http://schemas.microsoft.com/office/drawing/2014/main" id="{00000000-0008-0000-0100-000092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03" name="CustomShape 1">
          <a:extLst>
            <a:ext uri="{FF2B5EF4-FFF2-40B4-BE49-F238E27FC236}">
              <a16:creationId xmlns:a16="http://schemas.microsoft.com/office/drawing/2014/main" id="{00000000-0008-0000-0100-000093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04" name="CustomShape 1">
          <a:extLst>
            <a:ext uri="{FF2B5EF4-FFF2-40B4-BE49-F238E27FC236}">
              <a16:creationId xmlns:a16="http://schemas.microsoft.com/office/drawing/2014/main" id="{00000000-0008-0000-0100-000094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05" name="CustomShape 1">
          <a:extLst>
            <a:ext uri="{FF2B5EF4-FFF2-40B4-BE49-F238E27FC236}">
              <a16:creationId xmlns:a16="http://schemas.microsoft.com/office/drawing/2014/main" id="{00000000-0008-0000-0100-000095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06" name="CustomShape 1">
          <a:extLst>
            <a:ext uri="{FF2B5EF4-FFF2-40B4-BE49-F238E27FC236}">
              <a16:creationId xmlns:a16="http://schemas.microsoft.com/office/drawing/2014/main" id="{00000000-0008-0000-0100-000096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07" name="CustomShape 1">
          <a:extLst>
            <a:ext uri="{FF2B5EF4-FFF2-40B4-BE49-F238E27FC236}">
              <a16:creationId xmlns:a16="http://schemas.microsoft.com/office/drawing/2014/main" id="{00000000-0008-0000-0100-000097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08" name="CustomShape 1">
          <a:extLst>
            <a:ext uri="{FF2B5EF4-FFF2-40B4-BE49-F238E27FC236}">
              <a16:creationId xmlns:a16="http://schemas.microsoft.com/office/drawing/2014/main" id="{00000000-0008-0000-0100-000098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09" name="CustomShape 1">
          <a:extLst>
            <a:ext uri="{FF2B5EF4-FFF2-40B4-BE49-F238E27FC236}">
              <a16:creationId xmlns:a16="http://schemas.microsoft.com/office/drawing/2014/main" id="{00000000-0008-0000-0100-000099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10" name="CustomShape 1">
          <a:extLst>
            <a:ext uri="{FF2B5EF4-FFF2-40B4-BE49-F238E27FC236}">
              <a16:creationId xmlns:a16="http://schemas.microsoft.com/office/drawing/2014/main" id="{00000000-0008-0000-0100-00009A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11" name="CustomShape 1">
          <a:extLst>
            <a:ext uri="{FF2B5EF4-FFF2-40B4-BE49-F238E27FC236}">
              <a16:creationId xmlns:a16="http://schemas.microsoft.com/office/drawing/2014/main" id="{00000000-0008-0000-0100-00009B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12" name="CustomShape 1">
          <a:extLst>
            <a:ext uri="{FF2B5EF4-FFF2-40B4-BE49-F238E27FC236}">
              <a16:creationId xmlns:a16="http://schemas.microsoft.com/office/drawing/2014/main" id="{00000000-0008-0000-0100-00009C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13" name="CustomShape 1">
          <a:extLst>
            <a:ext uri="{FF2B5EF4-FFF2-40B4-BE49-F238E27FC236}">
              <a16:creationId xmlns:a16="http://schemas.microsoft.com/office/drawing/2014/main" id="{00000000-0008-0000-0100-00009D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14" name="CustomShape 1">
          <a:extLst>
            <a:ext uri="{FF2B5EF4-FFF2-40B4-BE49-F238E27FC236}">
              <a16:creationId xmlns:a16="http://schemas.microsoft.com/office/drawing/2014/main" id="{00000000-0008-0000-0100-00009E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15" name="CustomShape 1">
          <a:extLst>
            <a:ext uri="{FF2B5EF4-FFF2-40B4-BE49-F238E27FC236}">
              <a16:creationId xmlns:a16="http://schemas.microsoft.com/office/drawing/2014/main" id="{00000000-0008-0000-0100-00009F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16" name="CustomShape 1">
          <a:extLst>
            <a:ext uri="{FF2B5EF4-FFF2-40B4-BE49-F238E27FC236}">
              <a16:creationId xmlns:a16="http://schemas.microsoft.com/office/drawing/2014/main" id="{00000000-0008-0000-0100-0000A0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17" name="CustomShape 1">
          <a:extLst>
            <a:ext uri="{FF2B5EF4-FFF2-40B4-BE49-F238E27FC236}">
              <a16:creationId xmlns:a16="http://schemas.microsoft.com/office/drawing/2014/main" id="{00000000-0008-0000-0100-0000A1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18" name="CustomShape 1">
          <a:extLst>
            <a:ext uri="{FF2B5EF4-FFF2-40B4-BE49-F238E27FC236}">
              <a16:creationId xmlns:a16="http://schemas.microsoft.com/office/drawing/2014/main" id="{00000000-0008-0000-0100-0000A2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19" name="CustomShape 1">
          <a:extLst>
            <a:ext uri="{FF2B5EF4-FFF2-40B4-BE49-F238E27FC236}">
              <a16:creationId xmlns:a16="http://schemas.microsoft.com/office/drawing/2014/main" id="{00000000-0008-0000-0100-0000A3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0" name="CustomShape 1">
          <a:extLst>
            <a:ext uri="{FF2B5EF4-FFF2-40B4-BE49-F238E27FC236}">
              <a16:creationId xmlns:a16="http://schemas.microsoft.com/office/drawing/2014/main" id="{00000000-0008-0000-0100-0000A4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1" name="CustomShape 1">
          <a:extLst>
            <a:ext uri="{FF2B5EF4-FFF2-40B4-BE49-F238E27FC236}">
              <a16:creationId xmlns:a16="http://schemas.microsoft.com/office/drawing/2014/main" id="{00000000-0008-0000-0100-0000A5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2" name="CustomShape 1">
          <a:extLst>
            <a:ext uri="{FF2B5EF4-FFF2-40B4-BE49-F238E27FC236}">
              <a16:creationId xmlns:a16="http://schemas.microsoft.com/office/drawing/2014/main" id="{00000000-0008-0000-0100-0000A6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3" name="CustomShape 1">
          <a:extLst>
            <a:ext uri="{FF2B5EF4-FFF2-40B4-BE49-F238E27FC236}">
              <a16:creationId xmlns:a16="http://schemas.microsoft.com/office/drawing/2014/main" id="{00000000-0008-0000-0100-0000A7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4" name="CustomShape 1">
          <a:extLst>
            <a:ext uri="{FF2B5EF4-FFF2-40B4-BE49-F238E27FC236}">
              <a16:creationId xmlns:a16="http://schemas.microsoft.com/office/drawing/2014/main" id="{00000000-0008-0000-0100-0000A8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5" name="CustomShape 1">
          <a:extLst>
            <a:ext uri="{FF2B5EF4-FFF2-40B4-BE49-F238E27FC236}">
              <a16:creationId xmlns:a16="http://schemas.microsoft.com/office/drawing/2014/main" id="{00000000-0008-0000-0100-0000A9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6" name="CustomShape 1">
          <a:extLst>
            <a:ext uri="{FF2B5EF4-FFF2-40B4-BE49-F238E27FC236}">
              <a16:creationId xmlns:a16="http://schemas.microsoft.com/office/drawing/2014/main" id="{00000000-0008-0000-0100-0000AA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7" name="CustomShape 1">
          <a:extLst>
            <a:ext uri="{FF2B5EF4-FFF2-40B4-BE49-F238E27FC236}">
              <a16:creationId xmlns:a16="http://schemas.microsoft.com/office/drawing/2014/main" id="{00000000-0008-0000-0100-0000AB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8" name="CustomShape 1">
          <a:extLst>
            <a:ext uri="{FF2B5EF4-FFF2-40B4-BE49-F238E27FC236}">
              <a16:creationId xmlns:a16="http://schemas.microsoft.com/office/drawing/2014/main" id="{00000000-0008-0000-0100-0000AC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29" name="CustomShape 1">
          <a:extLst>
            <a:ext uri="{FF2B5EF4-FFF2-40B4-BE49-F238E27FC236}">
              <a16:creationId xmlns:a16="http://schemas.microsoft.com/office/drawing/2014/main" id="{00000000-0008-0000-0100-0000AD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30" name="CustomShape 1">
          <a:extLst>
            <a:ext uri="{FF2B5EF4-FFF2-40B4-BE49-F238E27FC236}">
              <a16:creationId xmlns:a16="http://schemas.microsoft.com/office/drawing/2014/main" id="{00000000-0008-0000-0100-0000AE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31" name="CustomShape 1">
          <a:extLst>
            <a:ext uri="{FF2B5EF4-FFF2-40B4-BE49-F238E27FC236}">
              <a16:creationId xmlns:a16="http://schemas.microsoft.com/office/drawing/2014/main" id="{00000000-0008-0000-0100-0000AF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32" name="CustomShape 1">
          <a:extLst>
            <a:ext uri="{FF2B5EF4-FFF2-40B4-BE49-F238E27FC236}">
              <a16:creationId xmlns:a16="http://schemas.microsoft.com/office/drawing/2014/main" id="{00000000-0008-0000-0100-0000B0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33" name="CustomShape 1">
          <a:extLst>
            <a:ext uri="{FF2B5EF4-FFF2-40B4-BE49-F238E27FC236}">
              <a16:creationId xmlns:a16="http://schemas.microsoft.com/office/drawing/2014/main" id="{00000000-0008-0000-0100-0000B1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34" name="CustomShape 1">
          <a:extLst>
            <a:ext uri="{FF2B5EF4-FFF2-40B4-BE49-F238E27FC236}">
              <a16:creationId xmlns:a16="http://schemas.microsoft.com/office/drawing/2014/main" id="{00000000-0008-0000-0100-0000B2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35" name="CustomShape 1">
          <a:extLst>
            <a:ext uri="{FF2B5EF4-FFF2-40B4-BE49-F238E27FC236}">
              <a16:creationId xmlns:a16="http://schemas.microsoft.com/office/drawing/2014/main" id="{00000000-0008-0000-0100-0000B3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36" name="CustomShape 1">
          <a:extLst>
            <a:ext uri="{FF2B5EF4-FFF2-40B4-BE49-F238E27FC236}">
              <a16:creationId xmlns:a16="http://schemas.microsoft.com/office/drawing/2014/main" id="{00000000-0008-0000-0100-0000B4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37" name="CustomShape 1">
          <a:extLst>
            <a:ext uri="{FF2B5EF4-FFF2-40B4-BE49-F238E27FC236}">
              <a16:creationId xmlns:a16="http://schemas.microsoft.com/office/drawing/2014/main" id="{00000000-0008-0000-0100-0000B5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38" name="CustomShape 1">
          <a:extLst>
            <a:ext uri="{FF2B5EF4-FFF2-40B4-BE49-F238E27FC236}">
              <a16:creationId xmlns:a16="http://schemas.microsoft.com/office/drawing/2014/main" id="{00000000-0008-0000-0100-0000B6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39" name="CustomShape 1">
          <a:extLst>
            <a:ext uri="{FF2B5EF4-FFF2-40B4-BE49-F238E27FC236}">
              <a16:creationId xmlns:a16="http://schemas.microsoft.com/office/drawing/2014/main" id="{00000000-0008-0000-0100-0000B7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0" name="CustomShape 1">
          <a:extLst>
            <a:ext uri="{FF2B5EF4-FFF2-40B4-BE49-F238E27FC236}">
              <a16:creationId xmlns:a16="http://schemas.microsoft.com/office/drawing/2014/main" id="{00000000-0008-0000-0100-0000B8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1" name="CustomShape 1">
          <a:extLst>
            <a:ext uri="{FF2B5EF4-FFF2-40B4-BE49-F238E27FC236}">
              <a16:creationId xmlns:a16="http://schemas.microsoft.com/office/drawing/2014/main" id="{00000000-0008-0000-0100-0000B9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2" name="CustomShape 1">
          <a:extLst>
            <a:ext uri="{FF2B5EF4-FFF2-40B4-BE49-F238E27FC236}">
              <a16:creationId xmlns:a16="http://schemas.microsoft.com/office/drawing/2014/main" id="{00000000-0008-0000-0100-0000BA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3" name="CustomShape 1">
          <a:extLst>
            <a:ext uri="{FF2B5EF4-FFF2-40B4-BE49-F238E27FC236}">
              <a16:creationId xmlns:a16="http://schemas.microsoft.com/office/drawing/2014/main" id="{00000000-0008-0000-0100-0000BB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4" name="CustomShape 1">
          <a:extLst>
            <a:ext uri="{FF2B5EF4-FFF2-40B4-BE49-F238E27FC236}">
              <a16:creationId xmlns:a16="http://schemas.microsoft.com/office/drawing/2014/main" id="{00000000-0008-0000-0100-0000BC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5" name="CustomShape 1">
          <a:extLst>
            <a:ext uri="{FF2B5EF4-FFF2-40B4-BE49-F238E27FC236}">
              <a16:creationId xmlns:a16="http://schemas.microsoft.com/office/drawing/2014/main" id="{00000000-0008-0000-0100-0000BD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6" name="CustomShape 1">
          <a:extLst>
            <a:ext uri="{FF2B5EF4-FFF2-40B4-BE49-F238E27FC236}">
              <a16:creationId xmlns:a16="http://schemas.microsoft.com/office/drawing/2014/main" id="{00000000-0008-0000-0100-0000BE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7" name="CustomShape 1">
          <a:extLst>
            <a:ext uri="{FF2B5EF4-FFF2-40B4-BE49-F238E27FC236}">
              <a16:creationId xmlns:a16="http://schemas.microsoft.com/office/drawing/2014/main" id="{00000000-0008-0000-0100-0000BF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8" name="CustomShape 1">
          <a:extLst>
            <a:ext uri="{FF2B5EF4-FFF2-40B4-BE49-F238E27FC236}">
              <a16:creationId xmlns:a16="http://schemas.microsoft.com/office/drawing/2014/main" id="{00000000-0008-0000-0100-0000C0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49" name="CustomShape 1">
          <a:extLst>
            <a:ext uri="{FF2B5EF4-FFF2-40B4-BE49-F238E27FC236}">
              <a16:creationId xmlns:a16="http://schemas.microsoft.com/office/drawing/2014/main" id="{00000000-0008-0000-0100-0000C1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450" name="CustomShape 1">
          <a:extLst>
            <a:ext uri="{FF2B5EF4-FFF2-40B4-BE49-F238E27FC236}">
              <a16:creationId xmlns:a16="http://schemas.microsoft.com/office/drawing/2014/main" id="{00000000-0008-0000-0100-0000C201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51" name="CustomShape 1">
          <a:extLst>
            <a:ext uri="{FF2B5EF4-FFF2-40B4-BE49-F238E27FC236}">
              <a16:creationId xmlns:a16="http://schemas.microsoft.com/office/drawing/2014/main" id="{00000000-0008-0000-0100-0000C3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52" name="CustomShape 1">
          <a:extLst>
            <a:ext uri="{FF2B5EF4-FFF2-40B4-BE49-F238E27FC236}">
              <a16:creationId xmlns:a16="http://schemas.microsoft.com/office/drawing/2014/main" id="{00000000-0008-0000-0100-0000C4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53" name="CustomShape 1">
          <a:extLst>
            <a:ext uri="{FF2B5EF4-FFF2-40B4-BE49-F238E27FC236}">
              <a16:creationId xmlns:a16="http://schemas.microsoft.com/office/drawing/2014/main" id="{00000000-0008-0000-0100-0000C5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54" name="CustomShape 1">
          <a:extLst>
            <a:ext uri="{FF2B5EF4-FFF2-40B4-BE49-F238E27FC236}">
              <a16:creationId xmlns:a16="http://schemas.microsoft.com/office/drawing/2014/main" id="{00000000-0008-0000-0100-0000C6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55" name="CustomShape 1">
          <a:extLst>
            <a:ext uri="{FF2B5EF4-FFF2-40B4-BE49-F238E27FC236}">
              <a16:creationId xmlns:a16="http://schemas.microsoft.com/office/drawing/2014/main" id="{00000000-0008-0000-0100-0000C7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56" name="CustomShape 1">
          <a:extLst>
            <a:ext uri="{FF2B5EF4-FFF2-40B4-BE49-F238E27FC236}">
              <a16:creationId xmlns:a16="http://schemas.microsoft.com/office/drawing/2014/main" id="{00000000-0008-0000-0100-0000C8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57" name="CustomShape 1">
          <a:extLst>
            <a:ext uri="{FF2B5EF4-FFF2-40B4-BE49-F238E27FC236}">
              <a16:creationId xmlns:a16="http://schemas.microsoft.com/office/drawing/2014/main" id="{00000000-0008-0000-0100-0000C9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58" name="CustomShape 1">
          <a:extLst>
            <a:ext uri="{FF2B5EF4-FFF2-40B4-BE49-F238E27FC236}">
              <a16:creationId xmlns:a16="http://schemas.microsoft.com/office/drawing/2014/main" id="{00000000-0008-0000-0100-0000CA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59" name="CustomShape 1">
          <a:extLst>
            <a:ext uri="{FF2B5EF4-FFF2-40B4-BE49-F238E27FC236}">
              <a16:creationId xmlns:a16="http://schemas.microsoft.com/office/drawing/2014/main" id="{00000000-0008-0000-0100-0000CB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60" name="CustomShape 1">
          <a:extLst>
            <a:ext uri="{FF2B5EF4-FFF2-40B4-BE49-F238E27FC236}">
              <a16:creationId xmlns:a16="http://schemas.microsoft.com/office/drawing/2014/main" id="{00000000-0008-0000-0100-0000CC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61" name="CustomShape 1">
          <a:extLst>
            <a:ext uri="{FF2B5EF4-FFF2-40B4-BE49-F238E27FC236}">
              <a16:creationId xmlns:a16="http://schemas.microsoft.com/office/drawing/2014/main" id="{00000000-0008-0000-0100-0000CD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62" name="CustomShape 1">
          <a:extLst>
            <a:ext uri="{FF2B5EF4-FFF2-40B4-BE49-F238E27FC236}">
              <a16:creationId xmlns:a16="http://schemas.microsoft.com/office/drawing/2014/main" id="{00000000-0008-0000-0100-0000CE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63" name="CustomShape 1">
          <a:extLst>
            <a:ext uri="{FF2B5EF4-FFF2-40B4-BE49-F238E27FC236}">
              <a16:creationId xmlns:a16="http://schemas.microsoft.com/office/drawing/2014/main" id="{00000000-0008-0000-0100-0000CF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64" name="CustomShape 1">
          <a:extLst>
            <a:ext uri="{FF2B5EF4-FFF2-40B4-BE49-F238E27FC236}">
              <a16:creationId xmlns:a16="http://schemas.microsoft.com/office/drawing/2014/main" id="{00000000-0008-0000-0100-0000D0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65" name="CustomShape 1">
          <a:extLst>
            <a:ext uri="{FF2B5EF4-FFF2-40B4-BE49-F238E27FC236}">
              <a16:creationId xmlns:a16="http://schemas.microsoft.com/office/drawing/2014/main" id="{00000000-0008-0000-0100-0000D1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5248402" cy="480784"/>
    <xdr:sp macro="" textlink="">
      <xdr:nvSpPr>
        <xdr:cNvPr id="466" name="CustomShape 1">
          <a:extLst>
            <a:ext uri="{FF2B5EF4-FFF2-40B4-BE49-F238E27FC236}">
              <a16:creationId xmlns:a16="http://schemas.microsoft.com/office/drawing/2014/main" id="{00000000-0008-0000-0100-0000D2010000}"/>
            </a:ext>
          </a:extLst>
        </xdr:cNvPr>
        <xdr:cNvSpPr/>
      </xdr:nvSpPr>
      <xdr:spPr>
        <a:xfrm>
          <a:off x="107950" y="3306127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67" name="CustomShape 1">
          <a:extLst>
            <a:ext uri="{FF2B5EF4-FFF2-40B4-BE49-F238E27FC236}">
              <a16:creationId xmlns:a16="http://schemas.microsoft.com/office/drawing/2014/main" id="{00000000-0008-0000-0100-0000D3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68" name="CustomShape 1">
          <a:extLst>
            <a:ext uri="{FF2B5EF4-FFF2-40B4-BE49-F238E27FC236}">
              <a16:creationId xmlns:a16="http://schemas.microsoft.com/office/drawing/2014/main" id="{00000000-0008-0000-0100-0000D4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69" name="CustomShape 1">
          <a:extLst>
            <a:ext uri="{FF2B5EF4-FFF2-40B4-BE49-F238E27FC236}">
              <a16:creationId xmlns:a16="http://schemas.microsoft.com/office/drawing/2014/main" id="{00000000-0008-0000-0100-0000D5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0" name="CustomShape 1">
          <a:extLst>
            <a:ext uri="{FF2B5EF4-FFF2-40B4-BE49-F238E27FC236}">
              <a16:creationId xmlns:a16="http://schemas.microsoft.com/office/drawing/2014/main" id="{00000000-0008-0000-0100-0000D6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1" name="CustomShape 1">
          <a:extLst>
            <a:ext uri="{FF2B5EF4-FFF2-40B4-BE49-F238E27FC236}">
              <a16:creationId xmlns:a16="http://schemas.microsoft.com/office/drawing/2014/main" id="{00000000-0008-0000-0100-0000D7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2" name="CustomShape 1">
          <a:extLst>
            <a:ext uri="{FF2B5EF4-FFF2-40B4-BE49-F238E27FC236}">
              <a16:creationId xmlns:a16="http://schemas.microsoft.com/office/drawing/2014/main" id="{00000000-0008-0000-0100-0000D8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3" name="CustomShape 1">
          <a:extLst>
            <a:ext uri="{FF2B5EF4-FFF2-40B4-BE49-F238E27FC236}">
              <a16:creationId xmlns:a16="http://schemas.microsoft.com/office/drawing/2014/main" id="{00000000-0008-0000-0100-0000D9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4" name="CustomShape 1">
          <a:extLst>
            <a:ext uri="{FF2B5EF4-FFF2-40B4-BE49-F238E27FC236}">
              <a16:creationId xmlns:a16="http://schemas.microsoft.com/office/drawing/2014/main" id="{00000000-0008-0000-0100-0000DA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5" name="CustomShape 1">
          <a:extLst>
            <a:ext uri="{FF2B5EF4-FFF2-40B4-BE49-F238E27FC236}">
              <a16:creationId xmlns:a16="http://schemas.microsoft.com/office/drawing/2014/main" id="{00000000-0008-0000-0100-0000DB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6" name="CustomShape 1">
          <a:extLst>
            <a:ext uri="{FF2B5EF4-FFF2-40B4-BE49-F238E27FC236}">
              <a16:creationId xmlns:a16="http://schemas.microsoft.com/office/drawing/2014/main" id="{00000000-0008-0000-0100-0000DC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7" name="CustomShape 1">
          <a:extLst>
            <a:ext uri="{FF2B5EF4-FFF2-40B4-BE49-F238E27FC236}">
              <a16:creationId xmlns:a16="http://schemas.microsoft.com/office/drawing/2014/main" id="{00000000-0008-0000-0100-0000DD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8" name="CustomShape 1">
          <a:extLst>
            <a:ext uri="{FF2B5EF4-FFF2-40B4-BE49-F238E27FC236}">
              <a16:creationId xmlns:a16="http://schemas.microsoft.com/office/drawing/2014/main" id="{00000000-0008-0000-0100-0000DE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79" name="CustomShape 1">
          <a:extLst>
            <a:ext uri="{FF2B5EF4-FFF2-40B4-BE49-F238E27FC236}">
              <a16:creationId xmlns:a16="http://schemas.microsoft.com/office/drawing/2014/main" id="{00000000-0008-0000-0100-0000DF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80" name="CustomShape 1">
          <a:extLst>
            <a:ext uri="{FF2B5EF4-FFF2-40B4-BE49-F238E27FC236}">
              <a16:creationId xmlns:a16="http://schemas.microsoft.com/office/drawing/2014/main" id="{00000000-0008-0000-0100-0000E0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81" name="CustomShape 1">
          <a:extLst>
            <a:ext uri="{FF2B5EF4-FFF2-40B4-BE49-F238E27FC236}">
              <a16:creationId xmlns:a16="http://schemas.microsoft.com/office/drawing/2014/main" id="{00000000-0008-0000-0100-0000E1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82" name="CustomShape 1">
          <a:extLst>
            <a:ext uri="{FF2B5EF4-FFF2-40B4-BE49-F238E27FC236}">
              <a16:creationId xmlns:a16="http://schemas.microsoft.com/office/drawing/2014/main" id="{00000000-0008-0000-0100-0000E2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83" name="CustomShape 1">
          <a:extLst>
            <a:ext uri="{FF2B5EF4-FFF2-40B4-BE49-F238E27FC236}">
              <a16:creationId xmlns:a16="http://schemas.microsoft.com/office/drawing/2014/main" id="{00000000-0008-0000-0100-0000E3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84" name="CustomShape 1">
          <a:extLst>
            <a:ext uri="{FF2B5EF4-FFF2-40B4-BE49-F238E27FC236}">
              <a16:creationId xmlns:a16="http://schemas.microsoft.com/office/drawing/2014/main" id="{00000000-0008-0000-0100-0000E4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85" name="CustomShape 1">
          <a:extLst>
            <a:ext uri="{FF2B5EF4-FFF2-40B4-BE49-F238E27FC236}">
              <a16:creationId xmlns:a16="http://schemas.microsoft.com/office/drawing/2014/main" id="{00000000-0008-0000-0100-0000E5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86" name="CustomShape 1">
          <a:extLst>
            <a:ext uri="{FF2B5EF4-FFF2-40B4-BE49-F238E27FC236}">
              <a16:creationId xmlns:a16="http://schemas.microsoft.com/office/drawing/2014/main" id="{00000000-0008-0000-0100-0000E6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87" name="CustomShape 1">
          <a:extLst>
            <a:ext uri="{FF2B5EF4-FFF2-40B4-BE49-F238E27FC236}">
              <a16:creationId xmlns:a16="http://schemas.microsoft.com/office/drawing/2014/main" id="{00000000-0008-0000-0100-0000E7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88" name="CustomShape 1">
          <a:extLst>
            <a:ext uri="{FF2B5EF4-FFF2-40B4-BE49-F238E27FC236}">
              <a16:creationId xmlns:a16="http://schemas.microsoft.com/office/drawing/2014/main" id="{00000000-0008-0000-0100-0000E8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89" name="CustomShape 1">
          <a:extLst>
            <a:ext uri="{FF2B5EF4-FFF2-40B4-BE49-F238E27FC236}">
              <a16:creationId xmlns:a16="http://schemas.microsoft.com/office/drawing/2014/main" id="{00000000-0008-0000-0100-0000E9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0" name="CustomShape 1">
          <a:extLst>
            <a:ext uri="{FF2B5EF4-FFF2-40B4-BE49-F238E27FC236}">
              <a16:creationId xmlns:a16="http://schemas.microsoft.com/office/drawing/2014/main" id="{00000000-0008-0000-0100-0000EA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1" name="CustomShape 1">
          <a:extLst>
            <a:ext uri="{FF2B5EF4-FFF2-40B4-BE49-F238E27FC236}">
              <a16:creationId xmlns:a16="http://schemas.microsoft.com/office/drawing/2014/main" id="{00000000-0008-0000-0100-0000EB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2" name="CustomShape 1">
          <a:extLst>
            <a:ext uri="{FF2B5EF4-FFF2-40B4-BE49-F238E27FC236}">
              <a16:creationId xmlns:a16="http://schemas.microsoft.com/office/drawing/2014/main" id="{00000000-0008-0000-0100-0000EC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3" name="CustomShape 1">
          <a:extLst>
            <a:ext uri="{FF2B5EF4-FFF2-40B4-BE49-F238E27FC236}">
              <a16:creationId xmlns:a16="http://schemas.microsoft.com/office/drawing/2014/main" id="{00000000-0008-0000-0100-0000ED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4" name="CustomShape 1">
          <a:extLst>
            <a:ext uri="{FF2B5EF4-FFF2-40B4-BE49-F238E27FC236}">
              <a16:creationId xmlns:a16="http://schemas.microsoft.com/office/drawing/2014/main" id="{00000000-0008-0000-0100-0000EE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5" name="CustomShape 1">
          <a:extLst>
            <a:ext uri="{FF2B5EF4-FFF2-40B4-BE49-F238E27FC236}">
              <a16:creationId xmlns:a16="http://schemas.microsoft.com/office/drawing/2014/main" id="{00000000-0008-0000-0100-0000EF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6" name="CustomShape 1">
          <a:extLst>
            <a:ext uri="{FF2B5EF4-FFF2-40B4-BE49-F238E27FC236}">
              <a16:creationId xmlns:a16="http://schemas.microsoft.com/office/drawing/2014/main" id="{00000000-0008-0000-0100-0000F0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7" name="CustomShape 1">
          <a:extLst>
            <a:ext uri="{FF2B5EF4-FFF2-40B4-BE49-F238E27FC236}">
              <a16:creationId xmlns:a16="http://schemas.microsoft.com/office/drawing/2014/main" id="{00000000-0008-0000-0100-0000F1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498" name="CustomShape 1">
          <a:extLst>
            <a:ext uri="{FF2B5EF4-FFF2-40B4-BE49-F238E27FC236}">
              <a16:creationId xmlns:a16="http://schemas.microsoft.com/office/drawing/2014/main" id="{00000000-0008-0000-0100-0000F201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499" name="CustomShape 1">
          <a:extLst>
            <a:ext uri="{FF2B5EF4-FFF2-40B4-BE49-F238E27FC236}">
              <a16:creationId xmlns:a16="http://schemas.microsoft.com/office/drawing/2014/main" id="{00000000-0008-0000-0100-0000F3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0" name="CustomShape 1">
          <a:extLst>
            <a:ext uri="{FF2B5EF4-FFF2-40B4-BE49-F238E27FC236}">
              <a16:creationId xmlns:a16="http://schemas.microsoft.com/office/drawing/2014/main" id="{00000000-0008-0000-0100-0000F4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1" name="CustomShape 1">
          <a:extLst>
            <a:ext uri="{FF2B5EF4-FFF2-40B4-BE49-F238E27FC236}">
              <a16:creationId xmlns:a16="http://schemas.microsoft.com/office/drawing/2014/main" id="{00000000-0008-0000-0100-0000F5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2" name="CustomShape 1">
          <a:extLst>
            <a:ext uri="{FF2B5EF4-FFF2-40B4-BE49-F238E27FC236}">
              <a16:creationId xmlns:a16="http://schemas.microsoft.com/office/drawing/2014/main" id="{00000000-0008-0000-0100-0000F6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3" name="CustomShape 1">
          <a:extLst>
            <a:ext uri="{FF2B5EF4-FFF2-40B4-BE49-F238E27FC236}">
              <a16:creationId xmlns:a16="http://schemas.microsoft.com/office/drawing/2014/main" id="{00000000-0008-0000-0100-0000F7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4" name="CustomShape 1">
          <a:extLst>
            <a:ext uri="{FF2B5EF4-FFF2-40B4-BE49-F238E27FC236}">
              <a16:creationId xmlns:a16="http://schemas.microsoft.com/office/drawing/2014/main" id="{00000000-0008-0000-0100-0000F8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5" name="CustomShape 1">
          <a:extLst>
            <a:ext uri="{FF2B5EF4-FFF2-40B4-BE49-F238E27FC236}">
              <a16:creationId xmlns:a16="http://schemas.microsoft.com/office/drawing/2014/main" id="{00000000-0008-0000-0100-0000F9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6" name="CustomShape 1">
          <a:extLst>
            <a:ext uri="{FF2B5EF4-FFF2-40B4-BE49-F238E27FC236}">
              <a16:creationId xmlns:a16="http://schemas.microsoft.com/office/drawing/2014/main" id="{00000000-0008-0000-0100-0000FA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7" name="CustomShape 1">
          <a:extLst>
            <a:ext uri="{FF2B5EF4-FFF2-40B4-BE49-F238E27FC236}">
              <a16:creationId xmlns:a16="http://schemas.microsoft.com/office/drawing/2014/main" id="{00000000-0008-0000-0100-0000FB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8" name="CustomShape 1">
          <a:extLst>
            <a:ext uri="{FF2B5EF4-FFF2-40B4-BE49-F238E27FC236}">
              <a16:creationId xmlns:a16="http://schemas.microsoft.com/office/drawing/2014/main" id="{00000000-0008-0000-0100-0000FC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09" name="CustomShape 1">
          <a:extLst>
            <a:ext uri="{FF2B5EF4-FFF2-40B4-BE49-F238E27FC236}">
              <a16:creationId xmlns:a16="http://schemas.microsoft.com/office/drawing/2014/main" id="{00000000-0008-0000-0100-0000FD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10" name="CustomShape 1">
          <a:extLst>
            <a:ext uri="{FF2B5EF4-FFF2-40B4-BE49-F238E27FC236}">
              <a16:creationId xmlns:a16="http://schemas.microsoft.com/office/drawing/2014/main" id="{00000000-0008-0000-0100-0000FE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11" name="CustomShape 1">
          <a:extLst>
            <a:ext uri="{FF2B5EF4-FFF2-40B4-BE49-F238E27FC236}">
              <a16:creationId xmlns:a16="http://schemas.microsoft.com/office/drawing/2014/main" id="{00000000-0008-0000-0100-0000FF01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12" name="CustomShape 1">
          <a:extLst>
            <a:ext uri="{FF2B5EF4-FFF2-40B4-BE49-F238E27FC236}">
              <a16:creationId xmlns:a16="http://schemas.microsoft.com/office/drawing/2014/main" id="{00000000-0008-0000-0100-00000002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13" name="CustomShape 1">
          <a:extLst>
            <a:ext uri="{FF2B5EF4-FFF2-40B4-BE49-F238E27FC236}">
              <a16:creationId xmlns:a16="http://schemas.microsoft.com/office/drawing/2014/main" id="{00000000-0008-0000-0100-00000102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317619"/>
    <xdr:sp macro="" textlink="">
      <xdr:nvSpPr>
        <xdr:cNvPr id="514" name="CustomShape 1">
          <a:extLst>
            <a:ext uri="{FF2B5EF4-FFF2-40B4-BE49-F238E27FC236}">
              <a16:creationId xmlns:a16="http://schemas.microsoft.com/office/drawing/2014/main" id="{00000000-0008-0000-0100-000002020000}"/>
            </a:ext>
          </a:extLst>
        </xdr:cNvPr>
        <xdr:cNvSpPr/>
      </xdr:nvSpPr>
      <xdr:spPr>
        <a:xfrm>
          <a:off x="107950" y="3306127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15" name="CustomShape 1">
          <a:extLst>
            <a:ext uri="{FF2B5EF4-FFF2-40B4-BE49-F238E27FC236}">
              <a16:creationId xmlns:a16="http://schemas.microsoft.com/office/drawing/2014/main" id="{00000000-0008-0000-0100-000003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16" name="CustomShape 1">
          <a:extLst>
            <a:ext uri="{FF2B5EF4-FFF2-40B4-BE49-F238E27FC236}">
              <a16:creationId xmlns:a16="http://schemas.microsoft.com/office/drawing/2014/main" id="{00000000-0008-0000-0100-000004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17" name="CustomShape 1">
          <a:extLst>
            <a:ext uri="{FF2B5EF4-FFF2-40B4-BE49-F238E27FC236}">
              <a16:creationId xmlns:a16="http://schemas.microsoft.com/office/drawing/2014/main" id="{00000000-0008-0000-0100-000005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18" name="CustomShape 1">
          <a:extLst>
            <a:ext uri="{FF2B5EF4-FFF2-40B4-BE49-F238E27FC236}">
              <a16:creationId xmlns:a16="http://schemas.microsoft.com/office/drawing/2014/main" id="{00000000-0008-0000-0100-000006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19" name="CustomShape 1">
          <a:extLst>
            <a:ext uri="{FF2B5EF4-FFF2-40B4-BE49-F238E27FC236}">
              <a16:creationId xmlns:a16="http://schemas.microsoft.com/office/drawing/2014/main" id="{00000000-0008-0000-0100-000007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0" name="CustomShape 1">
          <a:extLst>
            <a:ext uri="{FF2B5EF4-FFF2-40B4-BE49-F238E27FC236}">
              <a16:creationId xmlns:a16="http://schemas.microsoft.com/office/drawing/2014/main" id="{00000000-0008-0000-0100-000008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1" name="CustomShape 1">
          <a:extLst>
            <a:ext uri="{FF2B5EF4-FFF2-40B4-BE49-F238E27FC236}">
              <a16:creationId xmlns:a16="http://schemas.microsoft.com/office/drawing/2014/main" id="{00000000-0008-0000-0100-000009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2" name="CustomShape 1">
          <a:extLst>
            <a:ext uri="{FF2B5EF4-FFF2-40B4-BE49-F238E27FC236}">
              <a16:creationId xmlns:a16="http://schemas.microsoft.com/office/drawing/2014/main" id="{00000000-0008-0000-0100-00000A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3" name="CustomShape 1">
          <a:extLst>
            <a:ext uri="{FF2B5EF4-FFF2-40B4-BE49-F238E27FC236}">
              <a16:creationId xmlns:a16="http://schemas.microsoft.com/office/drawing/2014/main" id="{00000000-0008-0000-0100-00000B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4" name="CustomShape 1">
          <a:extLst>
            <a:ext uri="{FF2B5EF4-FFF2-40B4-BE49-F238E27FC236}">
              <a16:creationId xmlns:a16="http://schemas.microsoft.com/office/drawing/2014/main" id="{00000000-0008-0000-0100-00000C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5" name="CustomShape 1">
          <a:extLst>
            <a:ext uri="{FF2B5EF4-FFF2-40B4-BE49-F238E27FC236}">
              <a16:creationId xmlns:a16="http://schemas.microsoft.com/office/drawing/2014/main" id="{00000000-0008-0000-0100-00000D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6" name="CustomShape 1">
          <a:extLst>
            <a:ext uri="{FF2B5EF4-FFF2-40B4-BE49-F238E27FC236}">
              <a16:creationId xmlns:a16="http://schemas.microsoft.com/office/drawing/2014/main" id="{00000000-0008-0000-0100-00000E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7" name="CustomShape 1">
          <a:extLst>
            <a:ext uri="{FF2B5EF4-FFF2-40B4-BE49-F238E27FC236}">
              <a16:creationId xmlns:a16="http://schemas.microsoft.com/office/drawing/2014/main" id="{00000000-0008-0000-0100-00000F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8" name="CustomShape 1">
          <a:extLst>
            <a:ext uri="{FF2B5EF4-FFF2-40B4-BE49-F238E27FC236}">
              <a16:creationId xmlns:a16="http://schemas.microsoft.com/office/drawing/2014/main" id="{00000000-0008-0000-0100-000010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29" name="CustomShape 1">
          <a:extLst>
            <a:ext uri="{FF2B5EF4-FFF2-40B4-BE49-F238E27FC236}">
              <a16:creationId xmlns:a16="http://schemas.microsoft.com/office/drawing/2014/main" id="{00000000-0008-0000-0100-000011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327129" cy="270203"/>
    <xdr:sp macro="" textlink="">
      <xdr:nvSpPr>
        <xdr:cNvPr id="530" name="CustomShape 1">
          <a:extLst>
            <a:ext uri="{FF2B5EF4-FFF2-40B4-BE49-F238E27FC236}">
              <a16:creationId xmlns:a16="http://schemas.microsoft.com/office/drawing/2014/main" id="{00000000-0008-0000-0100-000012020000}"/>
            </a:ext>
          </a:extLst>
        </xdr:cNvPr>
        <xdr:cNvSpPr/>
      </xdr:nvSpPr>
      <xdr:spPr>
        <a:xfrm>
          <a:off x="107950" y="3306127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1" name="CustomShape 1">
          <a:extLst>
            <a:ext uri="{FF2B5EF4-FFF2-40B4-BE49-F238E27FC236}">
              <a16:creationId xmlns:a16="http://schemas.microsoft.com/office/drawing/2014/main" id="{00000000-0008-0000-0100-000013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2" name="CustomShape 1">
          <a:extLst>
            <a:ext uri="{FF2B5EF4-FFF2-40B4-BE49-F238E27FC236}">
              <a16:creationId xmlns:a16="http://schemas.microsoft.com/office/drawing/2014/main" id="{00000000-0008-0000-0100-000014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3" name="CustomShape 1">
          <a:extLst>
            <a:ext uri="{FF2B5EF4-FFF2-40B4-BE49-F238E27FC236}">
              <a16:creationId xmlns:a16="http://schemas.microsoft.com/office/drawing/2014/main" id="{00000000-0008-0000-0100-000015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4" name="CustomShape 1">
          <a:extLst>
            <a:ext uri="{FF2B5EF4-FFF2-40B4-BE49-F238E27FC236}">
              <a16:creationId xmlns:a16="http://schemas.microsoft.com/office/drawing/2014/main" id="{00000000-0008-0000-0100-000016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5" name="CustomShape 1">
          <a:extLst>
            <a:ext uri="{FF2B5EF4-FFF2-40B4-BE49-F238E27FC236}">
              <a16:creationId xmlns:a16="http://schemas.microsoft.com/office/drawing/2014/main" id="{00000000-0008-0000-0100-000017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6" name="CustomShape 1">
          <a:extLst>
            <a:ext uri="{FF2B5EF4-FFF2-40B4-BE49-F238E27FC236}">
              <a16:creationId xmlns:a16="http://schemas.microsoft.com/office/drawing/2014/main" id="{00000000-0008-0000-0100-000018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7" name="CustomShape 1">
          <a:extLst>
            <a:ext uri="{FF2B5EF4-FFF2-40B4-BE49-F238E27FC236}">
              <a16:creationId xmlns:a16="http://schemas.microsoft.com/office/drawing/2014/main" id="{00000000-0008-0000-0100-000019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8" name="CustomShape 1">
          <a:extLst>
            <a:ext uri="{FF2B5EF4-FFF2-40B4-BE49-F238E27FC236}">
              <a16:creationId xmlns:a16="http://schemas.microsoft.com/office/drawing/2014/main" id="{00000000-0008-0000-0100-00001A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39" name="CustomShape 1">
          <a:extLst>
            <a:ext uri="{FF2B5EF4-FFF2-40B4-BE49-F238E27FC236}">
              <a16:creationId xmlns:a16="http://schemas.microsoft.com/office/drawing/2014/main" id="{00000000-0008-0000-0100-00001B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40" name="CustomShape 1">
          <a:extLst>
            <a:ext uri="{FF2B5EF4-FFF2-40B4-BE49-F238E27FC236}">
              <a16:creationId xmlns:a16="http://schemas.microsoft.com/office/drawing/2014/main" id="{00000000-0008-0000-0100-00001C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41" name="CustomShape 1">
          <a:extLst>
            <a:ext uri="{FF2B5EF4-FFF2-40B4-BE49-F238E27FC236}">
              <a16:creationId xmlns:a16="http://schemas.microsoft.com/office/drawing/2014/main" id="{00000000-0008-0000-0100-00001D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42" name="CustomShape 1">
          <a:extLst>
            <a:ext uri="{FF2B5EF4-FFF2-40B4-BE49-F238E27FC236}">
              <a16:creationId xmlns:a16="http://schemas.microsoft.com/office/drawing/2014/main" id="{00000000-0008-0000-0100-00001E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43" name="CustomShape 1">
          <a:extLst>
            <a:ext uri="{FF2B5EF4-FFF2-40B4-BE49-F238E27FC236}">
              <a16:creationId xmlns:a16="http://schemas.microsoft.com/office/drawing/2014/main" id="{00000000-0008-0000-0100-00001F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44" name="CustomShape 1">
          <a:extLst>
            <a:ext uri="{FF2B5EF4-FFF2-40B4-BE49-F238E27FC236}">
              <a16:creationId xmlns:a16="http://schemas.microsoft.com/office/drawing/2014/main" id="{00000000-0008-0000-0100-000020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45" name="CustomShape 1">
          <a:extLst>
            <a:ext uri="{FF2B5EF4-FFF2-40B4-BE49-F238E27FC236}">
              <a16:creationId xmlns:a16="http://schemas.microsoft.com/office/drawing/2014/main" id="{00000000-0008-0000-0100-000021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23</xdr:row>
      <xdr:rowOff>0</xdr:rowOff>
    </xdr:from>
    <xdr:ext cx="6160749" cy="637757"/>
    <xdr:sp macro="" textlink="">
      <xdr:nvSpPr>
        <xdr:cNvPr id="546" name="CustomShape 1">
          <a:extLst>
            <a:ext uri="{FF2B5EF4-FFF2-40B4-BE49-F238E27FC236}">
              <a16:creationId xmlns:a16="http://schemas.microsoft.com/office/drawing/2014/main" id="{00000000-0008-0000-0100-000022020000}"/>
            </a:ext>
          </a:extLst>
        </xdr:cNvPr>
        <xdr:cNvSpPr/>
      </xdr:nvSpPr>
      <xdr:spPr>
        <a:xfrm>
          <a:off x="107950" y="3306127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81" name="CustomShape 1">
          <a:extLst>
            <a:ext uri="{FF2B5EF4-FFF2-40B4-BE49-F238E27FC236}">
              <a16:creationId xmlns:a16="http://schemas.microsoft.com/office/drawing/2014/main" id="{00000000-0008-0000-0100-0000D5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82" name="CustomShape 1">
          <a:extLst>
            <a:ext uri="{FF2B5EF4-FFF2-40B4-BE49-F238E27FC236}">
              <a16:creationId xmlns:a16="http://schemas.microsoft.com/office/drawing/2014/main" id="{00000000-0008-0000-0100-0000D6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83" name="CustomShape 1">
          <a:extLst>
            <a:ext uri="{FF2B5EF4-FFF2-40B4-BE49-F238E27FC236}">
              <a16:creationId xmlns:a16="http://schemas.microsoft.com/office/drawing/2014/main" id="{00000000-0008-0000-0100-0000D7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84" name="CustomShape 1">
          <a:extLst>
            <a:ext uri="{FF2B5EF4-FFF2-40B4-BE49-F238E27FC236}">
              <a16:creationId xmlns:a16="http://schemas.microsoft.com/office/drawing/2014/main" id="{00000000-0008-0000-0100-0000D8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85" name="CustomShape 1">
          <a:extLst>
            <a:ext uri="{FF2B5EF4-FFF2-40B4-BE49-F238E27FC236}">
              <a16:creationId xmlns:a16="http://schemas.microsoft.com/office/drawing/2014/main" id="{00000000-0008-0000-0100-0000D9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86" name="CustomShape 1">
          <a:extLst>
            <a:ext uri="{FF2B5EF4-FFF2-40B4-BE49-F238E27FC236}">
              <a16:creationId xmlns:a16="http://schemas.microsoft.com/office/drawing/2014/main" id="{00000000-0008-0000-0100-0000DA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87" name="CustomShape 1">
          <a:extLst>
            <a:ext uri="{FF2B5EF4-FFF2-40B4-BE49-F238E27FC236}">
              <a16:creationId xmlns:a16="http://schemas.microsoft.com/office/drawing/2014/main" id="{00000000-0008-0000-0100-0000DB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88" name="CustomShape 1">
          <a:extLst>
            <a:ext uri="{FF2B5EF4-FFF2-40B4-BE49-F238E27FC236}">
              <a16:creationId xmlns:a16="http://schemas.microsoft.com/office/drawing/2014/main" id="{00000000-0008-0000-0100-0000DC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89" name="CustomShape 1">
          <a:extLst>
            <a:ext uri="{FF2B5EF4-FFF2-40B4-BE49-F238E27FC236}">
              <a16:creationId xmlns:a16="http://schemas.microsoft.com/office/drawing/2014/main" id="{00000000-0008-0000-0100-0000DD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90" name="CustomShape 1">
          <a:extLst>
            <a:ext uri="{FF2B5EF4-FFF2-40B4-BE49-F238E27FC236}">
              <a16:creationId xmlns:a16="http://schemas.microsoft.com/office/drawing/2014/main" id="{00000000-0008-0000-0100-0000DE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91" name="CustomShape 1">
          <a:extLst>
            <a:ext uri="{FF2B5EF4-FFF2-40B4-BE49-F238E27FC236}">
              <a16:creationId xmlns:a16="http://schemas.microsoft.com/office/drawing/2014/main" id="{00000000-0008-0000-0100-0000DF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92" name="CustomShape 1">
          <a:extLst>
            <a:ext uri="{FF2B5EF4-FFF2-40B4-BE49-F238E27FC236}">
              <a16:creationId xmlns:a16="http://schemas.microsoft.com/office/drawing/2014/main" id="{00000000-0008-0000-0100-0000E0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93" name="CustomShape 1">
          <a:extLst>
            <a:ext uri="{FF2B5EF4-FFF2-40B4-BE49-F238E27FC236}">
              <a16:creationId xmlns:a16="http://schemas.microsoft.com/office/drawing/2014/main" id="{00000000-0008-0000-0100-0000E1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94" name="CustomShape 1">
          <a:extLst>
            <a:ext uri="{FF2B5EF4-FFF2-40B4-BE49-F238E27FC236}">
              <a16:creationId xmlns:a16="http://schemas.microsoft.com/office/drawing/2014/main" id="{00000000-0008-0000-0100-0000E2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95" name="CustomShape 1">
          <a:extLst>
            <a:ext uri="{FF2B5EF4-FFF2-40B4-BE49-F238E27FC236}">
              <a16:creationId xmlns:a16="http://schemas.microsoft.com/office/drawing/2014/main" id="{00000000-0008-0000-0100-0000E3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996" name="CustomShape 1">
          <a:extLst>
            <a:ext uri="{FF2B5EF4-FFF2-40B4-BE49-F238E27FC236}">
              <a16:creationId xmlns:a16="http://schemas.microsoft.com/office/drawing/2014/main" id="{00000000-0008-0000-0100-0000E403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997" name="CustomShape 1">
          <a:extLst>
            <a:ext uri="{FF2B5EF4-FFF2-40B4-BE49-F238E27FC236}">
              <a16:creationId xmlns:a16="http://schemas.microsoft.com/office/drawing/2014/main" id="{00000000-0008-0000-0100-0000E5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998" name="CustomShape 1">
          <a:extLst>
            <a:ext uri="{FF2B5EF4-FFF2-40B4-BE49-F238E27FC236}">
              <a16:creationId xmlns:a16="http://schemas.microsoft.com/office/drawing/2014/main" id="{00000000-0008-0000-0100-0000E6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999" name="CustomShape 1">
          <a:extLst>
            <a:ext uri="{FF2B5EF4-FFF2-40B4-BE49-F238E27FC236}">
              <a16:creationId xmlns:a16="http://schemas.microsoft.com/office/drawing/2014/main" id="{00000000-0008-0000-0100-0000E7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0" name="CustomShape 1">
          <a:extLst>
            <a:ext uri="{FF2B5EF4-FFF2-40B4-BE49-F238E27FC236}">
              <a16:creationId xmlns:a16="http://schemas.microsoft.com/office/drawing/2014/main" id="{00000000-0008-0000-0100-0000E8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1" name="CustomShape 1">
          <a:extLst>
            <a:ext uri="{FF2B5EF4-FFF2-40B4-BE49-F238E27FC236}">
              <a16:creationId xmlns:a16="http://schemas.microsoft.com/office/drawing/2014/main" id="{00000000-0008-0000-0100-0000E9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2" name="CustomShape 1">
          <a:extLst>
            <a:ext uri="{FF2B5EF4-FFF2-40B4-BE49-F238E27FC236}">
              <a16:creationId xmlns:a16="http://schemas.microsoft.com/office/drawing/2014/main" id="{00000000-0008-0000-0100-0000EA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3" name="CustomShape 1">
          <a:extLst>
            <a:ext uri="{FF2B5EF4-FFF2-40B4-BE49-F238E27FC236}">
              <a16:creationId xmlns:a16="http://schemas.microsoft.com/office/drawing/2014/main" id="{00000000-0008-0000-0100-0000EB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4" name="CustomShape 1">
          <a:extLst>
            <a:ext uri="{FF2B5EF4-FFF2-40B4-BE49-F238E27FC236}">
              <a16:creationId xmlns:a16="http://schemas.microsoft.com/office/drawing/2014/main" id="{00000000-0008-0000-0100-0000EC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5" name="CustomShape 1">
          <a:extLst>
            <a:ext uri="{FF2B5EF4-FFF2-40B4-BE49-F238E27FC236}">
              <a16:creationId xmlns:a16="http://schemas.microsoft.com/office/drawing/2014/main" id="{00000000-0008-0000-0100-0000ED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6" name="CustomShape 1">
          <a:extLst>
            <a:ext uri="{FF2B5EF4-FFF2-40B4-BE49-F238E27FC236}">
              <a16:creationId xmlns:a16="http://schemas.microsoft.com/office/drawing/2014/main" id="{00000000-0008-0000-0100-0000EE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7" name="CustomShape 1">
          <a:extLst>
            <a:ext uri="{FF2B5EF4-FFF2-40B4-BE49-F238E27FC236}">
              <a16:creationId xmlns:a16="http://schemas.microsoft.com/office/drawing/2014/main" id="{00000000-0008-0000-0100-0000EF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8" name="CustomShape 1">
          <a:extLst>
            <a:ext uri="{FF2B5EF4-FFF2-40B4-BE49-F238E27FC236}">
              <a16:creationId xmlns:a16="http://schemas.microsoft.com/office/drawing/2014/main" id="{00000000-0008-0000-0100-0000F0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09" name="CustomShape 1">
          <a:extLst>
            <a:ext uri="{FF2B5EF4-FFF2-40B4-BE49-F238E27FC236}">
              <a16:creationId xmlns:a16="http://schemas.microsoft.com/office/drawing/2014/main" id="{00000000-0008-0000-0100-0000F1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10" name="CustomShape 1">
          <a:extLst>
            <a:ext uri="{FF2B5EF4-FFF2-40B4-BE49-F238E27FC236}">
              <a16:creationId xmlns:a16="http://schemas.microsoft.com/office/drawing/2014/main" id="{00000000-0008-0000-0100-0000F2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11" name="CustomShape 1">
          <a:extLst>
            <a:ext uri="{FF2B5EF4-FFF2-40B4-BE49-F238E27FC236}">
              <a16:creationId xmlns:a16="http://schemas.microsoft.com/office/drawing/2014/main" id="{00000000-0008-0000-0100-0000F3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12" name="CustomShape 1">
          <a:extLst>
            <a:ext uri="{FF2B5EF4-FFF2-40B4-BE49-F238E27FC236}">
              <a16:creationId xmlns:a16="http://schemas.microsoft.com/office/drawing/2014/main" id="{00000000-0008-0000-0100-0000F403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13" name="CustomShape 1">
          <a:extLst>
            <a:ext uri="{FF2B5EF4-FFF2-40B4-BE49-F238E27FC236}">
              <a16:creationId xmlns:a16="http://schemas.microsoft.com/office/drawing/2014/main" id="{00000000-0008-0000-0100-0000F5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14" name="CustomShape 1">
          <a:extLst>
            <a:ext uri="{FF2B5EF4-FFF2-40B4-BE49-F238E27FC236}">
              <a16:creationId xmlns:a16="http://schemas.microsoft.com/office/drawing/2014/main" id="{00000000-0008-0000-0100-0000F6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15" name="CustomShape 1">
          <a:extLst>
            <a:ext uri="{FF2B5EF4-FFF2-40B4-BE49-F238E27FC236}">
              <a16:creationId xmlns:a16="http://schemas.microsoft.com/office/drawing/2014/main" id="{00000000-0008-0000-0100-0000F7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16" name="CustomShape 1">
          <a:extLst>
            <a:ext uri="{FF2B5EF4-FFF2-40B4-BE49-F238E27FC236}">
              <a16:creationId xmlns:a16="http://schemas.microsoft.com/office/drawing/2014/main" id="{00000000-0008-0000-0100-0000F8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17" name="CustomShape 1">
          <a:extLst>
            <a:ext uri="{FF2B5EF4-FFF2-40B4-BE49-F238E27FC236}">
              <a16:creationId xmlns:a16="http://schemas.microsoft.com/office/drawing/2014/main" id="{00000000-0008-0000-0100-0000F9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18" name="CustomShape 1">
          <a:extLst>
            <a:ext uri="{FF2B5EF4-FFF2-40B4-BE49-F238E27FC236}">
              <a16:creationId xmlns:a16="http://schemas.microsoft.com/office/drawing/2014/main" id="{00000000-0008-0000-0100-0000FA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19" name="CustomShape 1">
          <a:extLst>
            <a:ext uri="{FF2B5EF4-FFF2-40B4-BE49-F238E27FC236}">
              <a16:creationId xmlns:a16="http://schemas.microsoft.com/office/drawing/2014/main" id="{00000000-0008-0000-0100-0000FB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20" name="CustomShape 1">
          <a:extLst>
            <a:ext uri="{FF2B5EF4-FFF2-40B4-BE49-F238E27FC236}">
              <a16:creationId xmlns:a16="http://schemas.microsoft.com/office/drawing/2014/main" id="{00000000-0008-0000-0100-0000FC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21" name="CustomShape 1">
          <a:extLst>
            <a:ext uri="{FF2B5EF4-FFF2-40B4-BE49-F238E27FC236}">
              <a16:creationId xmlns:a16="http://schemas.microsoft.com/office/drawing/2014/main" id="{00000000-0008-0000-0100-0000FD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22" name="CustomShape 1">
          <a:extLst>
            <a:ext uri="{FF2B5EF4-FFF2-40B4-BE49-F238E27FC236}">
              <a16:creationId xmlns:a16="http://schemas.microsoft.com/office/drawing/2014/main" id="{00000000-0008-0000-0100-0000FE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23" name="CustomShape 1">
          <a:extLst>
            <a:ext uri="{FF2B5EF4-FFF2-40B4-BE49-F238E27FC236}">
              <a16:creationId xmlns:a16="http://schemas.microsoft.com/office/drawing/2014/main" id="{00000000-0008-0000-0100-0000FF03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24" name="CustomShape 1">
          <a:extLst>
            <a:ext uri="{FF2B5EF4-FFF2-40B4-BE49-F238E27FC236}">
              <a16:creationId xmlns:a16="http://schemas.microsoft.com/office/drawing/2014/main" id="{00000000-0008-0000-0100-000000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25" name="CustomShape 1">
          <a:extLst>
            <a:ext uri="{FF2B5EF4-FFF2-40B4-BE49-F238E27FC236}">
              <a16:creationId xmlns:a16="http://schemas.microsoft.com/office/drawing/2014/main" id="{00000000-0008-0000-0100-000001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26" name="CustomShape 1">
          <a:extLst>
            <a:ext uri="{FF2B5EF4-FFF2-40B4-BE49-F238E27FC236}">
              <a16:creationId xmlns:a16="http://schemas.microsoft.com/office/drawing/2014/main" id="{00000000-0008-0000-0100-000002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27" name="CustomShape 1">
          <a:extLst>
            <a:ext uri="{FF2B5EF4-FFF2-40B4-BE49-F238E27FC236}">
              <a16:creationId xmlns:a16="http://schemas.microsoft.com/office/drawing/2014/main" id="{00000000-0008-0000-0100-000003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028" name="CustomShape 1">
          <a:extLst>
            <a:ext uri="{FF2B5EF4-FFF2-40B4-BE49-F238E27FC236}">
              <a16:creationId xmlns:a16="http://schemas.microsoft.com/office/drawing/2014/main" id="{00000000-0008-0000-0100-000004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29" name="CustomShape 1">
          <a:extLst>
            <a:ext uri="{FF2B5EF4-FFF2-40B4-BE49-F238E27FC236}">
              <a16:creationId xmlns:a16="http://schemas.microsoft.com/office/drawing/2014/main" id="{00000000-0008-0000-0100-000005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0" name="CustomShape 1">
          <a:extLst>
            <a:ext uri="{FF2B5EF4-FFF2-40B4-BE49-F238E27FC236}">
              <a16:creationId xmlns:a16="http://schemas.microsoft.com/office/drawing/2014/main" id="{00000000-0008-0000-0100-000006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1" name="CustomShape 1">
          <a:extLst>
            <a:ext uri="{FF2B5EF4-FFF2-40B4-BE49-F238E27FC236}">
              <a16:creationId xmlns:a16="http://schemas.microsoft.com/office/drawing/2014/main" id="{00000000-0008-0000-0100-000007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2" name="CustomShape 1">
          <a:extLst>
            <a:ext uri="{FF2B5EF4-FFF2-40B4-BE49-F238E27FC236}">
              <a16:creationId xmlns:a16="http://schemas.microsoft.com/office/drawing/2014/main" id="{00000000-0008-0000-0100-000008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3" name="CustomShape 1">
          <a:extLst>
            <a:ext uri="{FF2B5EF4-FFF2-40B4-BE49-F238E27FC236}">
              <a16:creationId xmlns:a16="http://schemas.microsoft.com/office/drawing/2014/main" id="{00000000-0008-0000-0100-000009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4" name="CustomShape 1">
          <a:extLst>
            <a:ext uri="{FF2B5EF4-FFF2-40B4-BE49-F238E27FC236}">
              <a16:creationId xmlns:a16="http://schemas.microsoft.com/office/drawing/2014/main" id="{00000000-0008-0000-0100-00000A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5" name="CustomShape 1">
          <a:extLst>
            <a:ext uri="{FF2B5EF4-FFF2-40B4-BE49-F238E27FC236}">
              <a16:creationId xmlns:a16="http://schemas.microsoft.com/office/drawing/2014/main" id="{00000000-0008-0000-0100-00000B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6" name="CustomShape 1">
          <a:extLst>
            <a:ext uri="{FF2B5EF4-FFF2-40B4-BE49-F238E27FC236}">
              <a16:creationId xmlns:a16="http://schemas.microsoft.com/office/drawing/2014/main" id="{00000000-0008-0000-0100-00000C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7" name="CustomShape 1">
          <a:extLst>
            <a:ext uri="{FF2B5EF4-FFF2-40B4-BE49-F238E27FC236}">
              <a16:creationId xmlns:a16="http://schemas.microsoft.com/office/drawing/2014/main" id="{00000000-0008-0000-0100-00000D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8" name="CustomShape 1">
          <a:extLst>
            <a:ext uri="{FF2B5EF4-FFF2-40B4-BE49-F238E27FC236}">
              <a16:creationId xmlns:a16="http://schemas.microsoft.com/office/drawing/2014/main" id="{00000000-0008-0000-0100-00000E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39" name="CustomShape 1">
          <a:extLst>
            <a:ext uri="{FF2B5EF4-FFF2-40B4-BE49-F238E27FC236}">
              <a16:creationId xmlns:a16="http://schemas.microsoft.com/office/drawing/2014/main" id="{00000000-0008-0000-0100-00000F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40" name="CustomShape 1">
          <a:extLst>
            <a:ext uri="{FF2B5EF4-FFF2-40B4-BE49-F238E27FC236}">
              <a16:creationId xmlns:a16="http://schemas.microsoft.com/office/drawing/2014/main" id="{00000000-0008-0000-0100-000010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41" name="CustomShape 1">
          <a:extLst>
            <a:ext uri="{FF2B5EF4-FFF2-40B4-BE49-F238E27FC236}">
              <a16:creationId xmlns:a16="http://schemas.microsoft.com/office/drawing/2014/main" id="{00000000-0008-0000-0100-000011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42" name="CustomShape 1">
          <a:extLst>
            <a:ext uri="{FF2B5EF4-FFF2-40B4-BE49-F238E27FC236}">
              <a16:creationId xmlns:a16="http://schemas.microsoft.com/office/drawing/2014/main" id="{00000000-0008-0000-0100-000012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43" name="CustomShape 1">
          <a:extLst>
            <a:ext uri="{FF2B5EF4-FFF2-40B4-BE49-F238E27FC236}">
              <a16:creationId xmlns:a16="http://schemas.microsoft.com/office/drawing/2014/main" id="{00000000-0008-0000-0100-000013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044" name="CustomShape 1">
          <a:extLst>
            <a:ext uri="{FF2B5EF4-FFF2-40B4-BE49-F238E27FC236}">
              <a16:creationId xmlns:a16="http://schemas.microsoft.com/office/drawing/2014/main" id="{00000000-0008-0000-0100-000014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45" name="CustomShape 1">
          <a:extLst>
            <a:ext uri="{FF2B5EF4-FFF2-40B4-BE49-F238E27FC236}">
              <a16:creationId xmlns:a16="http://schemas.microsoft.com/office/drawing/2014/main" id="{00000000-0008-0000-0100-000015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46" name="CustomShape 1">
          <a:extLst>
            <a:ext uri="{FF2B5EF4-FFF2-40B4-BE49-F238E27FC236}">
              <a16:creationId xmlns:a16="http://schemas.microsoft.com/office/drawing/2014/main" id="{00000000-0008-0000-0100-000016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47" name="CustomShape 1">
          <a:extLst>
            <a:ext uri="{FF2B5EF4-FFF2-40B4-BE49-F238E27FC236}">
              <a16:creationId xmlns:a16="http://schemas.microsoft.com/office/drawing/2014/main" id="{00000000-0008-0000-0100-000017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48" name="CustomShape 1">
          <a:extLst>
            <a:ext uri="{FF2B5EF4-FFF2-40B4-BE49-F238E27FC236}">
              <a16:creationId xmlns:a16="http://schemas.microsoft.com/office/drawing/2014/main" id="{00000000-0008-0000-0100-000018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49" name="CustomShape 1">
          <a:extLst>
            <a:ext uri="{FF2B5EF4-FFF2-40B4-BE49-F238E27FC236}">
              <a16:creationId xmlns:a16="http://schemas.microsoft.com/office/drawing/2014/main" id="{00000000-0008-0000-0100-000019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0" name="CustomShape 1">
          <a:extLst>
            <a:ext uri="{FF2B5EF4-FFF2-40B4-BE49-F238E27FC236}">
              <a16:creationId xmlns:a16="http://schemas.microsoft.com/office/drawing/2014/main" id="{00000000-0008-0000-0100-00001A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1" name="CustomShape 1">
          <a:extLst>
            <a:ext uri="{FF2B5EF4-FFF2-40B4-BE49-F238E27FC236}">
              <a16:creationId xmlns:a16="http://schemas.microsoft.com/office/drawing/2014/main" id="{00000000-0008-0000-0100-00001B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2" name="CustomShape 1">
          <a:extLst>
            <a:ext uri="{FF2B5EF4-FFF2-40B4-BE49-F238E27FC236}">
              <a16:creationId xmlns:a16="http://schemas.microsoft.com/office/drawing/2014/main" id="{00000000-0008-0000-0100-00001C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3" name="CustomShape 1">
          <a:extLst>
            <a:ext uri="{FF2B5EF4-FFF2-40B4-BE49-F238E27FC236}">
              <a16:creationId xmlns:a16="http://schemas.microsoft.com/office/drawing/2014/main" id="{00000000-0008-0000-0100-00001D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4" name="CustomShape 1">
          <a:extLst>
            <a:ext uri="{FF2B5EF4-FFF2-40B4-BE49-F238E27FC236}">
              <a16:creationId xmlns:a16="http://schemas.microsoft.com/office/drawing/2014/main" id="{00000000-0008-0000-0100-00001E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5" name="CustomShape 1">
          <a:extLst>
            <a:ext uri="{FF2B5EF4-FFF2-40B4-BE49-F238E27FC236}">
              <a16:creationId xmlns:a16="http://schemas.microsoft.com/office/drawing/2014/main" id="{00000000-0008-0000-0100-00001F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6" name="CustomShape 1">
          <a:extLst>
            <a:ext uri="{FF2B5EF4-FFF2-40B4-BE49-F238E27FC236}">
              <a16:creationId xmlns:a16="http://schemas.microsoft.com/office/drawing/2014/main" id="{00000000-0008-0000-0100-000020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7" name="CustomShape 1">
          <a:extLst>
            <a:ext uri="{FF2B5EF4-FFF2-40B4-BE49-F238E27FC236}">
              <a16:creationId xmlns:a16="http://schemas.microsoft.com/office/drawing/2014/main" id="{00000000-0008-0000-0100-000021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8" name="CustomShape 1">
          <a:extLst>
            <a:ext uri="{FF2B5EF4-FFF2-40B4-BE49-F238E27FC236}">
              <a16:creationId xmlns:a16="http://schemas.microsoft.com/office/drawing/2014/main" id="{00000000-0008-0000-0100-000022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59" name="CustomShape 1">
          <a:extLst>
            <a:ext uri="{FF2B5EF4-FFF2-40B4-BE49-F238E27FC236}">
              <a16:creationId xmlns:a16="http://schemas.microsoft.com/office/drawing/2014/main" id="{00000000-0008-0000-0100-000023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60" name="CustomShape 1">
          <a:extLst>
            <a:ext uri="{FF2B5EF4-FFF2-40B4-BE49-F238E27FC236}">
              <a16:creationId xmlns:a16="http://schemas.microsoft.com/office/drawing/2014/main" id="{00000000-0008-0000-0100-000024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61" name="CustomShape 1">
          <a:extLst>
            <a:ext uri="{FF2B5EF4-FFF2-40B4-BE49-F238E27FC236}">
              <a16:creationId xmlns:a16="http://schemas.microsoft.com/office/drawing/2014/main" id="{00000000-0008-0000-0100-000025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62" name="CustomShape 1">
          <a:extLst>
            <a:ext uri="{FF2B5EF4-FFF2-40B4-BE49-F238E27FC236}">
              <a16:creationId xmlns:a16="http://schemas.microsoft.com/office/drawing/2014/main" id="{00000000-0008-0000-0100-000026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63" name="CustomShape 1">
          <a:extLst>
            <a:ext uri="{FF2B5EF4-FFF2-40B4-BE49-F238E27FC236}">
              <a16:creationId xmlns:a16="http://schemas.microsoft.com/office/drawing/2014/main" id="{00000000-0008-0000-0100-000027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64" name="CustomShape 1">
          <a:extLst>
            <a:ext uri="{FF2B5EF4-FFF2-40B4-BE49-F238E27FC236}">
              <a16:creationId xmlns:a16="http://schemas.microsoft.com/office/drawing/2014/main" id="{00000000-0008-0000-0100-000028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65" name="CustomShape 1">
          <a:extLst>
            <a:ext uri="{FF2B5EF4-FFF2-40B4-BE49-F238E27FC236}">
              <a16:creationId xmlns:a16="http://schemas.microsoft.com/office/drawing/2014/main" id="{00000000-0008-0000-0100-000029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66" name="CustomShape 1">
          <a:extLst>
            <a:ext uri="{FF2B5EF4-FFF2-40B4-BE49-F238E27FC236}">
              <a16:creationId xmlns:a16="http://schemas.microsoft.com/office/drawing/2014/main" id="{00000000-0008-0000-0100-00002A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67" name="CustomShape 1">
          <a:extLst>
            <a:ext uri="{FF2B5EF4-FFF2-40B4-BE49-F238E27FC236}">
              <a16:creationId xmlns:a16="http://schemas.microsoft.com/office/drawing/2014/main" id="{00000000-0008-0000-0100-00002B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68" name="CustomShape 1">
          <a:extLst>
            <a:ext uri="{FF2B5EF4-FFF2-40B4-BE49-F238E27FC236}">
              <a16:creationId xmlns:a16="http://schemas.microsoft.com/office/drawing/2014/main" id="{00000000-0008-0000-0100-00002C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69" name="CustomShape 1">
          <a:extLst>
            <a:ext uri="{FF2B5EF4-FFF2-40B4-BE49-F238E27FC236}">
              <a16:creationId xmlns:a16="http://schemas.microsoft.com/office/drawing/2014/main" id="{00000000-0008-0000-0100-00002D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70" name="CustomShape 1">
          <a:extLst>
            <a:ext uri="{FF2B5EF4-FFF2-40B4-BE49-F238E27FC236}">
              <a16:creationId xmlns:a16="http://schemas.microsoft.com/office/drawing/2014/main" id="{00000000-0008-0000-0100-00002E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71" name="CustomShape 1">
          <a:extLst>
            <a:ext uri="{FF2B5EF4-FFF2-40B4-BE49-F238E27FC236}">
              <a16:creationId xmlns:a16="http://schemas.microsoft.com/office/drawing/2014/main" id="{00000000-0008-0000-0100-00002F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72" name="CustomShape 1">
          <a:extLst>
            <a:ext uri="{FF2B5EF4-FFF2-40B4-BE49-F238E27FC236}">
              <a16:creationId xmlns:a16="http://schemas.microsoft.com/office/drawing/2014/main" id="{00000000-0008-0000-0100-000030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73" name="CustomShape 1">
          <a:extLst>
            <a:ext uri="{FF2B5EF4-FFF2-40B4-BE49-F238E27FC236}">
              <a16:creationId xmlns:a16="http://schemas.microsoft.com/office/drawing/2014/main" id="{00000000-0008-0000-0100-000031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74" name="CustomShape 1">
          <a:extLst>
            <a:ext uri="{FF2B5EF4-FFF2-40B4-BE49-F238E27FC236}">
              <a16:creationId xmlns:a16="http://schemas.microsoft.com/office/drawing/2014/main" id="{00000000-0008-0000-0100-000032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75" name="CustomShape 1">
          <a:extLst>
            <a:ext uri="{FF2B5EF4-FFF2-40B4-BE49-F238E27FC236}">
              <a16:creationId xmlns:a16="http://schemas.microsoft.com/office/drawing/2014/main" id="{00000000-0008-0000-0100-000033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76" name="CustomShape 1">
          <a:extLst>
            <a:ext uri="{FF2B5EF4-FFF2-40B4-BE49-F238E27FC236}">
              <a16:creationId xmlns:a16="http://schemas.microsoft.com/office/drawing/2014/main" id="{00000000-0008-0000-0100-000034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77" name="CustomShape 1">
          <a:extLst>
            <a:ext uri="{FF2B5EF4-FFF2-40B4-BE49-F238E27FC236}">
              <a16:creationId xmlns:a16="http://schemas.microsoft.com/office/drawing/2014/main" id="{00000000-0008-0000-0100-000035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78" name="CustomShape 1">
          <a:extLst>
            <a:ext uri="{FF2B5EF4-FFF2-40B4-BE49-F238E27FC236}">
              <a16:creationId xmlns:a16="http://schemas.microsoft.com/office/drawing/2014/main" id="{00000000-0008-0000-0100-000036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79" name="CustomShape 1">
          <a:extLst>
            <a:ext uri="{FF2B5EF4-FFF2-40B4-BE49-F238E27FC236}">
              <a16:creationId xmlns:a16="http://schemas.microsoft.com/office/drawing/2014/main" id="{00000000-0008-0000-0100-000037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0" name="CustomShape 1">
          <a:extLst>
            <a:ext uri="{FF2B5EF4-FFF2-40B4-BE49-F238E27FC236}">
              <a16:creationId xmlns:a16="http://schemas.microsoft.com/office/drawing/2014/main" id="{00000000-0008-0000-0100-000038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1" name="CustomShape 1">
          <a:extLst>
            <a:ext uri="{FF2B5EF4-FFF2-40B4-BE49-F238E27FC236}">
              <a16:creationId xmlns:a16="http://schemas.microsoft.com/office/drawing/2014/main" id="{00000000-0008-0000-0100-000039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2" name="CustomShape 1">
          <a:extLst>
            <a:ext uri="{FF2B5EF4-FFF2-40B4-BE49-F238E27FC236}">
              <a16:creationId xmlns:a16="http://schemas.microsoft.com/office/drawing/2014/main" id="{00000000-0008-0000-0100-00003A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3" name="CustomShape 1">
          <a:extLst>
            <a:ext uri="{FF2B5EF4-FFF2-40B4-BE49-F238E27FC236}">
              <a16:creationId xmlns:a16="http://schemas.microsoft.com/office/drawing/2014/main" id="{00000000-0008-0000-0100-00003B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4" name="CustomShape 1">
          <a:extLst>
            <a:ext uri="{FF2B5EF4-FFF2-40B4-BE49-F238E27FC236}">
              <a16:creationId xmlns:a16="http://schemas.microsoft.com/office/drawing/2014/main" id="{00000000-0008-0000-0100-00003C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5" name="CustomShape 1">
          <a:extLst>
            <a:ext uri="{FF2B5EF4-FFF2-40B4-BE49-F238E27FC236}">
              <a16:creationId xmlns:a16="http://schemas.microsoft.com/office/drawing/2014/main" id="{00000000-0008-0000-0100-00003D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6" name="CustomShape 1">
          <a:extLst>
            <a:ext uri="{FF2B5EF4-FFF2-40B4-BE49-F238E27FC236}">
              <a16:creationId xmlns:a16="http://schemas.microsoft.com/office/drawing/2014/main" id="{00000000-0008-0000-0100-00003E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7" name="CustomShape 1">
          <a:extLst>
            <a:ext uri="{FF2B5EF4-FFF2-40B4-BE49-F238E27FC236}">
              <a16:creationId xmlns:a16="http://schemas.microsoft.com/office/drawing/2014/main" id="{00000000-0008-0000-0100-00003F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8" name="CustomShape 1">
          <a:extLst>
            <a:ext uri="{FF2B5EF4-FFF2-40B4-BE49-F238E27FC236}">
              <a16:creationId xmlns:a16="http://schemas.microsoft.com/office/drawing/2014/main" id="{00000000-0008-0000-0100-000040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89" name="CustomShape 1">
          <a:extLst>
            <a:ext uri="{FF2B5EF4-FFF2-40B4-BE49-F238E27FC236}">
              <a16:creationId xmlns:a16="http://schemas.microsoft.com/office/drawing/2014/main" id="{00000000-0008-0000-0100-000041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90" name="CustomShape 1">
          <a:extLst>
            <a:ext uri="{FF2B5EF4-FFF2-40B4-BE49-F238E27FC236}">
              <a16:creationId xmlns:a16="http://schemas.microsoft.com/office/drawing/2014/main" id="{00000000-0008-0000-0100-000042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91" name="CustomShape 1">
          <a:extLst>
            <a:ext uri="{FF2B5EF4-FFF2-40B4-BE49-F238E27FC236}">
              <a16:creationId xmlns:a16="http://schemas.microsoft.com/office/drawing/2014/main" id="{00000000-0008-0000-0100-000043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092" name="CustomShape 1">
          <a:extLst>
            <a:ext uri="{FF2B5EF4-FFF2-40B4-BE49-F238E27FC236}">
              <a16:creationId xmlns:a16="http://schemas.microsoft.com/office/drawing/2014/main" id="{00000000-0008-0000-0100-000044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93" name="CustomShape 1">
          <a:extLst>
            <a:ext uri="{FF2B5EF4-FFF2-40B4-BE49-F238E27FC236}">
              <a16:creationId xmlns:a16="http://schemas.microsoft.com/office/drawing/2014/main" id="{00000000-0008-0000-0100-000045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94" name="CustomShape 1">
          <a:extLst>
            <a:ext uri="{FF2B5EF4-FFF2-40B4-BE49-F238E27FC236}">
              <a16:creationId xmlns:a16="http://schemas.microsoft.com/office/drawing/2014/main" id="{00000000-0008-0000-0100-000046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95" name="CustomShape 1">
          <a:extLst>
            <a:ext uri="{FF2B5EF4-FFF2-40B4-BE49-F238E27FC236}">
              <a16:creationId xmlns:a16="http://schemas.microsoft.com/office/drawing/2014/main" id="{00000000-0008-0000-0100-000047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96" name="CustomShape 1">
          <a:extLst>
            <a:ext uri="{FF2B5EF4-FFF2-40B4-BE49-F238E27FC236}">
              <a16:creationId xmlns:a16="http://schemas.microsoft.com/office/drawing/2014/main" id="{00000000-0008-0000-0100-000048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97" name="CustomShape 1">
          <a:extLst>
            <a:ext uri="{FF2B5EF4-FFF2-40B4-BE49-F238E27FC236}">
              <a16:creationId xmlns:a16="http://schemas.microsoft.com/office/drawing/2014/main" id="{00000000-0008-0000-0100-000049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98" name="CustomShape 1">
          <a:extLst>
            <a:ext uri="{FF2B5EF4-FFF2-40B4-BE49-F238E27FC236}">
              <a16:creationId xmlns:a16="http://schemas.microsoft.com/office/drawing/2014/main" id="{00000000-0008-0000-0100-00004A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099" name="CustomShape 1">
          <a:extLst>
            <a:ext uri="{FF2B5EF4-FFF2-40B4-BE49-F238E27FC236}">
              <a16:creationId xmlns:a16="http://schemas.microsoft.com/office/drawing/2014/main" id="{00000000-0008-0000-0100-00004B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00" name="CustomShape 1">
          <a:extLst>
            <a:ext uri="{FF2B5EF4-FFF2-40B4-BE49-F238E27FC236}">
              <a16:creationId xmlns:a16="http://schemas.microsoft.com/office/drawing/2014/main" id="{00000000-0008-0000-0100-00004C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01" name="CustomShape 1">
          <a:extLst>
            <a:ext uri="{FF2B5EF4-FFF2-40B4-BE49-F238E27FC236}">
              <a16:creationId xmlns:a16="http://schemas.microsoft.com/office/drawing/2014/main" id="{00000000-0008-0000-0100-00004D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02" name="CustomShape 1">
          <a:extLst>
            <a:ext uri="{FF2B5EF4-FFF2-40B4-BE49-F238E27FC236}">
              <a16:creationId xmlns:a16="http://schemas.microsoft.com/office/drawing/2014/main" id="{00000000-0008-0000-0100-00004E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03" name="CustomShape 1">
          <a:extLst>
            <a:ext uri="{FF2B5EF4-FFF2-40B4-BE49-F238E27FC236}">
              <a16:creationId xmlns:a16="http://schemas.microsoft.com/office/drawing/2014/main" id="{00000000-0008-0000-0100-00004F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04" name="CustomShape 1">
          <a:extLst>
            <a:ext uri="{FF2B5EF4-FFF2-40B4-BE49-F238E27FC236}">
              <a16:creationId xmlns:a16="http://schemas.microsoft.com/office/drawing/2014/main" id="{00000000-0008-0000-0100-000050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05" name="CustomShape 1">
          <a:extLst>
            <a:ext uri="{FF2B5EF4-FFF2-40B4-BE49-F238E27FC236}">
              <a16:creationId xmlns:a16="http://schemas.microsoft.com/office/drawing/2014/main" id="{00000000-0008-0000-0100-000051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06" name="CustomShape 1">
          <a:extLst>
            <a:ext uri="{FF2B5EF4-FFF2-40B4-BE49-F238E27FC236}">
              <a16:creationId xmlns:a16="http://schemas.microsoft.com/office/drawing/2014/main" id="{00000000-0008-0000-0100-000052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07" name="CustomShape 1">
          <a:extLst>
            <a:ext uri="{FF2B5EF4-FFF2-40B4-BE49-F238E27FC236}">
              <a16:creationId xmlns:a16="http://schemas.microsoft.com/office/drawing/2014/main" id="{00000000-0008-0000-0100-000053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08" name="CustomShape 1">
          <a:extLst>
            <a:ext uri="{FF2B5EF4-FFF2-40B4-BE49-F238E27FC236}">
              <a16:creationId xmlns:a16="http://schemas.microsoft.com/office/drawing/2014/main" id="{00000000-0008-0000-0100-000054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09" name="CustomShape 1">
          <a:extLst>
            <a:ext uri="{FF2B5EF4-FFF2-40B4-BE49-F238E27FC236}">
              <a16:creationId xmlns:a16="http://schemas.microsoft.com/office/drawing/2014/main" id="{00000000-0008-0000-0100-000055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0" name="CustomShape 1">
          <a:extLst>
            <a:ext uri="{FF2B5EF4-FFF2-40B4-BE49-F238E27FC236}">
              <a16:creationId xmlns:a16="http://schemas.microsoft.com/office/drawing/2014/main" id="{00000000-0008-0000-0100-000056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1" name="CustomShape 1">
          <a:extLst>
            <a:ext uri="{FF2B5EF4-FFF2-40B4-BE49-F238E27FC236}">
              <a16:creationId xmlns:a16="http://schemas.microsoft.com/office/drawing/2014/main" id="{00000000-0008-0000-0100-000057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2" name="CustomShape 1">
          <a:extLst>
            <a:ext uri="{FF2B5EF4-FFF2-40B4-BE49-F238E27FC236}">
              <a16:creationId xmlns:a16="http://schemas.microsoft.com/office/drawing/2014/main" id="{00000000-0008-0000-0100-000058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3" name="CustomShape 1">
          <a:extLst>
            <a:ext uri="{FF2B5EF4-FFF2-40B4-BE49-F238E27FC236}">
              <a16:creationId xmlns:a16="http://schemas.microsoft.com/office/drawing/2014/main" id="{00000000-0008-0000-0100-000059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4" name="CustomShape 1">
          <a:extLst>
            <a:ext uri="{FF2B5EF4-FFF2-40B4-BE49-F238E27FC236}">
              <a16:creationId xmlns:a16="http://schemas.microsoft.com/office/drawing/2014/main" id="{00000000-0008-0000-0100-00005A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5" name="CustomShape 1">
          <a:extLst>
            <a:ext uri="{FF2B5EF4-FFF2-40B4-BE49-F238E27FC236}">
              <a16:creationId xmlns:a16="http://schemas.microsoft.com/office/drawing/2014/main" id="{00000000-0008-0000-0100-00005B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6" name="CustomShape 1">
          <a:extLst>
            <a:ext uri="{FF2B5EF4-FFF2-40B4-BE49-F238E27FC236}">
              <a16:creationId xmlns:a16="http://schemas.microsoft.com/office/drawing/2014/main" id="{00000000-0008-0000-0100-00005C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7" name="CustomShape 1">
          <a:extLst>
            <a:ext uri="{FF2B5EF4-FFF2-40B4-BE49-F238E27FC236}">
              <a16:creationId xmlns:a16="http://schemas.microsoft.com/office/drawing/2014/main" id="{00000000-0008-0000-0100-00005D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8" name="CustomShape 1">
          <a:extLst>
            <a:ext uri="{FF2B5EF4-FFF2-40B4-BE49-F238E27FC236}">
              <a16:creationId xmlns:a16="http://schemas.microsoft.com/office/drawing/2014/main" id="{00000000-0008-0000-0100-00005E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19" name="CustomShape 1">
          <a:extLst>
            <a:ext uri="{FF2B5EF4-FFF2-40B4-BE49-F238E27FC236}">
              <a16:creationId xmlns:a16="http://schemas.microsoft.com/office/drawing/2014/main" id="{00000000-0008-0000-0100-00005F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20" name="CustomShape 1">
          <a:extLst>
            <a:ext uri="{FF2B5EF4-FFF2-40B4-BE49-F238E27FC236}">
              <a16:creationId xmlns:a16="http://schemas.microsoft.com/office/drawing/2014/main" id="{00000000-0008-0000-0100-000060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21" name="CustomShape 1">
          <a:extLst>
            <a:ext uri="{FF2B5EF4-FFF2-40B4-BE49-F238E27FC236}">
              <a16:creationId xmlns:a16="http://schemas.microsoft.com/office/drawing/2014/main" id="{00000000-0008-0000-0100-000061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22" name="CustomShape 1">
          <a:extLst>
            <a:ext uri="{FF2B5EF4-FFF2-40B4-BE49-F238E27FC236}">
              <a16:creationId xmlns:a16="http://schemas.microsoft.com/office/drawing/2014/main" id="{00000000-0008-0000-0100-000062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23" name="CustomShape 1">
          <a:extLst>
            <a:ext uri="{FF2B5EF4-FFF2-40B4-BE49-F238E27FC236}">
              <a16:creationId xmlns:a16="http://schemas.microsoft.com/office/drawing/2014/main" id="{00000000-0008-0000-0100-000063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124" name="CustomShape 1">
          <a:extLst>
            <a:ext uri="{FF2B5EF4-FFF2-40B4-BE49-F238E27FC236}">
              <a16:creationId xmlns:a16="http://schemas.microsoft.com/office/drawing/2014/main" id="{00000000-0008-0000-0100-000064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25" name="CustomShape 1">
          <a:extLst>
            <a:ext uri="{FF2B5EF4-FFF2-40B4-BE49-F238E27FC236}">
              <a16:creationId xmlns:a16="http://schemas.microsoft.com/office/drawing/2014/main" id="{00000000-0008-0000-0100-000065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26" name="CustomShape 1">
          <a:extLst>
            <a:ext uri="{FF2B5EF4-FFF2-40B4-BE49-F238E27FC236}">
              <a16:creationId xmlns:a16="http://schemas.microsoft.com/office/drawing/2014/main" id="{00000000-0008-0000-0100-000066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27" name="CustomShape 1">
          <a:extLst>
            <a:ext uri="{FF2B5EF4-FFF2-40B4-BE49-F238E27FC236}">
              <a16:creationId xmlns:a16="http://schemas.microsoft.com/office/drawing/2014/main" id="{00000000-0008-0000-0100-000067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28" name="CustomShape 1">
          <a:extLst>
            <a:ext uri="{FF2B5EF4-FFF2-40B4-BE49-F238E27FC236}">
              <a16:creationId xmlns:a16="http://schemas.microsoft.com/office/drawing/2014/main" id="{00000000-0008-0000-0100-000068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29" name="CustomShape 1">
          <a:extLst>
            <a:ext uri="{FF2B5EF4-FFF2-40B4-BE49-F238E27FC236}">
              <a16:creationId xmlns:a16="http://schemas.microsoft.com/office/drawing/2014/main" id="{00000000-0008-0000-0100-000069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0" name="CustomShape 1">
          <a:extLst>
            <a:ext uri="{FF2B5EF4-FFF2-40B4-BE49-F238E27FC236}">
              <a16:creationId xmlns:a16="http://schemas.microsoft.com/office/drawing/2014/main" id="{00000000-0008-0000-0100-00006A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1" name="CustomShape 1">
          <a:extLst>
            <a:ext uri="{FF2B5EF4-FFF2-40B4-BE49-F238E27FC236}">
              <a16:creationId xmlns:a16="http://schemas.microsoft.com/office/drawing/2014/main" id="{00000000-0008-0000-0100-00006B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2" name="CustomShape 1">
          <a:extLst>
            <a:ext uri="{FF2B5EF4-FFF2-40B4-BE49-F238E27FC236}">
              <a16:creationId xmlns:a16="http://schemas.microsoft.com/office/drawing/2014/main" id="{00000000-0008-0000-0100-00006C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3" name="CustomShape 1">
          <a:extLst>
            <a:ext uri="{FF2B5EF4-FFF2-40B4-BE49-F238E27FC236}">
              <a16:creationId xmlns:a16="http://schemas.microsoft.com/office/drawing/2014/main" id="{00000000-0008-0000-0100-00006D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4" name="CustomShape 1">
          <a:extLst>
            <a:ext uri="{FF2B5EF4-FFF2-40B4-BE49-F238E27FC236}">
              <a16:creationId xmlns:a16="http://schemas.microsoft.com/office/drawing/2014/main" id="{00000000-0008-0000-0100-00006E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5" name="CustomShape 1">
          <a:extLst>
            <a:ext uri="{FF2B5EF4-FFF2-40B4-BE49-F238E27FC236}">
              <a16:creationId xmlns:a16="http://schemas.microsoft.com/office/drawing/2014/main" id="{00000000-0008-0000-0100-00006F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6" name="CustomShape 1">
          <a:extLst>
            <a:ext uri="{FF2B5EF4-FFF2-40B4-BE49-F238E27FC236}">
              <a16:creationId xmlns:a16="http://schemas.microsoft.com/office/drawing/2014/main" id="{00000000-0008-0000-0100-000070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7" name="CustomShape 1">
          <a:extLst>
            <a:ext uri="{FF2B5EF4-FFF2-40B4-BE49-F238E27FC236}">
              <a16:creationId xmlns:a16="http://schemas.microsoft.com/office/drawing/2014/main" id="{00000000-0008-0000-0100-000071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8" name="CustomShape 1">
          <a:extLst>
            <a:ext uri="{FF2B5EF4-FFF2-40B4-BE49-F238E27FC236}">
              <a16:creationId xmlns:a16="http://schemas.microsoft.com/office/drawing/2014/main" id="{00000000-0008-0000-0100-000072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39" name="CustomShape 1">
          <a:extLst>
            <a:ext uri="{FF2B5EF4-FFF2-40B4-BE49-F238E27FC236}">
              <a16:creationId xmlns:a16="http://schemas.microsoft.com/office/drawing/2014/main" id="{00000000-0008-0000-0100-000073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140" name="CustomShape 1">
          <a:extLst>
            <a:ext uri="{FF2B5EF4-FFF2-40B4-BE49-F238E27FC236}">
              <a16:creationId xmlns:a16="http://schemas.microsoft.com/office/drawing/2014/main" id="{00000000-0008-0000-0100-000074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41" name="CustomShape 1">
          <a:extLst>
            <a:ext uri="{FF2B5EF4-FFF2-40B4-BE49-F238E27FC236}">
              <a16:creationId xmlns:a16="http://schemas.microsoft.com/office/drawing/2014/main" id="{00000000-0008-0000-0100-000075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42" name="CustomShape 1">
          <a:extLst>
            <a:ext uri="{FF2B5EF4-FFF2-40B4-BE49-F238E27FC236}">
              <a16:creationId xmlns:a16="http://schemas.microsoft.com/office/drawing/2014/main" id="{00000000-0008-0000-0100-000076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43" name="CustomShape 1">
          <a:extLst>
            <a:ext uri="{FF2B5EF4-FFF2-40B4-BE49-F238E27FC236}">
              <a16:creationId xmlns:a16="http://schemas.microsoft.com/office/drawing/2014/main" id="{00000000-0008-0000-0100-000077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44" name="CustomShape 1">
          <a:extLst>
            <a:ext uri="{FF2B5EF4-FFF2-40B4-BE49-F238E27FC236}">
              <a16:creationId xmlns:a16="http://schemas.microsoft.com/office/drawing/2014/main" id="{00000000-0008-0000-0100-000078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45" name="CustomShape 1">
          <a:extLst>
            <a:ext uri="{FF2B5EF4-FFF2-40B4-BE49-F238E27FC236}">
              <a16:creationId xmlns:a16="http://schemas.microsoft.com/office/drawing/2014/main" id="{00000000-0008-0000-0100-000079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46" name="CustomShape 1">
          <a:extLst>
            <a:ext uri="{FF2B5EF4-FFF2-40B4-BE49-F238E27FC236}">
              <a16:creationId xmlns:a16="http://schemas.microsoft.com/office/drawing/2014/main" id="{00000000-0008-0000-0100-00007A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47" name="CustomShape 1">
          <a:extLst>
            <a:ext uri="{FF2B5EF4-FFF2-40B4-BE49-F238E27FC236}">
              <a16:creationId xmlns:a16="http://schemas.microsoft.com/office/drawing/2014/main" id="{00000000-0008-0000-0100-00007B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48" name="CustomShape 1">
          <a:extLst>
            <a:ext uri="{FF2B5EF4-FFF2-40B4-BE49-F238E27FC236}">
              <a16:creationId xmlns:a16="http://schemas.microsoft.com/office/drawing/2014/main" id="{00000000-0008-0000-0100-00007C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49" name="CustomShape 1">
          <a:extLst>
            <a:ext uri="{FF2B5EF4-FFF2-40B4-BE49-F238E27FC236}">
              <a16:creationId xmlns:a16="http://schemas.microsoft.com/office/drawing/2014/main" id="{00000000-0008-0000-0100-00007D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50" name="CustomShape 1">
          <a:extLst>
            <a:ext uri="{FF2B5EF4-FFF2-40B4-BE49-F238E27FC236}">
              <a16:creationId xmlns:a16="http://schemas.microsoft.com/office/drawing/2014/main" id="{00000000-0008-0000-0100-00007E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51" name="CustomShape 1">
          <a:extLst>
            <a:ext uri="{FF2B5EF4-FFF2-40B4-BE49-F238E27FC236}">
              <a16:creationId xmlns:a16="http://schemas.microsoft.com/office/drawing/2014/main" id="{00000000-0008-0000-0100-00007F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52" name="CustomShape 1">
          <a:extLst>
            <a:ext uri="{FF2B5EF4-FFF2-40B4-BE49-F238E27FC236}">
              <a16:creationId xmlns:a16="http://schemas.microsoft.com/office/drawing/2014/main" id="{00000000-0008-0000-0100-000080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53" name="CustomShape 1">
          <a:extLst>
            <a:ext uri="{FF2B5EF4-FFF2-40B4-BE49-F238E27FC236}">
              <a16:creationId xmlns:a16="http://schemas.microsoft.com/office/drawing/2014/main" id="{00000000-0008-0000-0100-000081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54" name="CustomShape 1">
          <a:extLst>
            <a:ext uri="{FF2B5EF4-FFF2-40B4-BE49-F238E27FC236}">
              <a16:creationId xmlns:a16="http://schemas.microsoft.com/office/drawing/2014/main" id="{00000000-0008-0000-0100-000082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55" name="CustomShape 1">
          <a:extLst>
            <a:ext uri="{FF2B5EF4-FFF2-40B4-BE49-F238E27FC236}">
              <a16:creationId xmlns:a16="http://schemas.microsoft.com/office/drawing/2014/main" id="{00000000-0008-0000-0100-000083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56" name="CustomShape 1">
          <a:extLst>
            <a:ext uri="{FF2B5EF4-FFF2-40B4-BE49-F238E27FC236}">
              <a16:creationId xmlns:a16="http://schemas.microsoft.com/office/drawing/2014/main" id="{00000000-0008-0000-0100-000084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57" name="CustomShape 1">
          <a:extLst>
            <a:ext uri="{FF2B5EF4-FFF2-40B4-BE49-F238E27FC236}">
              <a16:creationId xmlns:a16="http://schemas.microsoft.com/office/drawing/2014/main" id="{00000000-0008-0000-0100-000085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58" name="CustomShape 1">
          <a:extLst>
            <a:ext uri="{FF2B5EF4-FFF2-40B4-BE49-F238E27FC236}">
              <a16:creationId xmlns:a16="http://schemas.microsoft.com/office/drawing/2014/main" id="{00000000-0008-0000-0100-000086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59" name="CustomShape 1">
          <a:extLst>
            <a:ext uri="{FF2B5EF4-FFF2-40B4-BE49-F238E27FC236}">
              <a16:creationId xmlns:a16="http://schemas.microsoft.com/office/drawing/2014/main" id="{00000000-0008-0000-0100-000087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0" name="CustomShape 1">
          <a:extLst>
            <a:ext uri="{FF2B5EF4-FFF2-40B4-BE49-F238E27FC236}">
              <a16:creationId xmlns:a16="http://schemas.microsoft.com/office/drawing/2014/main" id="{00000000-0008-0000-0100-000088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1" name="CustomShape 1">
          <a:extLst>
            <a:ext uri="{FF2B5EF4-FFF2-40B4-BE49-F238E27FC236}">
              <a16:creationId xmlns:a16="http://schemas.microsoft.com/office/drawing/2014/main" id="{00000000-0008-0000-0100-000089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2" name="CustomShape 1">
          <a:extLst>
            <a:ext uri="{FF2B5EF4-FFF2-40B4-BE49-F238E27FC236}">
              <a16:creationId xmlns:a16="http://schemas.microsoft.com/office/drawing/2014/main" id="{00000000-0008-0000-0100-00008A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3" name="CustomShape 1">
          <a:extLst>
            <a:ext uri="{FF2B5EF4-FFF2-40B4-BE49-F238E27FC236}">
              <a16:creationId xmlns:a16="http://schemas.microsoft.com/office/drawing/2014/main" id="{00000000-0008-0000-0100-00008B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4" name="CustomShape 1">
          <a:extLst>
            <a:ext uri="{FF2B5EF4-FFF2-40B4-BE49-F238E27FC236}">
              <a16:creationId xmlns:a16="http://schemas.microsoft.com/office/drawing/2014/main" id="{00000000-0008-0000-0100-00008C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5" name="CustomShape 1">
          <a:extLst>
            <a:ext uri="{FF2B5EF4-FFF2-40B4-BE49-F238E27FC236}">
              <a16:creationId xmlns:a16="http://schemas.microsoft.com/office/drawing/2014/main" id="{00000000-0008-0000-0100-00008D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6" name="CustomShape 1">
          <a:extLst>
            <a:ext uri="{FF2B5EF4-FFF2-40B4-BE49-F238E27FC236}">
              <a16:creationId xmlns:a16="http://schemas.microsoft.com/office/drawing/2014/main" id="{00000000-0008-0000-0100-00008E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7" name="CustomShape 1">
          <a:extLst>
            <a:ext uri="{FF2B5EF4-FFF2-40B4-BE49-F238E27FC236}">
              <a16:creationId xmlns:a16="http://schemas.microsoft.com/office/drawing/2014/main" id="{00000000-0008-0000-0100-00008F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8" name="CustomShape 1">
          <a:extLst>
            <a:ext uri="{FF2B5EF4-FFF2-40B4-BE49-F238E27FC236}">
              <a16:creationId xmlns:a16="http://schemas.microsoft.com/office/drawing/2014/main" id="{00000000-0008-0000-0100-000090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69" name="CustomShape 1">
          <a:extLst>
            <a:ext uri="{FF2B5EF4-FFF2-40B4-BE49-F238E27FC236}">
              <a16:creationId xmlns:a16="http://schemas.microsoft.com/office/drawing/2014/main" id="{00000000-0008-0000-0100-000091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70" name="CustomShape 1">
          <a:extLst>
            <a:ext uri="{FF2B5EF4-FFF2-40B4-BE49-F238E27FC236}">
              <a16:creationId xmlns:a16="http://schemas.microsoft.com/office/drawing/2014/main" id="{00000000-0008-0000-0100-000092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71" name="CustomShape 1">
          <a:extLst>
            <a:ext uri="{FF2B5EF4-FFF2-40B4-BE49-F238E27FC236}">
              <a16:creationId xmlns:a16="http://schemas.microsoft.com/office/drawing/2014/main" id="{00000000-0008-0000-0100-000093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72" name="CustomShape 1">
          <a:extLst>
            <a:ext uri="{FF2B5EF4-FFF2-40B4-BE49-F238E27FC236}">
              <a16:creationId xmlns:a16="http://schemas.microsoft.com/office/drawing/2014/main" id="{00000000-0008-0000-0100-000094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73" name="CustomShape 1">
          <a:extLst>
            <a:ext uri="{FF2B5EF4-FFF2-40B4-BE49-F238E27FC236}">
              <a16:creationId xmlns:a16="http://schemas.microsoft.com/office/drawing/2014/main" id="{00000000-0008-0000-0100-000095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74" name="CustomShape 1">
          <a:extLst>
            <a:ext uri="{FF2B5EF4-FFF2-40B4-BE49-F238E27FC236}">
              <a16:creationId xmlns:a16="http://schemas.microsoft.com/office/drawing/2014/main" id="{00000000-0008-0000-0100-000096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75" name="CustomShape 1">
          <a:extLst>
            <a:ext uri="{FF2B5EF4-FFF2-40B4-BE49-F238E27FC236}">
              <a16:creationId xmlns:a16="http://schemas.microsoft.com/office/drawing/2014/main" id="{00000000-0008-0000-0100-000097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76" name="CustomShape 1">
          <a:extLst>
            <a:ext uri="{FF2B5EF4-FFF2-40B4-BE49-F238E27FC236}">
              <a16:creationId xmlns:a16="http://schemas.microsoft.com/office/drawing/2014/main" id="{00000000-0008-0000-0100-000098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77" name="CustomShape 1">
          <a:extLst>
            <a:ext uri="{FF2B5EF4-FFF2-40B4-BE49-F238E27FC236}">
              <a16:creationId xmlns:a16="http://schemas.microsoft.com/office/drawing/2014/main" id="{00000000-0008-0000-0100-000099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78" name="CustomShape 1">
          <a:extLst>
            <a:ext uri="{FF2B5EF4-FFF2-40B4-BE49-F238E27FC236}">
              <a16:creationId xmlns:a16="http://schemas.microsoft.com/office/drawing/2014/main" id="{00000000-0008-0000-0100-00009A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79" name="CustomShape 1">
          <a:extLst>
            <a:ext uri="{FF2B5EF4-FFF2-40B4-BE49-F238E27FC236}">
              <a16:creationId xmlns:a16="http://schemas.microsoft.com/office/drawing/2014/main" id="{00000000-0008-0000-0100-00009B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80" name="CustomShape 1">
          <a:extLst>
            <a:ext uri="{FF2B5EF4-FFF2-40B4-BE49-F238E27FC236}">
              <a16:creationId xmlns:a16="http://schemas.microsoft.com/office/drawing/2014/main" id="{00000000-0008-0000-0100-00009C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81" name="CustomShape 1">
          <a:extLst>
            <a:ext uri="{FF2B5EF4-FFF2-40B4-BE49-F238E27FC236}">
              <a16:creationId xmlns:a16="http://schemas.microsoft.com/office/drawing/2014/main" id="{00000000-0008-0000-0100-00009D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82" name="CustomShape 1">
          <a:extLst>
            <a:ext uri="{FF2B5EF4-FFF2-40B4-BE49-F238E27FC236}">
              <a16:creationId xmlns:a16="http://schemas.microsoft.com/office/drawing/2014/main" id="{00000000-0008-0000-0100-00009E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83" name="CustomShape 1">
          <a:extLst>
            <a:ext uri="{FF2B5EF4-FFF2-40B4-BE49-F238E27FC236}">
              <a16:creationId xmlns:a16="http://schemas.microsoft.com/office/drawing/2014/main" id="{00000000-0008-0000-0100-00009F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84" name="CustomShape 1">
          <a:extLst>
            <a:ext uri="{FF2B5EF4-FFF2-40B4-BE49-F238E27FC236}">
              <a16:creationId xmlns:a16="http://schemas.microsoft.com/office/drawing/2014/main" id="{00000000-0008-0000-0100-0000A0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85" name="CustomShape 1">
          <a:extLst>
            <a:ext uri="{FF2B5EF4-FFF2-40B4-BE49-F238E27FC236}">
              <a16:creationId xmlns:a16="http://schemas.microsoft.com/office/drawing/2014/main" id="{00000000-0008-0000-0100-0000A1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86" name="CustomShape 1">
          <a:extLst>
            <a:ext uri="{FF2B5EF4-FFF2-40B4-BE49-F238E27FC236}">
              <a16:creationId xmlns:a16="http://schemas.microsoft.com/office/drawing/2014/main" id="{00000000-0008-0000-0100-0000A2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87" name="CustomShape 1">
          <a:extLst>
            <a:ext uri="{FF2B5EF4-FFF2-40B4-BE49-F238E27FC236}">
              <a16:creationId xmlns:a16="http://schemas.microsoft.com/office/drawing/2014/main" id="{00000000-0008-0000-0100-0000A3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188" name="CustomShape 1">
          <a:extLst>
            <a:ext uri="{FF2B5EF4-FFF2-40B4-BE49-F238E27FC236}">
              <a16:creationId xmlns:a16="http://schemas.microsoft.com/office/drawing/2014/main" id="{00000000-0008-0000-0100-0000A4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89" name="CustomShape 1">
          <a:extLst>
            <a:ext uri="{FF2B5EF4-FFF2-40B4-BE49-F238E27FC236}">
              <a16:creationId xmlns:a16="http://schemas.microsoft.com/office/drawing/2014/main" id="{00000000-0008-0000-0100-0000A5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0" name="CustomShape 1">
          <a:extLst>
            <a:ext uri="{FF2B5EF4-FFF2-40B4-BE49-F238E27FC236}">
              <a16:creationId xmlns:a16="http://schemas.microsoft.com/office/drawing/2014/main" id="{00000000-0008-0000-0100-0000A6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1" name="CustomShape 1">
          <a:extLst>
            <a:ext uri="{FF2B5EF4-FFF2-40B4-BE49-F238E27FC236}">
              <a16:creationId xmlns:a16="http://schemas.microsoft.com/office/drawing/2014/main" id="{00000000-0008-0000-0100-0000A7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2" name="CustomShape 1">
          <a:extLst>
            <a:ext uri="{FF2B5EF4-FFF2-40B4-BE49-F238E27FC236}">
              <a16:creationId xmlns:a16="http://schemas.microsoft.com/office/drawing/2014/main" id="{00000000-0008-0000-0100-0000A8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3" name="CustomShape 1">
          <a:extLst>
            <a:ext uri="{FF2B5EF4-FFF2-40B4-BE49-F238E27FC236}">
              <a16:creationId xmlns:a16="http://schemas.microsoft.com/office/drawing/2014/main" id="{00000000-0008-0000-0100-0000A9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4" name="CustomShape 1">
          <a:extLst>
            <a:ext uri="{FF2B5EF4-FFF2-40B4-BE49-F238E27FC236}">
              <a16:creationId xmlns:a16="http://schemas.microsoft.com/office/drawing/2014/main" id="{00000000-0008-0000-0100-0000AA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5" name="CustomShape 1">
          <a:extLst>
            <a:ext uri="{FF2B5EF4-FFF2-40B4-BE49-F238E27FC236}">
              <a16:creationId xmlns:a16="http://schemas.microsoft.com/office/drawing/2014/main" id="{00000000-0008-0000-0100-0000AB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6" name="CustomShape 1">
          <a:extLst>
            <a:ext uri="{FF2B5EF4-FFF2-40B4-BE49-F238E27FC236}">
              <a16:creationId xmlns:a16="http://schemas.microsoft.com/office/drawing/2014/main" id="{00000000-0008-0000-0100-0000AC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7" name="CustomShape 1">
          <a:extLst>
            <a:ext uri="{FF2B5EF4-FFF2-40B4-BE49-F238E27FC236}">
              <a16:creationId xmlns:a16="http://schemas.microsoft.com/office/drawing/2014/main" id="{00000000-0008-0000-0100-0000AD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8" name="CustomShape 1">
          <a:extLst>
            <a:ext uri="{FF2B5EF4-FFF2-40B4-BE49-F238E27FC236}">
              <a16:creationId xmlns:a16="http://schemas.microsoft.com/office/drawing/2014/main" id="{00000000-0008-0000-0100-0000AE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199" name="CustomShape 1">
          <a:extLst>
            <a:ext uri="{FF2B5EF4-FFF2-40B4-BE49-F238E27FC236}">
              <a16:creationId xmlns:a16="http://schemas.microsoft.com/office/drawing/2014/main" id="{00000000-0008-0000-0100-0000AF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00" name="CustomShape 1">
          <a:extLst>
            <a:ext uri="{FF2B5EF4-FFF2-40B4-BE49-F238E27FC236}">
              <a16:creationId xmlns:a16="http://schemas.microsoft.com/office/drawing/2014/main" id="{00000000-0008-0000-0100-0000B0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01" name="CustomShape 1">
          <a:extLst>
            <a:ext uri="{FF2B5EF4-FFF2-40B4-BE49-F238E27FC236}">
              <a16:creationId xmlns:a16="http://schemas.microsoft.com/office/drawing/2014/main" id="{00000000-0008-0000-0100-0000B1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02" name="CustomShape 1">
          <a:extLst>
            <a:ext uri="{FF2B5EF4-FFF2-40B4-BE49-F238E27FC236}">
              <a16:creationId xmlns:a16="http://schemas.microsoft.com/office/drawing/2014/main" id="{00000000-0008-0000-0100-0000B2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03" name="CustomShape 1">
          <a:extLst>
            <a:ext uri="{FF2B5EF4-FFF2-40B4-BE49-F238E27FC236}">
              <a16:creationId xmlns:a16="http://schemas.microsoft.com/office/drawing/2014/main" id="{00000000-0008-0000-0100-0000B3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04" name="CustomShape 1">
          <a:extLst>
            <a:ext uri="{FF2B5EF4-FFF2-40B4-BE49-F238E27FC236}">
              <a16:creationId xmlns:a16="http://schemas.microsoft.com/office/drawing/2014/main" id="{00000000-0008-0000-0100-0000B4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05" name="CustomShape 1">
          <a:extLst>
            <a:ext uri="{FF2B5EF4-FFF2-40B4-BE49-F238E27FC236}">
              <a16:creationId xmlns:a16="http://schemas.microsoft.com/office/drawing/2014/main" id="{00000000-0008-0000-0100-0000B5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06" name="CustomShape 1">
          <a:extLst>
            <a:ext uri="{FF2B5EF4-FFF2-40B4-BE49-F238E27FC236}">
              <a16:creationId xmlns:a16="http://schemas.microsoft.com/office/drawing/2014/main" id="{00000000-0008-0000-0100-0000B6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07" name="CustomShape 1">
          <a:extLst>
            <a:ext uri="{FF2B5EF4-FFF2-40B4-BE49-F238E27FC236}">
              <a16:creationId xmlns:a16="http://schemas.microsoft.com/office/drawing/2014/main" id="{00000000-0008-0000-0100-0000B7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08" name="CustomShape 1">
          <a:extLst>
            <a:ext uri="{FF2B5EF4-FFF2-40B4-BE49-F238E27FC236}">
              <a16:creationId xmlns:a16="http://schemas.microsoft.com/office/drawing/2014/main" id="{00000000-0008-0000-0100-0000B8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09" name="CustomShape 1">
          <a:extLst>
            <a:ext uri="{FF2B5EF4-FFF2-40B4-BE49-F238E27FC236}">
              <a16:creationId xmlns:a16="http://schemas.microsoft.com/office/drawing/2014/main" id="{00000000-0008-0000-0100-0000B9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0" name="CustomShape 1">
          <a:extLst>
            <a:ext uri="{FF2B5EF4-FFF2-40B4-BE49-F238E27FC236}">
              <a16:creationId xmlns:a16="http://schemas.microsoft.com/office/drawing/2014/main" id="{00000000-0008-0000-0100-0000BA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1" name="CustomShape 1">
          <a:extLst>
            <a:ext uri="{FF2B5EF4-FFF2-40B4-BE49-F238E27FC236}">
              <a16:creationId xmlns:a16="http://schemas.microsoft.com/office/drawing/2014/main" id="{00000000-0008-0000-0100-0000BB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2" name="CustomShape 1">
          <a:extLst>
            <a:ext uri="{FF2B5EF4-FFF2-40B4-BE49-F238E27FC236}">
              <a16:creationId xmlns:a16="http://schemas.microsoft.com/office/drawing/2014/main" id="{00000000-0008-0000-0100-0000BC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3" name="CustomShape 1">
          <a:extLst>
            <a:ext uri="{FF2B5EF4-FFF2-40B4-BE49-F238E27FC236}">
              <a16:creationId xmlns:a16="http://schemas.microsoft.com/office/drawing/2014/main" id="{00000000-0008-0000-0100-0000BD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4" name="CustomShape 1">
          <a:extLst>
            <a:ext uri="{FF2B5EF4-FFF2-40B4-BE49-F238E27FC236}">
              <a16:creationId xmlns:a16="http://schemas.microsoft.com/office/drawing/2014/main" id="{00000000-0008-0000-0100-0000BE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5" name="CustomShape 1">
          <a:extLst>
            <a:ext uri="{FF2B5EF4-FFF2-40B4-BE49-F238E27FC236}">
              <a16:creationId xmlns:a16="http://schemas.microsoft.com/office/drawing/2014/main" id="{00000000-0008-0000-0100-0000BF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6" name="CustomShape 1">
          <a:extLst>
            <a:ext uri="{FF2B5EF4-FFF2-40B4-BE49-F238E27FC236}">
              <a16:creationId xmlns:a16="http://schemas.microsoft.com/office/drawing/2014/main" id="{00000000-0008-0000-0100-0000C0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7" name="CustomShape 1">
          <a:extLst>
            <a:ext uri="{FF2B5EF4-FFF2-40B4-BE49-F238E27FC236}">
              <a16:creationId xmlns:a16="http://schemas.microsoft.com/office/drawing/2014/main" id="{00000000-0008-0000-0100-0000C1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8" name="CustomShape 1">
          <a:extLst>
            <a:ext uri="{FF2B5EF4-FFF2-40B4-BE49-F238E27FC236}">
              <a16:creationId xmlns:a16="http://schemas.microsoft.com/office/drawing/2014/main" id="{00000000-0008-0000-0100-0000C2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19" name="CustomShape 1">
          <a:extLst>
            <a:ext uri="{FF2B5EF4-FFF2-40B4-BE49-F238E27FC236}">
              <a16:creationId xmlns:a16="http://schemas.microsoft.com/office/drawing/2014/main" id="{00000000-0008-0000-0100-0000C3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220" name="CustomShape 1">
          <a:extLst>
            <a:ext uri="{FF2B5EF4-FFF2-40B4-BE49-F238E27FC236}">
              <a16:creationId xmlns:a16="http://schemas.microsoft.com/office/drawing/2014/main" id="{00000000-0008-0000-0100-0000C404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21" name="CustomShape 1">
          <a:extLst>
            <a:ext uri="{FF2B5EF4-FFF2-40B4-BE49-F238E27FC236}">
              <a16:creationId xmlns:a16="http://schemas.microsoft.com/office/drawing/2014/main" id="{00000000-0008-0000-0100-0000C5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22" name="CustomShape 1">
          <a:extLst>
            <a:ext uri="{FF2B5EF4-FFF2-40B4-BE49-F238E27FC236}">
              <a16:creationId xmlns:a16="http://schemas.microsoft.com/office/drawing/2014/main" id="{00000000-0008-0000-0100-0000C6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23" name="CustomShape 1">
          <a:extLst>
            <a:ext uri="{FF2B5EF4-FFF2-40B4-BE49-F238E27FC236}">
              <a16:creationId xmlns:a16="http://schemas.microsoft.com/office/drawing/2014/main" id="{00000000-0008-0000-0100-0000C7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24" name="CustomShape 1">
          <a:extLst>
            <a:ext uri="{FF2B5EF4-FFF2-40B4-BE49-F238E27FC236}">
              <a16:creationId xmlns:a16="http://schemas.microsoft.com/office/drawing/2014/main" id="{00000000-0008-0000-0100-0000C8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25" name="CustomShape 1">
          <a:extLst>
            <a:ext uri="{FF2B5EF4-FFF2-40B4-BE49-F238E27FC236}">
              <a16:creationId xmlns:a16="http://schemas.microsoft.com/office/drawing/2014/main" id="{00000000-0008-0000-0100-0000C9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26" name="CustomShape 1">
          <a:extLst>
            <a:ext uri="{FF2B5EF4-FFF2-40B4-BE49-F238E27FC236}">
              <a16:creationId xmlns:a16="http://schemas.microsoft.com/office/drawing/2014/main" id="{00000000-0008-0000-0100-0000CA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27" name="CustomShape 1">
          <a:extLst>
            <a:ext uri="{FF2B5EF4-FFF2-40B4-BE49-F238E27FC236}">
              <a16:creationId xmlns:a16="http://schemas.microsoft.com/office/drawing/2014/main" id="{00000000-0008-0000-0100-0000CB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28" name="CustomShape 1">
          <a:extLst>
            <a:ext uri="{FF2B5EF4-FFF2-40B4-BE49-F238E27FC236}">
              <a16:creationId xmlns:a16="http://schemas.microsoft.com/office/drawing/2014/main" id="{00000000-0008-0000-0100-0000CC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29" name="CustomShape 1">
          <a:extLst>
            <a:ext uri="{FF2B5EF4-FFF2-40B4-BE49-F238E27FC236}">
              <a16:creationId xmlns:a16="http://schemas.microsoft.com/office/drawing/2014/main" id="{00000000-0008-0000-0100-0000CD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30" name="CustomShape 1">
          <a:extLst>
            <a:ext uri="{FF2B5EF4-FFF2-40B4-BE49-F238E27FC236}">
              <a16:creationId xmlns:a16="http://schemas.microsoft.com/office/drawing/2014/main" id="{00000000-0008-0000-0100-0000CE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31" name="CustomShape 1">
          <a:extLst>
            <a:ext uri="{FF2B5EF4-FFF2-40B4-BE49-F238E27FC236}">
              <a16:creationId xmlns:a16="http://schemas.microsoft.com/office/drawing/2014/main" id="{00000000-0008-0000-0100-0000CF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32" name="CustomShape 1">
          <a:extLst>
            <a:ext uri="{FF2B5EF4-FFF2-40B4-BE49-F238E27FC236}">
              <a16:creationId xmlns:a16="http://schemas.microsoft.com/office/drawing/2014/main" id="{00000000-0008-0000-0100-0000D0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33" name="CustomShape 1">
          <a:extLst>
            <a:ext uri="{FF2B5EF4-FFF2-40B4-BE49-F238E27FC236}">
              <a16:creationId xmlns:a16="http://schemas.microsoft.com/office/drawing/2014/main" id="{00000000-0008-0000-0100-0000D1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34" name="CustomShape 1">
          <a:extLst>
            <a:ext uri="{FF2B5EF4-FFF2-40B4-BE49-F238E27FC236}">
              <a16:creationId xmlns:a16="http://schemas.microsoft.com/office/drawing/2014/main" id="{00000000-0008-0000-0100-0000D2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35" name="CustomShape 1">
          <a:extLst>
            <a:ext uri="{FF2B5EF4-FFF2-40B4-BE49-F238E27FC236}">
              <a16:creationId xmlns:a16="http://schemas.microsoft.com/office/drawing/2014/main" id="{00000000-0008-0000-0100-0000D3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236" name="CustomShape 1">
          <a:extLst>
            <a:ext uri="{FF2B5EF4-FFF2-40B4-BE49-F238E27FC236}">
              <a16:creationId xmlns:a16="http://schemas.microsoft.com/office/drawing/2014/main" id="{00000000-0008-0000-0100-0000D404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37" name="CustomShape 1">
          <a:extLst>
            <a:ext uri="{FF2B5EF4-FFF2-40B4-BE49-F238E27FC236}">
              <a16:creationId xmlns:a16="http://schemas.microsoft.com/office/drawing/2014/main" id="{00000000-0008-0000-0100-0000D5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38" name="CustomShape 1">
          <a:extLst>
            <a:ext uri="{FF2B5EF4-FFF2-40B4-BE49-F238E27FC236}">
              <a16:creationId xmlns:a16="http://schemas.microsoft.com/office/drawing/2014/main" id="{00000000-0008-0000-0100-0000D6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39" name="CustomShape 1">
          <a:extLst>
            <a:ext uri="{FF2B5EF4-FFF2-40B4-BE49-F238E27FC236}">
              <a16:creationId xmlns:a16="http://schemas.microsoft.com/office/drawing/2014/main" id="{00000000-0008-0000-0100-0000D7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0" name="CustomShape 1">
          <a:extLst>
            <a:ext uri="{FF2B5EF4-FFF2-40B4-BE49-F238E27FC236}">
              <a16:creationId xmlns:a16="http://schemas.microsoft.com/office/drawing/2014/main" id="{00000000-0008-0000-0100-0000D8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1" name="CustomShape 1">
          <a:extLst>
            <a:ext uri="{FF2B5EF4-FFF2-40B4-BE49-F238E27FC236}">
              <a16:creationId xmlns:a16="http://schemas.microsoft.com/office/drawing/2014/main" id="{00000000-0008-0000-0100-0000D9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2" name="CustomShape 1">
          <a:extLst>
            <a:ext uri="{FF2B5EF4-FFF2-40B4-BE49-F238E27FC236}">
              <a16:creationId xmlns:a16="http://schemas.microsoft.com/office/drawing/2014/main" id="{00000000-0008-0000-0100-0000DA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3" name="CustomShape 1">
          <a:extLst>
            <a:ext uri="{FF2B5EF4-FFF2-40B4-BE49-F238E27FC236}">
              <a16:creationId xmlns:a16="http://schemas.microsoft.com/office/drawing/2014/main" id="{00000000-0008-0000-0100-0000DB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4" name="CustomShape 1">
          <a:extLst>
            <a:ext uri="{FF2B5EF4-FFF2-40B4-BE49-F238E27FC236}">
              <a16:creationId xmlns:a16="http://schemas.microsoft.com/office/drawing/2014/main" id="{00000000-0008-0000-0100-0000DC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5" name="CustomShape 1">
          <a:extLst>
            <a:ext uri="{FF2B5EF4-FFF2-40B4-BE49-F238E27FC236}">
              <a16:creationId xmlns:a16="http://schemas.microsoft.com/office/drawing/2014/main" id="{00000000-0008-0000-0100-0000DD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6" name="CustomShape 1">
          <a:extLst>
            <a:ext uri="{FF2B5EF4-FFF2-40B4-BE49-F238E27FC236}">
              <a16:creationId xmlns:a16="http://schemas.microsoft.com/office/drawing/2014/main" id="{00000000-0008-0000-0100-0000DE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7" name="CustomShape 1">
          <a:extLst>
            <a:ext uri="{FF2B5EF4-FFF2-40B4-BE49-F238E27FC236}">
              <a16:creationId xmlns:a16="http://schemas.microsoft.com/office/drawing/2014/main" id="{00000000-0008-0000-0100-0000DF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8" name="CustomShape 1">
          <a:extLst>
            <a:ext uri="{FF2B5EF4-FFF2-40B4-BE49-F238E27FC236}">
              <a16:creationId xmlns:a16="http://schemas.microsoft.com/office/drawing/2014/main" id="{00000000-0008-0000-0100-0000E0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49" name="CustomShape 1">
          <a:extLst>
            <a:ext uri="{FF2B5EF4-FFF2-40B4-BE49-F238E27FC236}">
              <a16:creationId xmlns:a16="http://schemas.microsoft.com/office/drawing/2014/main" id="{00000000-0008-0000-0100-0000E1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50" name="CustomShape 1">
          <a:extLst>
            <a:ext uri="{FF2B5EF4-FFF2-40B4-BE49-F238E27FC236}">
              <a16:creationId xmlns:a16="http://schemas.microsoft.com/office/drawing/2014/main" id="{00000000-0008-0000-0100-0000E2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51" name="CustomShape 1">
          <a:extLst>
            <a:ext uri="{FF2B5EF4-FFF2-40B4-BE49-F238E27FC236}">
              <a16:creationId xmlns:a16="http://schemas.microsoft.com/office/drawing/2014/main" id="{00000000-0008-0000-0100-0000E3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52" name="CustomShape 1">
          <a:extLst>
            <a:ext uri="{FF2B5EF4-FFF2-40B4-BE49-F238E27FC236}">
              <a16:creationId xmlns:a16="http://schemas.microsoft.com/office/drawing/2014/main" id="{00000000-0008-0000-0100-0000E4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53" name="CustomShape 1">
          <a:extLst>
            <a:ext uri="{FF2B5EF4-FFF2-40B4-BE49-F238E27FC236}">
              <a16:creationId xmlns:a16="http://schemas.microsoft.com/office/drawing/2014/main" id="{00000000-0008-0000-0100-0000E5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54" name="CustomShape 1">
          <a:extLst>
            <a:ext uri="{FF2B5EF4-FFF2-40B4-BE49-F238E27FC236}">
              <a16:creationId xmlns:a16="http://schemas.microsoft.com/office/drawing/2014/main" id="{00000000-0008-0000-0100-0000E6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55" name="CustomShape 1">
          <a:extLst>
            <a:ext uri="{FF2B5EF4-FFF2-40B4-BE49-F238E27FC236}">
              <a16:creationId xmlns:a16="http://schemas.microsoft.com/office/drawing/2014/main" id="{00000000-0008-0000-0100-0000E7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56" name="CustomShape 1">
          <a:extLst>
            <a:ext uri="{FF2B5EF4-FFF2-40B4-BE49-F238E27FC236}">
              <a16:creationId xmlns:a16="http://schemas.microsoft.com/office/drawing/2014/main" id="{00000000-0008-0000-0100-0000E8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57" name="CustomShape 1">
          <a:extLst>
            <a:ext uri="{FF2B5EF4-FFF2-40B4-BE49-F238E27FC236}">
              <a16:creationId xmlns:a16="http://schemas.microsoft.com/office/drawing/2014/main" id="{00000000-0008-0000-0100-0000E9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58" name="CustomShape 1">
          <a:extLst>
            <a:ext uri="{FF2B5EF4-FFF2-40B4-BE49-F238E27FC236}">
              <a16:creationId xmlns:a16="http://schemas.microsoft.com/office/drawing/2014/main" id="{00000000-0008-0000-0100-0000EA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59" name="CustomShape 1">
          <a:extLst>
            <a:ext uri="{FF2B5EF4-FFF2-40B4-BE49-F238E27FC236}">
              <a16:creationId xmlns:a16="http://schemas.microsoft.com/office/drawing/2014/main" id="{00000000-0008-0000-0100-0000EB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60" name="CustomShape 1">
          <a:extLst>
            <a:ext uri="{FF2B5EF4-FFF2-40B4-BE49-F238E27FC236}">
              <a16:creationId xmlns:a16="http://schemas.microsoft.com/office/drawing/2014/main" id="{00000000-0008-0000-0100-0000EC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61" name="CustomShape 1">
          <a:extLst>
            <a:ext uri="{FF2B5EF4-FFF2-40B4-BE49-F238E27FC236}">
              <a16:creationId xmlns:a16="http://schemas.microsoft.com/office/drawing/2014/main" id="{00000000-0008-0000-0100-0000ED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62" name="CustomShape 1">
          <a:extLst>
            <a:ext uri="{FF2B5EF4-FFF2-40B4-BE49-F238E27FC236}">
              <a16:creationId xmlns:a16="http://schemas.microsoft.com/office/drawing/2014/main" id="{00000000-0008-0000-0100-0000EE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63" name="CustomShape 1">
          <a:extLst>
            <a:ext uri="{FF2B5EF4-FFF2-40B4-BE49-F238E27FC236}">
              <a16:creationId xmlns:a16="http://schemas.microsoft.com/office/drawing/2014/main" id="{00000000-0008-0000-0100-0000EF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64" name="CustomShape 1">
          <a:extLst>
            <a:ext uri="{FF2B5EF4-FFF2-40B4-BE49-F238E27FC236}">
              <a16:creationId xmlns:a16="http://schemas.microsoft.com/office/drawing/2014/main" id="{00000000-0008-0000-0100-0000F0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65" name="CustomShape 1">
          <a:extLst>
            <a:ext uri="{FF2B5EF4-FFF2-40B4-BE49-F238E27FC236}">
              <a16:creationId xmlns:a16="http://schemas.microsoft.com/office/drawing/2014/main" id="{00000000-0008-0000-0100-0000F1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66" name="CustomShape 1">
          <a:extLst>
            <a:ext uri="{FF2B5EF4-FFF2-40B4-BE49-F238E27FC236}">
              <a16:creationId xmlns:a16="http://schemas.microsoft.com/office/drawing/2014/main" id="{00000000-0008-0000-0100-0000F2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67" name="CustomShape 1">
          <a:extLst>
            <a:ext uri="{FF2B5EF4-FFF2-40B4-BE49-F238E27FC236}">
              <a16:creationId xmlns:a16="http://schemas.microsoft.com/office/drawing/2014/main" id="{00000000-0008-0000-0100-0000F3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68" name="CustomShape 1">
          <a:extLst>
            <a:ext uri="{FF2B5EF4-FFF2-40B4-BE49-F238E27FC236}">
              <a16:creationId xmlns:a16="http://schemas.microsoft.com/office/drawing/2014/main" id="{00000000-0008-0000-0100-0000F404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69" name="CustomShape 1">
          <a:extLst>
            <a:ext uri="{FF2B5EF4-FFF2-40B4-BE49-F238E27FC236}">
              <a16:creationId xmlns:a16="http://schemas.microsoft.com/office/drawing/2014/main" id="{00000000-0008-0000-0100-0000F5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0" name="CustomShape 1">
          <a:extLst>
            <a:ext uri="{FF2B5EF4-FFF2-40B4-BE49-F238E27FC236}">
              <a16:creationId xmlns:a16="http://schemas.microsoft.com/office/drawing/2014/main" id="{00000000-0008-0000-0100-0000F6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1" name="CustomShape 1">
          <a:extLst>
            <a:ext uri="{FF2B5EF4-FFF2-40B4-BE49-F238E27FC236}">
              <a16:creationId xmlns:a16="http://schemas.microsoft.com/office/drawing/2014/main" id="{00000000-0008-0000-0100-0000F7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2" name="CustomShape 1">
          <a:extLst>
            <a:ext uri="{FF2B5EF4-FFF2-40B4-BE49-F238E27FC236}">
              <a16:creationId xmlns:a16="http://schemas.microsoft.com/office/drawing/2014/main" id="{00000000-0008-0000-0100-0000F8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3" name="CustomShape 1">
          <a:extLst>
            <a:ext uri="{FF2B5EF4-FFF2-40B4-BE49-F238E27FC236}">
              <a16:creationId xmlns:a16="http://schemas.microsoft.com/office/drawing/2014/main" id="{00000000-0008-0000-0100-0000F9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4" name="CustomShape 1">
          <a:extLst>
            <a:ext uri="{FF2B5EF4-FFF2-40B4-BE49-F238E27FC236}">
              <a16:creationId xmlns:a16="http://schemas.microsoft.com/office/drawing/2014/main" id="{00000000-0008-0000-0100-0000FA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5" name="CustomShape 1">
          <a:extLst>
            <a:ext uri="{FF2B5EF4-FFF2-40B4-BE49-F238E27FC236}">
              <a16:creationId xmlns:a16="http://schemas.microsoft.com/office/drawing/2014/main" id="{00000000-0008-0000-0100-0000FB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6" name="CustomShape 1">
          <a:extLst>
            <a:ext uri="{FF2B5EF4-FFF2-40B4-BE49-F238E27FC236}">
              <a16:creationId xmlns:a16="http://schemas.microsoft.com/office/drawing/2014/main" id="{00000000-0008-0000-0100-0000FC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7" name="CustomShape 1">
          <a:extLst>
            <a:ext uri="{FF2B5EF4-FFF2-40B4-BE49-F238E27FC236}">
              <a16:creationId xmlns:a16="http://schemas.microsoft.com/office/drawing/2014/main" id="{00000000-0008-0000-0100-0000FD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8" name="CustomShape 1">
          <a:extLst>
            <a:ext uri="{FF2B5EF4-FFF2-40B4-BE49-F238E27FC236}">
              <a16:creationId xmlns:a16="http://schemas.microsoft.com/office/drawing/2014/main" id="{00000000-0008-0000-0100-0000FE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79" name="CustomShape 1">
          <a:extLst>
            <a:ext uri="{FF2B5EF4-FFF2-40B4-BE49-F238E27FC236}">
              <a16:creationId xmlns:a16="http://schemas.microsoft.com/office/drawing/2014/main" id="{00000000-0008-0000-0100-0000FF04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80" name="CustomShape 1">
          <a:extLst>
            <a:ext uri="{FF2B5EF4-FFF2-40B4-BE49-F238E27FC236}">
              <a16:creationId xmlns:a16="http://schemas.microsoft.com/office/drawing/2014/main" id="{00000000-0008-0000-0100-000000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81" name="CustomShape 1">
          <a:extLst>
            <a:ext uri="{FF2B5EF4-FFF2-40B4-BE49-F238E27FC236}">
              <a16:creationId xmlns:a16="http://schemas.microsoft.com/office/drawing/2014/main" id="{00000000-0008-0000-0100-000001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82" name="CustomShape 1">
          <a:extLst>
            <a:ext uri="{FF2B5EF4-FFF2-40B4-BE49-F238E27FC236}">
              <a16:creationId xmlns:a16="http://schemas.microsoft.com/office/drawing/2014/main" id="{00000000-0008-0000-0100-000002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83" name="CustomShape 1">
          <a:extLst>
            <a:ext uri="{FF2B5EF4-FFF2-40B4-BE49-F238E27FC236}">
              <a16:creationId xmlns:a16="http://schemas.microsoft.com/office/drawing/2014/main" id="{00000000-0008-0000-0100-000003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284" name="CustomShape 1">
          <a:extLst>
            <a:ext uri="{FF2B5EF4-FFF2-40B4-BE49-F238E27FC236}">
              <a16:creationId xmlns:a16="http://schemas.microsoft.com/office/drawing/2014/main" id="{00000000-0008-0000-0100-000004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85" name="CustomShape 1">
          <a:extLst>
            <a:ext uri="{FF2B5EF4-FFF2-40B4-BE49-F238E27FC236}">
              <a16:creationId xmlns:a16="http://schemas.microsoft.com/office/drawing/2014/main" id="{00000000-0008-0000-0100-000005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86" name="CustomShape 1">
          <a:extLst>
            <a:ext uri="{FF2B5EF4-FFF2-40B4-BE49-F238E27FC236}">
              <a16:creationId xmlns:a16="http://schemas.microsoft.com/office/drawing/2014/main" id="{00000000-0008-0000-0100-000006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87" name="CustomShape 1">
          <a:extLst>
            <a:ext uri="{FF2B5EF4-FFF2-40B4-BE49-F238E27FC236}">
              <a16:creationId xmlns:a16="http://schemas.microsoft.com/office/drawing/2014/main" id="{00000000-0008-0000-0100-000007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88" name="CustomShape 1">
          <a:extLst>
            <a:ext uri="{FF2B5EF4-FFF2-40B4-BE49-F238E27FC236}">
              <a16:creationId xmlns:a16="http://schemas.microsoft.com/office/drawing/2014/main" id="{00000000-0008-0000-0100-000008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89" name="CustomShape 1">
          <a:extLst>
            <a:ext uri="{FF2B5EF4-FFF2-40B4-BE49-F238E27FC236}">
              <a16:creationId xmlns:a16="http://schemas.microsoft.com/office/drawing/2014/main" id="{00000000-0008-0000-0100-000009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0" name="CustomShape 1">
          <a:extLst>
            <a:ext uri="{FF2B5EF4-FFF2-40B4-BE49-F238E27FC236}">
              <a16:creationId xmlns:a16="http://schemas.microsoft.com/office/drawing/2014/main" id="{00000000-0008-0000-0100-00000A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1" name="CustomShape 1">
          <a:extLst>
            <a:ext uri="{FF2B5EF4-FFF2-40B4-BE49-F238E27FC236}">
              <a16:creationId xmlns:a16="http://schemas.microsoft.com/office/drawing/2014/main" id="{00000000-0008-0000-0100-00000B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2" name="CustomShape 1">
          <a:extLst>
            <a:ext uri="{FF2B5EF4-FFF2-40B4-BE49-F238E27FC236}">
              <a16:creationId xmlns:a16="http://schemas.microsoft.com/office/drawing/2014/main" id="{00000000-0008-0000-0100-00000C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3" name="CustomShape 1">
          <a:extLst>
            <a:ext uri="{FF2B5EF4-FFF2-40B4-BE49-F238E27FC236}">
              <a16:creationId xmlns:a16="http://schemas.microsoft.com/office/drawing/2014/main" id="{00000000-0008-0000-0100-00000D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4" name="CustomShape 1">
          <a:extLst>
            <a:ext uri="{FF2B5EF4-FFF2-40B4-BE49-F238E27FC236}">
              <a16:creationId xmlns:a16="http://schemas.microsoft.com/office/drawing/2014/main" id="{00000000-0008-0000-0100-00000E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5" name="CustomShape 1">
          <a:extLst>
            <a:ext uri="{FF2B5EF4-FFF2-40B4-BE49-F238E27FC236}">
              <a16:creationId xmlns:a16="http://schemas.microsoft.com/office/drawing/2014/main" id="{00000000-0008-0000-0100-00000F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6" name="CustomShape 1">
          <a:extLst>
            <a:ext uri="{FF2B5EF4-FFF2-40B4-BE49-F238E27FC236}">
              <a16:creationId xmlns:a16="http://schemas.microsoft.com/office/drawing/2014/main" id="{00000000-0008-0000-0100-000010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7" name="CustomShape 1">
          <a:extLst>
            <a:ext uri="{FF2B5EF4-FFF2-40B4-BE49-F238E27FC236}">
              <a16:creationId xmlns:a16="http://schemas.microsoft.com/office/drawing/2014/main" id="{00000000-0008-0000-0100-000011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8" name="CustomShape 1">
          <a:extLst>
            <a:ext uri="{FF2B5EF4-FFF2-40B4-BE49-F238E27FC236}">
              <a16:creationId xmlns:a16="http://schemas.microsoft.com/office/drawing/2014/main" id="{00000000-0008-0000-0100-000012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299" name="CustomShape 1">
          <a:extLst>
            <a:ext uri="{FF2B5EF4-FFF2-40B4-BE49-F238E27FC236}">
              <a16:creationId xmlns:a16="http://schemas.microsoft.com/office/drawing/2014/main" id="{00000000-0008-0000-0100-000013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00" name="CustomShape 1">
          <a:extLst>
            <a:ext uri="{FF2B5EF4-FFF2-40B4-BE49-F238E27FC236}">
              <a16:creationId xmlns:a16="http://schemas.microsoft.com/office/drawing/2014/main" id="{00000000-0008-0000-0100-000014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01" name="CustomShape 1">
          <a:extLst>
            <a:ext uri="{FF2B5EF4-FFF2-40B4-BE49-F238E27FC236}">
              <a16:creationId xmlns:a16="http://schemas.microsoft.com/office/drawing/2014/main" id="{00000000-0008-0000-0100-000015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02" name="CustomShape 1">
          <a:extLst>
            <a:ext uri="{FF2B5EF4-FFF2-40B4-BE49-F238E27FC236}">
              <a16:creationId xmlns:a16="http://schemas.microsoft.com/office/drawing/2014/main" id="{00000000-0008-0000-0100-000016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03" name="CustomShape 1">
          <a:extLst>
            <a:ext uri="{FF2B5EF4-FFF2-40B4-BE49-F238E27FC236}">
              <a16:creationId xmlns:a16="http://schemas.microsoft.com/office/drawing/2014/main" id="{00000000-0008-0000-0100-000017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04" name="CustomShape 1">
          <a:extLst>
            <a:ext uri="{FF2B5EF4-FFF2-40B4-BE49-F238E27FC236}">
              <a16:creationId xmlns:a16="http://schemas.microsoft.com/office/drawing/2014/main" id="{00000000-0008-0000-0100-000018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05" name="CustomShape 1">
          <a:extLst>
            <a:ext uri="{FF2B5EF4-FFF2-40B4-BE49-F238E27FC236}">
              <a16:creationId xmlns:a16="http://schemas.microsoft.com/office/drawing/2014/main" id="{00000000-0008-0000-0100-000019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06" name="CustomShape 1">
          <a:extLst>
            <a:ext uri="{FF2B5EF4-FFF2-40B4-BE49-F238E27FC236}">
              <a16:creationId xmlns:a16="http://schemas.microsoft.com/office/drawing/2014/main" id="{00000000-0008-0000-0100-00001A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07" name="CustomShape 1">
          <a:extLst>
            <a:ext uri="{FF2B5EF4-FFF2-40B4-BE49-F238E27FC236}">
              <a16:creationId xmlns:a16="http://schemas.microsoft.com/office/drawing/2014/main" id="{00000000-0008-0000-0100-00001B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08" name="CustomShape 1">
          <a:extLst>
            <a:ext uri="{FF2B5EF4-FFF2-40B4-BE49-F238E27FC236}">
              <a16:creationId xmlns:a16="http://schemas.microsoft.com/office/drawing/2014/main" id="{00000000-0008-0000-0100-00001C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09" name="CustomShape 1">
          <a:extLst>
            <a:ext uri="{FF2B5EF4-FFF2-40B4-BE49-F238E27FC236}">
              <a16:creationId xmlns:a16="http://schemas.microsoft.com/office/drawing/2014/main" id="{00000000-0008-0000-0100-00001D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10" name="CustomShape 1">
          <a:extLst>
            <a:ext uri="{FF2B5EF4-FFF2-40B4-BE49-F238E27FC236}">
              <a16:creationId xmlns:a16="http://schemas.microsoft.com/office/drawing/2014/main" id="{00000000-0008-0000-0100-00001E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11" name="CustomShape 1">
          <a:extLst>
            <a:ext uri="{FF2B5EF4-FFF2-40B4-BE49-F238E27FC236}">
              <a16:creationId xmlns:a16="http://schemas.microsoft.com/office/drawing/2014/main" id="{00000000-0008-0000-0100-00001F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12" name="CustomShape 1">
          <a:extLst>
            <a:ext uri="{FF2B5EF4-FFF2-40B4-BE49-F238E27FC236}">
              <a16:creationId xmlns:a16="http://schemas.microsoft.com/office/drawing/2014/main" id="{00000000-0008-0000-0100-000020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13" name="CustomShape 1">
          <a:extLst>
            <a:ext uri="{FF2B5EF4-FFF2-40B4-BE49-F238E27FC236}">
              <a16:creationId xmlns:a16="http://schemas.microsoft.com/office/drawing/2014/main" id="{00000000-0008-0000-0100-000021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14" name="CustomShape 1">
          <a:extLst>
            <a:ext uri="{FF2B5EF4-FFF2-40B4-BE49-F238E27FC236}">
              <a16:creationId xmlns:a16="http://schemas.microsoft.com/office/drawing/2014/main" id="{00000000-0008-0000-0100-000022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15" name="CustomShape 1">
          <a:extLst>
            <a:ext uri="{FF2B5EF4-FFF2-40B4-BE49-F238E27FC236}">
              <a16:creationId xmlns:a16="http://schemas.microsoft.com/office/drawing/2014/main" id="{00000000-0008-0000-0100-000023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16" name="CustomShape 1">
          <a:extLst>
            <a:ext uri="{FF2B5EF4-FFF2-40B4-BE49-F238E27FC236}">
              <a16:creationId xmlns:a16="http://schemas.microsoft.com/office/drawing/2014/main" id="{00000000-0008-0000-0100-000024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17" name="CustomShape 1">
          <a:extLst>
            <a:ext uri="{FF2B5EF4-FFF2-40B4-BE49-F238E27FC236}">
              <a16:creationId xmlns:a16="http://schemas.microsoft.com/office/drawing/2014/main" id="{00000000-0008-0000-0100-000025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18" name="CustomShape 1">
          <a:extLst>
            <a:ext uri="{FF2B5EF4-FFF2-40B4-BE49-F238E27FC236}">
              <a16:creationId xmlns:a16="http://schemas.microsoft.com/office/drawing/2014/main" id="{00000000-0008-0000-0100-000026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19" name="CustomShape 1">
          <a:extLst>
            <a:ext uri="{FF2B5EF4-FFF2-40B4-BE49-F238E27FC236}">
              <a16:creationId xmlns:a16="http://schemas.microsoft.com/office/drawing/2014/main" id="{00000000-0008-0000-0100-000027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0" name="CustomShape 1">
          <a:extLst>
            <a:ext uri="{FF2B5EF4-FFF2-40B4-BE49-F238E27FC236}">
              <a16:creationId xmlns:a16="http://schemas.microsoft.com/office/drawing/2014/main" id="{00000000-0008-0000-0100-000028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1" name="CustomShape 1">
          <a:extLst>
            <a:ext uri="{FF2B5EF4-FFF2-40B4-BE49-F238E27FC236}">
              <a16:creationId xmlns:a16="http://schemas.microsoft.com/office/drawing/2014/main" id="{00000000-0008-0000-0100-000029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2" name="CustomShape 1">
          <a:extLst>
            <a:ext uri="{FF2B5EF4-FFF2-40B4-BE49-F238E27FC236}">
              <a16:creationId xmlns:a16="http://schemas.microsoft.com/office/drawing/2014/main" id="{00000000-0008-0000-0100-00002A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3" name="CustomShape 1">
          <a:extLst>
            <a:ext uri="{FF2B5EF4-FFF2-40B4-BE49-F238E27FC236}">
              <a16:creationId xmlns:a16="http://schemas.microsoft.com/office/drawing/2014/main" id="{00000000-0008-0000-0100-00002B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4" name="CustomShape 1">
          <a:extLst>
            <a:ext uri="{FF2B5EF4-FFF2-40B4-BE49-F238E27FC236}">
              <a16:creationId xmlns:a16="http://schemas.microsoft.com/office/drawing/2014/main" id="{00000000-0008-0000-0100-00002C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5" name="CustomShape 1">
          <a:extLst>
            <a:ext uri="{FF2B5EF4-FFF2-40B4-BE49-F238E27FC236}">
              <a16:creationId xmlns:a16="http://schemas.microsoft.com/office/drawing/2014/main" id="{00000000-0008-0000-0100-00002D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6" name="CustomShape 1">
          <a:extLst>
            <a:ext uri="{FF2B5EF4-FFF2-40B4-BE49-F238E27FC236}">
              <a16:creationId xmlns:a16="http://schemas.microsoft.com/office/drawing/2014/main" id="{00000000-0008-0000-0100-00002E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7" name="CustomShape 1">
          <a:extLst>
            <a:ext uri="{FF2B5EF4-FFF2-40B4-BE49-F238E27FC236}">
              <a16:creationId xmlns:a16="http://schemas.microsoft.com/office/drawing/2014/main" id="{00000000-0008-0000-0100-00002F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8" name="CustomShape 1">
          <a:extLst>
            <a:ext uri="{FF2B5EF4-FFF2-40B4-BE49-F238E27FC236}">
              <a16:creationId xmlns:a16="http://schemas.microsoft.com/office/drawing/2014/main" id="{00000000-0008-0000-0100-000030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29" name="CustomShape 1">
          <a:extLst>
            <a:ext uri="{FF2B5EF4-FFF2-40B4-BE49-F238E27FC236}">
              <a16:creationId xmlns:a16="http://schemas.microsoft.com/office/drawing/2014/main" id="{00000000-0008-0000-0100-000031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30" name="CustomShape 1">
          <a:extLst>
            <a:ext uri="{FF2B5EF4-FFF2-40B4-BE49-F238E27FC236}">
              <a16:creationId xmlns:a16="http://schemas.microsoft.com/office/drawing/2014/main" id="{00000000-0008-0000-0100-000032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31" name="CustomShape 1">
          <a:extLst>
            <a:ext uri="{FF2B5EF4-FFF2-40B4-BE49-F238E27FC236}">
              <a16:creationId xmlns:a16="http://schemas.microsoft.com/office/drawing/2014/main" id="{00000000-0008-0000-0100-000033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5248402" cy="480784"/>
    <xdr:sp macro="" textlink="">
      <xdr:nvSpPr>
        <xdr:cNvPr id="1332" name="CustomShape 1">
          <a:extLst>
            <a:ext uri="{FF2B5EF4-FFF2-40B4-BE49-F238E27FC236}">
              <a16:creationId xmlns:a16="http://schemas.microsoft.com/office/drawing/2014/main" id="{00000000-0008-0000-0100-000034050000}"/>
            </a:ext>
          </a:extLst>
        </xdr:cNvPr>
        <xdr:cNvSpPr/>
      </xdr:nvSpPr>
      <xdr:spPr>
        <a:xfrm>
          <a:off x="107950" y="34451925"/>
          <a:ext cx="5248275" cy="48069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33" name="CustomShape 1">
          <a:extLst>
            <a:ext uri="{FF2B5EF4-FFF2-40B4-BE49-F238E27FC236}">
              <a16:creationId xmlns:a16="http://schemas.microsoft.com/office/drawing/2014/main" id="{00000000-0008-0000-0100-000035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34" name="CustomShape 1">
          <a:extLst>
            <a:ext uri="{FF2B5EF4-FFF2-40B4-BE49-F238E27FC236}">
              <a16:creationId xmlns:a16="http://schemas.microsoft.com/office/drawing/2014/main" id="{00000000-0008-0000-0100-000036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35" name="CustomShape 1">
          <a:extLst>
            <a:ext uri="{FF2B5EF4-FFF2-40B4-BE49-F238E27FC236}">
              <a16:creationId xmlns:a16="http://schemas.microsoft.com/office/drawing/2014/main" id="{00000000-0008-0000-0100-000037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36" name="CustomShape 1">
          <a:extLst>
            <a:ext uri="{FF2B5EF4-FFF2-40B4-BE49-F238E27FC236}">
              <a16:creationId xmlns:a16="http://schemas.microsoft.com/office/drawing/2014/main" id="{00000000-0008-0000-0100-000038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37" name="CustomShape 1">
          <a:extLst>
            <a:ext uri="{FF2B5EF4-FFF2-40B4-BE49-F238E27FC236}">
              <a16:creationId xmlns:a16="http://schemas.microsoft.com/office/drawing/2014/main" id="{00000000-0008-0000-0100-000039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38" name="CustomShape 1">
          <a:extLst>
            <a:ext uri="{FF2B5EF4-FFF2-40B4-BE49-F238E27FC236}">
              <a16:creationId xmlns:a16="http://schemas.microsoft.com/office/drawing/2014/main" id="{00000000-0008-0000-0100-00003A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39" name="CustomShape 1">
          <a:extLst>
            <a:ext uri="{FF2B5EF4-FFF2-40B4-BE49-F238E27FC236}">
              <a16:creationId xmlns:a16="http://schemas.microsoft.com/office/drawing/2014/main" id="{00000000-0008-0000-0100-00003B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40" name="CustomShape 1">
          <a:extLst>
            <a:ext uri="{FF2B5EF4-FFF2-40B4-BE49-F238E27FC236}">
              <a16:creationId xmlns:a16="http://schemas.microsoft.com/office/drawing/2014/main" id="{00000000-0008-0000-0100-00003C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41" name="CustomShape 1">
          <a:extLst>
            <a:ext uri="{FF2B5EF4-FFF2-40B4-BE49-F238E27FC236}">
              <a16:creationId xmlns:a16="http://schemas.microsoft.com/office/drawing/2014/main" id="{00000000-0008-0000-0100-00003D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42" name="CustomShape 1">
          <a:extLst>
            <a:ext uri="{FF2B5EF4-FFF2-40B4-BE49-F238E27FC236}">
              <a16:creationId xmlns:a16="http://schemas.microsoft.com/office/drawing/2014/main" id="{00000000-0008-0000-0100-00003E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43" name="CustomShape 1">
          <a:extLst>
            <a:ext uri="{FF2B5EF4-FFF2-40B4-BE49-F238E27FC236}">
              <a16:creationId xmlns:a16="http://schemas.microsoft.com/office/drawing/2014/main" id="{00000000-0008-0000-0100-00003F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44" name="CustomShape 1">
          <a:extLst>
            <a:ext uri="{FF2B5EF4-FFF2-40B4-BE49-F238E27FC236}">
              <a16:creationId xmlns:a16="http://schemas.microsoft.com/office/drawing/2014/main" id="{00000000-0008-0000-0100-000040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45" name="CustomShape 1">
          <a:extLst>
            <a:ext uri="{FF2B5EF4-FFF2-40B4-BE49-F238E27FC236}">
              <a16:creationId xmlns:a16="http://schemas.microsoft.com/office/drawing/2014/main" id="{00000000-0008-0000-0100-000041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46" name="CustomShape 1">
          <a:extLst>
            <a:ext uri="{FF2B5EF4-FFF2-40B4-BE49-F238E27FC236}">
              <a16:creationId xmlns:a16="http://schemas.microsoft.com/office/drawing/2014/main" id="{00000000-0008-0000-0100-000042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47" name="CustomShape 1">
          <a:extLst>
            <a:ext uri="{FF2B5EF4-FFF2-40B4-BE49-F238E27FC236}">
              <a16:creationId xmlns:a16="http://schemas.microsoft.com/office/drawing/2014/main" id="{00000000-0008-0000-0100-000043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48" name="CustomShape 1">
          <a:extLst>
            <a:ext uri="{FF2B5EF4-FFF2-40B4-BE49-F238E27FC236}">
              <a16:creationId xmlns:a16="http://schemas.microsoft.com/office/drawing/2014/main" id="{00000000-0008-0000-0100-000044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49" name="CustomShape 1">
          <a:extLst>
            <a:ext uri="{FF2B5EF4-FFF2-40B4-BE49-F238E27FC236}">
              <a16:creationId xmlns:a16="http://schemas.microsoft.com/office/drawing/2014/main" id="{00000000-0008-0000-0100-000045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0" name="CustomShape 1">
          <a:extLst>
            <a:ext uri="{FF2B5EF4-FFF2-40B4-BE49-F238E27FC236}">
              <a16:creationId xmlns:a16="http://schemas.microsoft.com/office/drawing/2014/main" id="{00000000-0008-0000-0100-000046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1" name="CustomShape 1">
          <a:extLst>
            <a:ext uri="{FF2B5EF4-FFF2-40B4-BE49-F238E27FC236}">
              <a16:creationId xmlns:a16="http://schemas.microsoft.com/office/drawing/2014/main" id="{00000000-0008-0000-0100-000047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2" name="CustomShape 1">
          <a:extLst>
            <a:ext uri="{FF2B5EF4-FFF2-40B4-BE49-F238E27FC236}">
              <a16:creationId xmlns:a16="http://schemas.microsoft.com/office/drawing/2014/main" id="{00000000-0008-0000-0100-000048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3" name="CustomShape 1">
          <a:extLst>
            <a:ext uri="{FF2B5EF4-FFF2-40B4-BE49-F238E27FC236}">
              <a16:creationId xmlns:a16="http://schemas.microsoft.com/office/drawing/2014/main" id="{00000000-0008-0000-0100-000049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4" name="CustomShape 1">
          <a:extLst>
            <a:ext uri="{FF2B5EF4-FFF2-40B4-BE49-F238E27FC236}">
              <a16:creationId xmlns:a16="http://schemas.microsoft.com/office/drawing/2014/main" id="{00000000-0008-0000-0100-00004A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5" name="CustomShape 1">
          <a:extLst>
            <a:ext uri="{FF2B5EF4-FFF2-40B4-BE49-F238E27FC236}">
              <a16:creationId xmlns:a16="http://schemas.microsoft.com/office/drawing/2014/main" id="{00000000-0008-0000-0100-00004B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6" name="CustomShape 1">
          <a:extLst>
            <a:ext uri="{FF2B5EF4-FFF2-40B4-BE49-F238E27FC236}">
              <a16:creationId xmlns:a16="http://schemas.microsoft.com/office/drawing/2014/main" id="{00000000-0008-0000-0100-00004C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7" name="CustomShape 1">
          <a:extLst>
            <a:ext uri="{FF2B5EF4-FFF2-40B4-BE49-F238E27FC236}">
              <a16:creationId xmlns:a16="http://schemas.microsoft.com/office/drawing/2014/main" id="{00000000-0008-0000-0100-00004D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8" name="CustomShape 1">
          <a:extLst>
            <a:ext uri="{FF2B5EF4-FFF2-40B4-BE49-F238E27FC236}">
              <a16:creationId xmlns:a16="http://schemas.microsoft.com/office/drawing/2014/main" id="{00000000-0008-0000-0100-00004E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59" name="CustomShape 1">
          <a:extLst>
            <a:ext uri="{FF2B5EF4-FFF2-40B4-BE49-F238E27FC236}">
              <a16:creationId xmlns:a16="http://schemas.microsoft.com/office/drawing/2014/main" id="{00000000-0008-0000-0100-00004F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60" name="CustomShape 1">
          <a:extLst>
            <a:ext uri="{FF2B5EF4-FFF2-40B4-BE49-F238E27FC236}">
              <a16:creationId xmlns:a16="http://schemas.microsoft.com/office/drawing/2014/main" id="{00000000-0008-0000-0100-000050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61" name="CustomShape 1">
          <a:extLst>
            <a:ext uri="{FF2B5EF4-FFF2-40B4-BE49-F238E27FC236}">
              <a16:creationId xmlns:a16="http://schemas.microsoft.com/office/drawing/2014/main" id="{00000000-0008-0000-0100-000051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62" name="CustomShape 1">
          <a:extLst>
            <a:ext uri="{FF2B5EF4-FFF2-40B4-BE49-F238E27FC236}">
              <a16:creationId xmlns:a16="http://schemas.microsoft.com/office/drawing/2014/main" id="{00000000-0008-0000-0100-000052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63" name="CustomShape 1">
          <a:extLst>
            <a:ext uri="{FF2B5EF4-FFF2-40B4-BE49-F238E27FC236}">
              <a16:creationId xmlns:a16="http://schemas.microsoft.com/office/drawing/2014/main" id="{00000000-0008-0000-0100-000053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64" name="CustomShape 1">
          <a:extLst>
            <a:ext uri="{FF2B5EF4-FFF2-40B4-BE49-F238E27FC236}">
              <a16:creationId xmlns:a16="http://schemas.microsoft.com/office/drawing/2014/main" id="{00000000-0008-0000-0100-000054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65" name="CustomShape 1">
          <a:extLst>
            <a:ext uri="{FF2B5EF4-FFF2-40B4-BE49-F238E27FC236}">
              <a16:creationId xmlns:a16="http://schemas.microsoft.com/office/drawing/2014/main" id="{00000000-0008-0000-0100-000055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66" name="CustomShape 1">
          <a:extLst>
            <a:ext uri="{FF2B5EF4-FFF2-40B4-BE49-F238E27FC236}">
              <a16:creationId xmlns:a16="http://schemas.microsoft.com/office/drawing/2014/main" id="{00000000-0008-0000-0100-000056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67" name="CustomShape 1">
          <a:extLst>
            <a:ext uri="{FF2B5EF4-FFF2-40B4-BE49-F238E27FC236}">
              <a16:creationId xmlns:a16="http://schemas.microsoft.com/office/drawing/2014/main" id="{00000000-0008-0000-0100-000057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68" name="CustomShape 1">
          <a:extLst>
            <a:ext uri="{FF2B5EF4-FFF2-40B4-BE49-F238E27FC236}">
              <a16:creationId xmlns:a16="http://schemas.microsoft.com/office/drawing/2014/main" id="{00000000-0008-0000-0100-000058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69" name="CustomShape 1">
          <a:extLst>
            <a:ext uri="{FF2B5EF4-FFF2-40B4-BE49-F238E27FC236}">
              <a16:creationId xmlns:a16="http://schemas.microsoft.com/office/drawing/2014/main" id="{00000000-0008-0000-0100-000059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0" name="CustomShape 1">
          <a:extLst>
            <a:ext uri="{FF2B5EF4-FFF2-40B4-BE49-F238E27FC236}">
              <a16:creationId xmlns:a16="http://schemas.microsoft.com/office/drawing/2014/main" id="{00000000-0008-0000-0100-00005A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1" name="CustomShape 1">
          <a:extLst>
            <a:ext uri="{FF2B5EF4-FFF2-40B4-BE49-F238E27FC236}">
              <a16:creationId xmlns:a16="http://schemas.microsoft.com/office/drawing/2014/main" id="{00000000-0008-0000-0100-00005B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2" name="CustomShape 1">
          <a:extLst>
            <a:ext uri="{FF2B5EF4-FFF2-40B4-BE49-F238E27FC236}">
              <a16:creationId xmlns:a16="http://schemas.microsoft.com/office/drawing/2014/main" id="{00000000-0008-0000-0100-00005C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3" name="CustomShape 1">
          <a:extLst>
            <a:ext uri="{FF2B5EF4-FFF2-40B4-BE49-F238E27FC236}">
              <a16:creationId xmlns:a16="http://schemas.microsoft.com/office/drawing/2014/main" id="{00000000-0008-0000-0100-00005D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4" name="CustomShape 1">
          <a:extLst>
            <a:ext uri="{FF2B5EF4-FFF2-40B4-BE49-F238E27FC236}">
              <a16:creationId xmlns:a16="http://schemas.microsoft.com/office/drawing/2014/main" id="{00000000-0008-0000-0100-00005E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5" name="CustomShape 1">
          <a:extLst>
            <a:ext uri="{FF2B5EF4-FFF2-40B4-BE49-F238E27FC236}">
              <a16:creationId xmlns:a16="http://schemas.microsoft.com/office/drawing/2014/main" id="{00000000-0008-0000-0100-00005F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6" name="CustomShape 1">
          <a:extLst>
            <a:ext uri="{FF2B5EF4-FFF2-40B4-BE49-F238E27FC236}">
              <a16:creationId xmlns:a16="http://schemas.microsoft.com/office/drawing/2014/main" id="{00000000-0008-0000-0100-000060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7" name="CustomShape 1">
          <a:extLst>
            <a:ext uri="{FF2B5EF4-FFF2-40B4-BE49-F238E27FC236}">
              <a16:creationId xmlns:a16="http://schemas.microsoft.com/office/drawing/2014/main" id="{00000000-0008-0000-0100-000061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8" name="CustomShape 1">
          <a:extLst>
            <a:ext uri="{FF2B5EF4-FFF2-40B4-BE49-F238E27FC236}">
              <a16:creationId xmlns:a16="http://schemas.microsoft.com/office/drawing/2014/main" id="{00000000-0008-0000-0100-000062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79" name="CustomShape 1">
          <a:extLst>
            <a:ext uri="{FF2B5EF4-FFF2-40B4-BE49-F238E27FC236}">
              <a16:creationId xmlns:a16="http://schemas.microsoft.com/office/drawing/2014/main" id="{00000000-0008-0000-0100-000063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317619"/>
    <xdr:sp macro="" textlink="">
      <xdr:nvSpPr>
        <xdr:cNvPr id="1380" name="CustomShape 1">
          <a:extLst>
            <a:ext uri="{FF2B5EF4-FFF2-40B4-BE49-F238E27FC236}">
              <a16:creationId xmlns:a16="http://schemas.microsoft.com/office/drawing/2014/main" id="{00000000-0008-0000-0100-000064050000}"/>
            </a:ext>
          </a:extLst>
        </xdr:cNvPr>
        <xdr:cNvSpPr/>
      </xdr:nvSpPr>
      <xdr:spPr>
        <a:xfrm>
          <a:off x="107950" y="34451925"/>
          <a:ext cx="6327140" cy="31750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81" name="CustomShape 1">
          <a:extLst>
            <a:ext uri="{FF2B5EF4-FFF2-40B4-BE49-F238E27FC236}">
              <a16:creationId xmlns:a16="http://schemas.microsoft.com/office/drawing/2014/main" id="{00000000-0008-0000-0100-000065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82" name="CustomShape 1">
          <a:extLst>
            <a:ext uri="{FF2B5EF4-FFF2-40B4-BE49-F238E27FC236}">
              <a16:creationId xmlns:a16="http://schemas.microsoft.com/office/drawing/2014/main" id="{00000000-0008-0000-0100-000066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83" name="CustomShape 1">
          <a:extLst>
            <a:ext uri="{FF2B5EF4-FFF2-40B4-BE49-F238E27FC236}">
              <a16:creationId xmlns:a16="http://schemas.microsoft.com/office/drawing/2014/main" id="{00000000-0008-0000-0100-000067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84" name="CustomShape 1">
          <a:extLst>
            <a:ext uri="{FF2B5EF4-FFF2-40B4-BE49-F238E27FC236}">
              <a16:creationId xmlns:a16="http://schemas.microsoft.com/office/drawing/2014/main" id="{00000000-0008-0000-0100-000068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85" name="CustomShape 1">
          <a:extLst>
            <a:ext uri="{FF2B5EF4-FFF2-40B4-BE49-F238E27FC236}">
              <a16:creationId xmlns:a16="http://schemas.microsoft.com/office/drawing/2014/main" id="{00000000-0008-0000-0100-000069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86" name="CustomShape 1">
          <a:extLst>
            <a:ext uri="{FF2B5EF4-FFF2-40B4-BE49-F238E27FC236}">
              <a16:creationId xmlns:a16="http://schemas.microsoft.com/office/drawing/2014/main" id="{00000000-0008-0000-0100-00006A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87" name="CustomShape 1">
          <a:extLst>
            <a:ext uri="{FF2B5EF4-FFF2-40B4-BE49-F238E27FC236}">
              <a16:creationId xmlns:a16="http://schemas.microsoft.com/office/drawing/2014/main" id="{00000000-0008-0000-0100-00006B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88" name="CustomShape 1">
          <a:extLst>
            <a:ext uri="{FF2B5EF4-FFF2-40B4-BE49-F238E27FC236}">
              <a16:creationId xmlns:a16="http://schemas.microsoft.com/office/drawing/2014/main" id="{00000000-0008-0000-0100-00006C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89" name="CustomShape 1">
          <a:extLst>
            <a:ext uri="{FF2B5EF4-FFF2-40B4-BE49-F238E27FC236}">
              <a16:creationId xmlns:a16="http://schemas.microsoft.com/office/drawing/2014/main" id="{00000000-0008-0000-0100-00006D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90" name="CustomShape 1">
          <a:extLst>
            <a:ext uri="{FF2B5EF4-FFF2-40B4-BE49-F238E27FC236}">
              <a16:creationId xmlns:a16="http://schemas.microsoft.com/office/drawing/2014/main" id="{00000000-0008-0000-0100-00006E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91" name="CustomShape 1">
          <a:extLst>
            <a:ext uri="{FF2B5EF4-FFF2-40B4-BE49-F238E27FC236}">
              <a16:creationId xmlns:a16="http://schemas.microsoft.com/office/drawing/2014/main" id="{00000000-0008-0000-0100-00006F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92" name="CustomShape 1">
          <a:extLst>
            <a:ext uri="{FF2B5EF4-FFF2-40B4-BE49-F238E27FC236}">
              <a16:creationId xmlns:a16="http://schemas.microsoft.com/office/drawing/2014/main" id="{00000000-0008-0000-0100-000070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93" name="CustomShape 1">
          <a:extLst>
            <a:ext uri="{FF2B5EF4-FFF2-40B4-BE49-F238E27FC236}">
              <a16:creationId xmlns:a16="http://schemas.microsoft.com/office/drawing/2014/main" id="{00000000-0008-0000-0100-000071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94" name="CustomShape 1">
          <a:extLst>
            <a:ext uri="{FF2B5EF4-FFF2-40B4-BE49-F238E27FC236}">
              <a16:creationId xmlns:a16="http://schemas.microsoft.com/office/drawing/2014/main" id="{00000000-0008-0000-0100-000072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95" name="CustomShape 1">
          <a:extLst>
            <a:ext uri="{FF2B5EF4-FFF2-40B4-BE49-F238E27FC236}">
              <a16:creationId xmlns:a16="http://schemas.microsoft.com/office/drawing/2014/main" id="{00000000-0008-0000-0100-000073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327129" cy="270203"/>
    <xdr:sp macro="" textlink="">
      <xdr:nvSpPr>
        <xdr:cNvPr id="1396" name="CustomShape 1">
          <a:extLst>
            <a:ext uri="{FF2B5EF4-FFF2-40B4-BE49-F238E27FC236}">
              <a16:creationId xmlns:a16="http://schemas.microsoft.com/office/drawing/2014/main" id="{00000000-0008-0000-0100-000074050000}"/>
            </a:ext>
          </a:extLst>
        </xdr:cNvPr>
        <xdr:cNvSpPr/>
      </xdr:nvSpPr>
      <xdr:spPr>
        <a:xfrm>
          <a:off x="107950" y="34451925"/>
          <a:ext cx="6327140" cy="269875"/>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97" name="CustomShape 1">
          <a:extLst>
            <a:ext uri="{FF2B5EF4-FFF2-40B4-BE49-F238E27FC236}">
              <a16:creationId xmlns:a16="http://schemas.microsoft.com/office/drawing/2014/main" id="{00000000-0008-0000-0100-000075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98" name="CustomShape 1">
          <a:extLst>
            <a:ext uri="{FF2B5EF4-FFF2-40B4-BE49-F238E27FC236}">
              <a16:creationId xmlns:a16="http://schemas.microsoft.com/office/drawing/2014/main" id="{00000000-0008-0000-0100-000076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399" name="CustomShape 1">
          <a:extLst>
            <a:ext uri="{FF2B5EF4-FFF2-40B4-BE49-F238E27FC236}">
              <a16:creationId xmlns:a16="http://schemas.microsoft.com/office/drawing/2014/main" id="{00000000-0008-0000-0100-000077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0" name="CustomShape 1">
          <a:extLst>
            <a:ext uri="{FF2B5EF4-FFF2-40B4-BE49-F238E27FC236}">
              <a16:creationId xmlns:a16="http://schemas.microsoft.com/office/drawing/2014/main" id="{00000000-0008-0000-0100-000078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1" name="CustomShape 1">
          <a:extLst>
            <a:ext uri="{FF2B5EF4-FFF2-40B4-BE49-F238E27FC236}">
              <a16:creationId xmlns:a16="http://schemas.microsoft.com/office/drawing/2014/main" id="{00000000-0008-0000-0100-000079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2" name="CustomShape 1">
          <a:extLst>
            <a:ext uri="{FF2B5EF4-FFF2-40B4-BE49-F238E27FC236}">
              <a16:creationId xmlns:a16="http://schemas.microsoft.com/office/drawing/2014/main" id="{00000000-0008-0000-0100-00007A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3" name="CustomShape 1">
          <a:extLst>
            <a:ext uri="{FF2B5EF4-FFF2-40B4-BE49-F238E27FC236}">
              <a16:creationId xmlns:a16="http://schemas.microsoft.com/office/drawing/2014/main" id="{00000000-0008-0000-0100-00007B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4" name="CustomShape 1">
          <a:extLst>
            <a:ext uri="{FF2B5EF4-FFF2-40B4-BE49-F238E27FC236}">
              <a16:creationId xmlns:a16="http://schemas.microsoft.com/office/drawing/2014/main" id="{00000000-0008-0000-0100-00007C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5" name="CustomShape 1">
          <a:extLst>
            <a:ext uri="{FF2B5EF4-FFF2-40B4-BE49-F238E27FC236}">
              <a16:creationId xmlns:a16="http://schemas.microsoft.com/office/drawing/2014/main" id="{00000000-0008-0000-0100-00007D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6" name="CustomShape 1">
          <a:extLst>
            <a:ext uri="{FF2B5EF4-FFF2-40B4-BE49-F238E27FC236}">
              <a16:creationId xmlns:a16="http://schemas.microsoft.com/office/drawing/2014/main" id="{00000000-0008-0000-0100-00007E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7" name="CustomShape 1">
          <a:extLst>
            <a:ext uri="{FF2B5EF4-FFF2-40B4-BE49-F238E27FC236}">
              <a16:creationId xmlns:a16="http://schemas.microsoft.com/office/drawing/2014/main" id="{00000000-0008-0000-0100-00007F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8" name="CustomShape 1">
          <a:extLst>
            <a:ext uri="{FF2B5EF4-FFF2-40B4-BE49-F238E27FC236}">
              <a16:creationId xmlns:a16="http://schemas.microsoft.com/office/drawing/2014/main" id="{00000000-0008-0000-0100-000080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09" name="CustomShape 1">
          <a:extLst>
            <a:ext uri="{FF2B5EF4-FFF2-40B4-BE49-F238E27FC236}">
              <a16:creationId xmlns:a16="http://schemas.microsoft.com/office/drawing/2014/main" id="{00000000-0008-0000-0100-000081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10" name="CustomShape 1">
          <a:extLst>
            <a:ext uri="{FF2B5EF4-FFF2-40B4-BE49-F238E27FC236}">
              <a16:creationId xmlns:a16="http://schemas.microsoft.com/office/drawing/2014/main" id="{00000000-0008-0000-0100-000082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11" name="CustomShape 1">
          <a:extLst>
            <a:ext uri="{FF2B5EF4-FFF2-40B4-BE49-F238E27FC236}">
              <a16:creationId xmlns:a16="http://schemas.microsoft.com/office/drawing/2014/main" id="{00000000-0008-0000-0100-000083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29</xdr:row>
      <xdr:rowOff>0</xdr:rowOff>
    </xdr:from>
    <xdr:ext cx="6160749" cy="637757"/>
    <xdr:sp macro="" textlink="">
      <xdr:nvSpPr>
        <xdr:cNvPr id="1412" name="CustomShape 1">
          <a:extLst>
            <a:ext uri="{FF2B5EF4-FFF2-40B4-BE49-F238E27FC236}">
              <a16:creationId xmlns:a16="http://schemas.microsoft.com/office/drawing/2014/main" id="{00000000-0008-0000-0100-000084050000}"/>
            </a:ext>
          </a:extLst>
        </xdr:cNvPr>
        <xdr:cNvSpPr/>
      </xdr:nvSpPr>
      <xdr:spPr>
        <a:xfrm>
          <a:off x="107950" y="34451925"/>
          <a:ext cx="6160770" cy="637540"/>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twoCellAnchor>
    <xdr:from>
      <xdr:col>4</xdr:col>
      <xdr:colOff>371475</xdr:colOff>
      <xdr:row>40</xdr:row>
      <xdr:rowOff>47625</xdr:rowOff>
    </xdr:from>
    <xdr:to>
      <xdr:col>4</xdr:col>
      <xdr:colOff>381000</xdr:colOff>
      <xdr:row>40</xdr:row>
      <xdr:rowOff>57150</xdr:rowOff>
    </xdr:to>
    <xdr:cxnSp macro="">
      <xdr:nvCxnSpPr>
        <xdr:cNvPr id="883" name="Łącznik prosty ze strzałką 882">
          <a:extLst>
            <a:ext uri="{FF2B5EF4-FFF2-40B4-BE49-F238E27FC236}">
              <a16:creationId xmlns:a16="http://schemas.microsoft.com/office/drawing/2014/main" id="{E54EA901-A283-4909-9DA7-F8FC71B4167E}"/>
            </a:ext>
          </a:extLst>
        </xdr:cNvPr>
        <xdr:cNvCxnSpPr/>
      </xdr:nvCxnSpPr>
      <xdr:spPr>
        <a:xfrm flipH="1">
          <a:off x="8515350" y="1638300"/>
          <a:ext cx="9525" cy="95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84" name="CustomShape 1">
          <a:extLst>
            <a:ext uri="{FF2B5EF4-FFF2-40B4-BE49-F238E27FC236}">
              <a16:creationId xmlns:a16="http://schemas.microsoft.com/office/drawing/2014/main" id="{B73FC486-61DC-49AC-BD77-B5CA7F2E3907}"/>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85" name="CustomShape 1">
          <a:extLst>
            <a:ext uri="{FF2B5EF4-FFF2-40B4-BE49-F238E27FC236}">
              <a16:creationId xmlns:a16="http://schemas.microsoft.com/office/drawing/2014/main" id="{96E9B40F-4E9B-443E-8DE5-EB7EC79CED75}"/>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86" name="CustomShape 1">
          <a:extLst>
            <a:ext uri="{FF2B5EF4-FFF2-40B4-BE49-F238E27FC236}">
              <a16:creationId xmlns:a16="http://schemas.microsoft.com/office/drawing/2014/main" id="{DD243DD0-5498-4C24-96E3-F8F0E6974A7F}"/>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87" name="CustomShape 1">
          <a:extLst>
            <a:ext uri="{FF2B5EF4-FFF2-40B4-BE49-F238E27FC236}">
              <a16:creationId xmlns:a16="http://schemas.microsoft.com/office/drawing/2014/main" id="{F8AFA6C5-5618-47F3-8248-7D6FA69DC1EE}"/>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88" name="CustomShape 1">
          <a:extLst>
            <a:ext uri="{FF2B5EF4-FFF2-40B4-BE49-F238E27FC236}">
              <a16:creationId xmlns:a16="http://schemas.microsoft.com/office/drawing/2014/main" id="{93DAAA7E-21FE-45CD-8843-30EF58E5947E}"/>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89" name="CustomShape 1">
          <a:extLst>
            <a:ext uri="{FF2B5EF4-FFF2-40B4-BE49-F238E27FC236}">
              <a16:creationId xmlns:a16="http://schemas.microsoft.com/office/drawing/2014/main" id="{AA565F48-86DA-45D9-84CA-8EA1FB72E374}"/>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0" name="CustomShape 1">
          <a:extLst>
            <a:ext uri="{FF2B5EF4-FFF2-40B4-BE49-F238E27FC236}">
              <a16:creationId xmlns:a16="http://schemas.microsoft.com/office/drawing/2014/main" id="{3E095E42-81CF-4E21-9EBC-5E594BF9A447}"/>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1" name="CustomShape 1">
          <a:extLst>
            <a:ext uri="{FF2B5EF4-FFF2-40B4-BE49-F238E27FC236}">
              <a16:creationId xmlns:a16="http://schemas.microsoft.com/office/drawing/2014/main" id="{8C704B83-17A3-4F7A-84EA-A861670FDC48}"/>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2" name="CustomShape 1">
          <a:extLst>
            <a:ext uri="{FF2B5EF4-FFF2-40B4-BE49-F238E27FC236}">
              <a16:creationId xmlns:a16="http://schemas.microsoft.com/office/drawing/2014/main" id="{DECFE4DF-CA6E-4BDB-9720-F6720A7F6163}"/>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3" name="CustomShape 1">
          <a:extLst>
            <a:ext uri="{FF2B5EF4-FFF2-40B4-BE49-F238E27FC236}">
              <a16:creationId xmlns:a16="http://schemas.microsoft.com/office/drawing/2014/main" id="{304E5770-161E-4055-A9A2-E6777731A3F3}"/>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4" name="CustomShape 1">
          <a:extLst>
            <a:ext uri="{FF2B5EF4-FFF2-40B4-BE49-F238E27FC236}">
              <a16:creationId xmlns:a16="http://schemas.microsoft.com/office/drawing/2014/main" id="{8F3ED52F-7774-4D4D-9D9A-8051FD93FC09}"/>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5" name="CustomShape 1">
          <a:extLst>
            <a:ext uri="{FF2B5EF4-FFF2-40B4-BE49-F238E27FC236}">
              <a16:creationId xmlns:a16="http://schemas.microsoft.com/office/drawing/2014/main" id="{ABB2C47F-0135-4338-96AB-BD366B76E470}"/>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6" name="CustomShape 1">
          <a:extLst>
            <a:ext uri="{FF2B5EF4-FFF2-40B4-BE49-F238E27FC236}">
              <a16:creationId xmlns:a16="http://schemas.microsoft.com/office/drawing/2014/main" id="{021D55C0-CCA9-43E5-8B55-F06C66C5BCD1}"/>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7" name="CustomShape 1">
          <a:extLst>
            <a:ext uri="{FF2B5EF4-FFF2-40B4-BE49-F238E27FC236}">
              <a16:creationId xmlns:a16="http://schemas.microsoft.com/office/drawing/2014/main" id="{26B14FE8-978F-4F6C-B97B-04CB5586478A}"/>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8" name="CustomShape 1">
          <a:extLst>
            <a:ext uri="{FF2B5EF4-FFF2-40B4-BE49-F238E27FC236}">
              <a16:creationId xmlns:a16="http://schemas.microsoft.com/office/drawing/2014/main" id="{BE7B8092-BE9F-4257-B790-82480BC10800}"/>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611300</xdr:colOff>
      <xdr:row>68</xdr:row>
      <xdr:rowOff>276797</xdr:rowOff>
    </xdr:to>
    <xdr:sp macro="" textlink="">
      <xdr:nvSpPr>
        <xdr:cNvPr id="899" name="CustomShape 1">
          <a:extLst>
            <a:ext uri="{FF2B5EF4-FFF2-40B4-BE49-F238E27FC236}">
              <a16:creationId xmlns:a16="http://schemas.microsoft.com/office/drawing/2014/main" id="{4468FD32-5C6A-4BA4-81F1-143FA877A188}"/>
            </a:ext>
          </a:extLst>
        </xdr:cNvPr>
        <xdr:cNvSpPr/>
      </xdr:nvSpPr>
      <xdr:spPr>
        <a:xfrm>
          <a:off x="108000" y="34813875"/>
          <a:ext cx="1103375" cy="582034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oneCellAnchor>
    <xdr:from>
      <xdr:col>0</xdr:col>
      <xdr:colOff>108000</xdr:colOff>
      <xdr:row>57</xdr:row>
      <xdr:rowOff>0</xdr:rowOff>
    </xdr:from>
    <xdr:ext cx="6327129" cy="317619"/>
    <xdr:sp macro="" textlink="">
      <xdr:nvSpPr>
        <xdr:cNvPr id="900" name="CustomShape 1">
          <a:extLst>
            <a:ext uri="{FF2B5EF4-FFF2-40B4-BE49-F238E27FC236}">
              <a16:creationId xmlns:a16="http://schemas.microsoft.com/office/drawing/2014/main" id="{CF38AEC2-8AFE-4FAC-A42A-2A94F55DD9A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01" name="CustomShape 1">
          <a:extLst>
            <a:ext uri="{FF2B5EF4-FFF2-40B4-BE49-F238E27FC236}">
              <a16:creationId xmlns:a16="http://schemas.microsoft.com/office/drawing/2014/main" id="{58ACD001-D8F7-4718-8E14-9F8A04D9014F}"/>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02" name="CustomShape 1">
          <a:extLst>
            <a:ext uri="{FF2B5EF4-FFF2-40B4-BE49-F238E27FC236}">
              <a16:creationId xmlns:a16="http://schemas.microsoft.com/office/drawing/2014/main" id="{C49B8947-76E0-40F9-B10E-B70F66BEC87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03" name="CustomShape 1">
          <a:extLst>
            <a:ext uri="{FF2B5EF4-FFF2-40B4-BE49-F238E27FC236}">
              <a16:creationId xmlns:a16="http://schemas.microsoft.com/office/drawing/2014/main" id="{76D2D7E9-160F-4348-8B90-AD8E4ED9382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04" name="CustomShape 1">
          <a:extLst>
            <a:ext uri="{FF2B5EF4-FFF2-40B4-BE49-F238E27FC236}">
              <a16:creationId xmlns:a16="http://schemas.microsoft.com/office/drawing/2014/main" id="{8076E9C7-6418-4D79-9455-6BAE93F5D9EF}"/>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05" name="CustomShape 1">
          <a:extLst>
            <a:ext uri="{FF2B5EF4-FFF2-40B4-BE49-F238E27FC236}">
              <a16:creationId xmlns:a16="http://schemas.microsoft.com/office/drawing/2014/main" id="{758DBE41-8D86-4921-88E4-8F2CFFD197A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06" name="CustomShape 1">
          <a:extLst>
            <a:ext uri="{FF2B5EF4-FFF2-40B4-BE49-F238E27FC236}">
              <a16:creationId xmlns:a16="http://schemas.microsoft.com/office/drawing/2014/main" id="{57235167-882C-4CBF-854C-891BE4EE452C}"/>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07" name="CustomShape 1">
          <a:extLst>
            <a:ext uri="{FF2B5EF4-FFF2-40B4-BE49-F238E27FC236}">
              <a16:creationId xmlns:a16="http://schemas.microsoft.com/office/drawing/2014/main" id="{BC631E22-1116-4EAE-8AB2-A6D4A303CD5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08" name="CustomShape 1">
          <a:extLst>
            <a:ext uri="{FF2B5EF4-FFF2-40B4-BE49-F238E27FC236}">
              <a16:creationId xmlns:a16="http://schemas.microsoft.com/office/drawing/2014/main" id="{40EAB3A8-3B19-496D-8A57-EBA34DBED38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09" name="CustomShape 1">
          <a:extLst>
            <a:ext uri="{FF2B5EF4-FFF2-40B4-BE49-F238E27FC236}">
              <a16:creationId xmlns:a16="http://schemas.microsoft.com/office/drawing/2014/main" id="{A317CFA5-B425-4455-9135-FD091747F7F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10" name="CustomShape 1">
          <a:extLst>
            <a:ext uri="{FF2B5EF4-FFF2-40B4-BE49-F238E27FC236}">
              <a16:creationId xmlns:a16="http://schemas.microsoft.com/office/drawing/2014/main" id="{AE4FC9F9-6B25-4087-975A-938345857555}"/>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11" name="CustomShape 1">
          <a:extLst>
            <a:ext uri="{FF2B5EF4-FFF2-40B4-BE49-F238E27FC236}">
              <a16:creationId xmlns:a16="http://schemas.microsoft.com/office/drawing/2014/main" id="{D113648E-AADA-43DF-B3BB-FD0BCC4AAD7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12" name="CustomShape 1">
          <a:extLst>
            <a:ext uri="{FF2B5EF4-FFF2-40B4-BE49-F238E27FC236}">
              <a16:creationId xmlns:a16="http://schemas.microsoft.com/office/drawing/2014/main" id="{C092B012-1A88-4B70-AE4E-B45F26E66116}"/>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13" name="CustomShape 1">
          <a:extLst>
            <a:ext uri="{FF2B5EF4-FFF2-40B4-BE49-F238E27FC236}">
              <a16:creationId xmlns:a16="http://schemas.microsoft.com/office/drawing/2014/main" id="{42C1DD09-05B0-4E19-863C-A92AF621CB6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14" name="CustomShape 1">
          <a:extLst>
            <a:ext uri="{FF2B5EF4-FFF2-40B4-BE49-F238E27FC236}">
              <a16:creationId xmlns:a16="http://schemas.microsoft.com/office/drawing/2014/main" id="{E700D129-604D-4263-8DD1-397521DBD4A9}"/>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15" name="CustomShape 1">
          <a:extLst>
            <a:ext uri="{FF2B5EF4-FFF2-40B4-BE49-F238E27FC236}">
              <a16:creationId xmlns:a16="http://schemas.microsoft.com/office/drawing/2014/main" id="{92C00744-10E9-40C4-A0DF-C23DB90B183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16" name="CustomShape 1">
          <a:extLst>
            <a:ext uri="{FF2B5EF4-FFF2-40B4-BE49-F238E27FC236}">
              <a16:creationId xmlns:a16="http://schemas.microsoft.com/office/drawing/2014/main" id="{28E7BA98-AC75-4662-8B7E-3847D0F4A924}"/>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17" name="CustomShape 1">
          <a:extLst>
            <a:ext uri="{FF2B5EF4-FFF2-40B4-BE49-F238E27FC236}">
              <a16:creationId xmlns:a16="http://schemas.microsoft.com/office/drawing/2014/main" id="{F30F121C-6B32-4789-8E10-00F54899D6B4}"/>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18" name="CustomShape 1">
          <a:extLst>
            <a:ext uri="{FF2B5EF4-FFF2-40B4-BE49-F238E27FC236}">
              <a16:creationId xmlns:a16="http://schemas.microsoft.com/office/drawing/2014/main" id="{0A8F4099-9A2F-435B-9767-B9CAD2DC1EBA}"/>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19" name="CustomShape 1">
          <a:extLst>
            <a:ext uri="{FF2B5EF4-FFF2-40B4-BE49-F238E27FC236}">
              <a16:creationId xmlns:a16="http://schemas.microsoft.com/office/drawing/2014/main" id="{F0E69DCC-9C86-473D-8A6A-C082C053E986}"/>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0" name="CustomShape 1">
          <a:extLst>
            <a:ext uri="{FF2B5EF4-FFF2-40B4-BE49-F238E27FC236}">
              <a16:creationId xmlns:a16="http://schemas.microsoft.com/office/drawing/2014/main" id="{FB8BAF1E-422F-433F-A574-06645477517B}"/>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1" name="CustomShape 1">
          <a:extLst>
            <a:ext uri="{FF2B5EF4-FFF2-40B4-BE49-F238E27FC236}">
              <a16:creationId xmlns:a16="http://schemas.microsoft.com/office/drawing/2014/main" id="{79F311AC-24DA-473F-9CCC-F1135CC018F6}"/>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2" name="CustomShape 1">
          <a:extLst>
            <a:ext uri="{FF2B5EF4-FFF2-40B4-BE49-F238E27FC236}">
              <a16:creationId xmlns:a16="http://schemas.microsoft.com/office/drawing/2014/main" id="{2589F296-73CF-4B83-BAE5-5567EDE2792E}"/>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3" name="CustomShape 1">
          <a:extLst>
            <a:ext uri="{FF2B5EF4-FFF2-40B4-BE49-F238E27FC236}">
              <a16:creationId xmlns:a16="http://schemas.microsoft.com/office/drawing/2014/main" id="{B8AE65A0-5A1F-4950-977E-E97C63FFD30A}"/>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4" name="CustomShape 1">
          <a:extLst>
            <a:ext uri="{FF2B5EF4-FFF2-40B4-BE49-F238E27FC236}">
              <a16:creationId xmlns:a16="http://schemas.microsoft.com/office/drawing/2014/main" id="{54438EA1-4CC8-4D62-9292-C2B6132AE1C9}"/>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5" name="CustomShape 1">
          <a:extLst>
            <a:ext uri="{FF2B5EF4-FFF2-40B4-BE49-F238E27FC236}">
              <a16:creationId xmlns:a16="http://schemas.microsoft.com/office/drawing/2014/main" id="{50C60335-88BA-4F01-894E-EA0AC1B2822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6" name="CustomShape 1">
          <a:extLst>
            <a:ext uri="{FF2B5EF4-FFF2-40B4-BE49-F238E27FC236}">
              <a16:creationId xmlns:a16="http://schemas.microsoft.com/office/drawing/2014/main" id="{A6283427-AD1B-46C3-A599-9B375D6BEF8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7" name="CustomShape 1">
          <a:extLst>
            <a:ext uri="{FF2B5EF4-FFF2-40B4-BE49-F238E27FC236}">
              <a16:creationId xmlns:a16="http://schemas.microsoft.com/office/drawing/2014/main" id="{68FE4666-5A34-4AC5-B323-F205B1182DB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8" name="CustomShape 1">
          <a:extLst>
            <a:ext uri="{FF2B5EF4-FFF2-40B4-BE49-F238E27FC236}">
              <a16:creationId xmlns:a16="http://schemas.microsoft.com/office/drawing/2014/main" id="{5BF59195-1236-4E7F-907E-C399C2C18C2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29" name="CustomShape 1">
          <a:extLst>
            <a:ext uri="{FF2B5EF4-FFF2-40B4-BE49-F238E27FC236}">
              <a16:creationId xmlns:a16="http://schemas.microsoft.com/office/drawing/2014/main" id="{35AFE6AE-8EBC-4D18-BAFD-115E56C9B17C}"/>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30" name="CustomShape 1">
          <a:extLst>
            <a:ext uri="{FF2B5EF4-FFF2-40B4-BE49-F238E27FC236}">
              <a16:creationId xmlns:a16="http://schemas.microsoft.com/office/drawing/2014/main" id="{4B280174-6A66-4E60-A1B0-10EB8325B75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31" name="CustomShape 1">
          <a:extLst>
            <a:ext uri="{FF2B5EF4-FFF2-40B4-BE49-F238E27FC236}">
              <a16:creationId xmlns:a16="http://schemas.microsoft.com/office/drawing/2014/main" id="{5AFDC089-4156-4730-9B93-84A2AEDD5FE4}"/>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32" name="CustomShape 1">
          <a:extLst>
            <a:ext uri="{FF2B5EF4-FFF2-40B4-BE49-F238E27FC236}">
              <a16:creationId xmlns:a16="http://schemas.microsoft.com/office/drawing/2014/main" id="{77F40898-9926-4735-8BFE-67BF6510EFC2}"/>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33" name="CustomShape 1">
          <a:extLst>
            <a:ext uri="{FF2B5EF4-FFF2-40B4-BE49-F238E27FC236}">
              <a16:creationId xmlns:a16="http://schemas.microsoft.com/office/drawing/2014/main" id="{3285C90D-1E92-488B-9AAA-8A40E2365895}"/>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34" name="CustomShape 1">
          <a:extLst>
            <a:ext uri="{FF2B5EF4-FFF2-40B4-BE49-F238E27FC236}">
              <a16:creationId xmlns:a16="http://schemas.microsoft.com/office/drawing/2014/main" id="{8873607A-2F1A-490B-A4F9-19AAE2175888}"/>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35" name="CustomShape 1">
          <a:extLst>
            <a:ext uri="{FF2B5EF4-FFF2-40B4-BE49-F238E27FC236}">
              <a16:creationId xmlns:a16="http://schemas.microsoft.com/office/drawing/2014/main" id="{FA1DFED3-30F0-4446-93E8-FB33D2512115}"/>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36" name="CustomShape 1">
          <a:extLst>
            <a:ext uri="{FF2B5EF4-FFF2-40B4-BE49-F238E27FC236}">
              <a16:creationId xmlns:a16="http://schemas.microsoft.com/office/drawing/2014/main" id="{CE9D4A24-23B6-4D93-8211-C6834C6455E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37" name="CustomShape 1">
          <a:extLst>
            <a:ext uri="{FF2B5EF4-FFF2-40B4-BE49-F238E27FC236}">
              <a16:creationId xmlns:a16="http://schemas.microsoft.com/office/drawing/2014/main" id="{B7040724-D2A7-4302-B4F0-1F23D1A91FE7}"/>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38" name="CustomShape 1">
          <a:extLst>
            <a:ext uri="{FF2B5EF4-FFF2-40B4-BE49-F238E27FC236}">
              <a16:creationId xmlns:a16="http://schemas.microsoft.com/office/drawing/2014/main" id="{4C5FFA07-6960-4F77-AB0C-40FB7ACC85ED}"/>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39" name="CustomShape 1">
          <a:extLst>
            <a:ext uri="{FF2B5EF4-FFF2-40B4-BE49-F238E27FC236}">
              <a16:creationId xmlns:a16="http://schemas.microsoft.com/office/drawing/2014/main" id="{AB6B9407-97F5-4D31-B00C-720A95403CD3}"/>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40" name="CustomShape 1">
          <a:extLst>
            <a:ext uri="{FF2B5EF4-FFF2-40B4-BE49-F238E27FC236}">
              <a16:creationId xmlns:a16="http://schemas.microsoft.com/office/drawing/2014/main" id="{70DA1B6E-43C9-4AFF-B7F2-E56CFF87A9E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41" name="CustomShape 1">
          <a:extLst>
            <a:ext uri="{FF2B5EF4-FFF2-40B4-BE49-F238E27FC236}">
              <a16:creationId xmlns:a16="http://schemas.microsoft.com/office/drawing/2014/main" id="{18F15378-742D-4FC8-BFC4-2B1F47276095}"/>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42" name="CustomShape 1">
          <a:extLst>
            <a:ext uri="{FF2B5EF4-FFF2-40B4-BE49-F238E27FC236}">
              <a16:creationId xmlns:a16="http://schemas.microsoft.com/office/drawing/2014/main" id="{E35C8056-0DF0-4E25-9D5B-ED7BDE44D162}"/>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43" name="CustomShape 1">
          <a:extLst>
            <a:ext uri="{FF2B5EF4-FFF2-40B4-BE49-F238E27FC236}">
              <a16:creationId xmlns:a16="http://schemas.microsoft.com/office/drawing/2014/main" id="{F623445F-10C2-4EB1-8666-0C3686062EF0}"/>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44" name="CustomShape 1">
          <a:extLst>
            <a:ext uri="{FF2B5EF4-FFF2-40B4-BE49-F238E27FC236}">
              <a16:creationId xmlns:a16="http://schemas.microsoft.com/office/drawing/2014/main" id="{71D7DAEC-E31A-4E9E-9606-75517031581D}"/>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45" name="CustomShape 1">
          <a:extLst>
            <a:ext uri="{FF2B5EF4-FFF2-40B4-BE49-F238E27FC236}">
              <a16:creationId xmlns:a16="http://schemas.microsoft.com/office/drawing/2014/main" id="{E416A17E-00FE-41E4-BEAF-B9CD9A7F8271}"/>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46" name="CustomShape 1">
          <a:extLst>
            <a:ext uri="{FF2B5EF4-FFF2-40B4-BE49-F238E27FC236}">
              <a16:creationId xmlns:a16="http://schemas.microsoft.com/office/drawing/2014/main" id="{4A6093C5-5F81-4004-8632-68AEBDA0038E}"/>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947" name="CustomShape 1">
          <a:extLst>
            <a:ext uri="{FF2B5EF4-FFF2-40B4-BE49-F238E27FC236}">
              <a16:creationId xmlns:a16="http://schemas.microsoft.com/office/drawing/2014/main" id="{9FC50A0C-EA09-4617-8305-8DBE4668638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twoCellAnchor editAs="oneCell">
    <xdr:from>
      <xdr:col>0</xdr:col>
      <xdr:colOff>108000</xdr:colOff>
      <xdr:row>57</xdr:row>
      <xdr:rowOff>0</xdr:rowOff>
    </xdr:from>
    <xdr:to>
      <xdr:col>1</xdr:col>
      <xdr:colOff>4746802</xdr:colOff>
      <xdr:row>59</xdr:row>
      <xdr:rowOff>99783</xdr:rowOff>
    </xdr:to>
    <xdr:sp macro="" textlink="">
      <xdr:nvSpPr>
        <xdr:cNvPr id="948" name="CustomShape 1">
          <a:extLst>
            <a:ext uri="{FF2B5EF4-FFF2-40B4-BE49-F238E27FC236}">
              <a16:creationId xmlns:a16="http://schemas.microsoft.com/office/drawing/2014/main" id="{AA924597-6D9E-4355-A992-2A7FD97E3312}"/>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49" name="CustomShape 1">
          <a:extLst>
            <a:ext uri="{FF2B5EF4-FFF2-40B4-BE49-F238E27FC236}">
              <a16:creationId xmlns:a16="http://schemas.microsoft.com/office/drawing/2014/main" id="{4FB772B7-07EF-4775-9D60-28FDCCB3F201}"/>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0" name="CustomShape 1">
          <a:extLst>
            <a:ext uri="{FF2B5EF4-FFF2-40B4-BE49-F238E27FC236}">
              <a16:creationId xmlns:a16="http://schemas.microsoft.com/office/drawing/2014/main" id="{35B2AEC9-38D4-4C61-AECD-E3B7C973B324}"/>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1" name="CustomShape 1">
          <a:extLst>
            <a:ext uri="{FF2B5EF4-FFF2-40B4-BE49-F238E27FC236}">
              <a16:creationId xmlns:a16="http://schemas.microsoft.com/office/drawing/2014/main" id="{207C4A69-4B07-42EA-8F8C-7E88E91E97F0}"/>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2" name="CustomShape 1">
          <a:extLst>
            <a:ext uri="{FF2B5EF4-FFF2-40B4-BE49-F238E27FC236}">
              <a16:creationId xmlns:a16="http://schemas.microsoft.com/office/drawing/2014/main" id="{A40DDFEF-D3BB-4C62-A977-7053D86D26F6}"/>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3" name="CustomShape 1">
          <a:extLst>
            <a:ext uri="{FF2B5EF4-FFF2-40B4-BE49-F238E27FC236}">
              <a16:creationId xmlns:a16="http://schemas.microsoft.com/office/drawing/2014/main" id="{7C05EB34-EB8C-4626-84A7-C18FC4249A19}"/>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4" name="CustomShape 1">
          <a:extLst>
            <a:ext uri="{FF2B5EF4-FFF2-40B4-BE49-F238E27FC236}">
              <a16:creationId xmlns:a16="http://schemas.microsoft.com/office/drawing/2014/main" id="{1121BF39-915B-42E6-9B20-AD1C9C2DAD09}"/>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5" name="CustomShape 1">
          <a:extLst>
            <a:ext uri="{FF2B5EF4-FFF2-40B4-BE49-F238E27FC236}">
              <a16:creationId xmlns:a16="http://schemas.microsoft.com/office/drawing/2014/main" id="{B6C624AC-68B4-46B3-B6C6-F510D3673246}"/>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6" name="CustomShape 1">
          <a:extLst>
            <a:ext uri="{FF2B5EF4-FFF2-40B4-BE49-F238E27FC236}">
              <a16:creationId xmlns:a16="http://schemas.microsoft.com/office/drawing/2014/main" id="{51BCC5DF-693F-4D58-AA79-380DC598B921}"/>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7" name="CustomShape 1">
          <a:extLst>
            <a:ext uri="{FF2B5EF4-FFF2-40B4-BE49-F238E27FC236}">
              <a16:creationId xmlns:a16="http://schemas.microsoft.com/office/drawing/2014/main" id="{E3BC4A03-4405-43FD-8F0F-A20C8F89F41D}"/>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8" name="CustomShape 1">
          <a:extLst>
            <a:ext uri="{FF2B5EF4-FFF2-40B4-BE49-F238E27FC236}">
              <a16:creationId xmlns:a16="http://schemas.microsoft.com/office/drawing/2014/main" id="{A4610FB4-EB97-466D-A82B-6A00372ECD3B}"/>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59" name="CustomShape 1">
          <a:extLst>
            <a:ext uri="{FF2B5EF4-FFF2-40B4-BE49-F238E27FC236}">
              <a16:creationId xmlns:a16="http://schemas.microsoft.com/office/drawing/2014/main" id="{E5B7179A-D6D6-4B5C-BD42-9615E02D77CA}"/>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60" name="CustomShape 1">
          <a:extLst>
            <a:ext uri="{FF2B5EF4-FFF2-40B4-BE49-F238E27FC236}">
              <a16:creationId xmlns:a16="http://schemas.microsoft.com/office/drawing/2014/main" id="{CFAB2D3E-BF2E-477B-A848-11009D5F1F2A}"/>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61" name="CustomShape 1">
          <a:extLst>
            <a:ext uri="{FF2B5EF4-FFF2-40B4-BE49-F238E27FC236}">
              <a16:creationId xmlns:a16="http://schemas.microsoft.com/office/drawing/2014/main" id="{EE35F1AC-7C28-4392-B5E6-52D3F138B67D}"/>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62" name="CustomShape 1">
          <a:extLst>
            <a:ext uri="{FF2B5EF4-FFF2-40B4-BE49-F238E27FC236}">
              <a16:creationId xmlns:a16="http://schemas.microsoft.com/office/drawing/2014/main" id="{92DD5285-2941-43C6-9B5F-2ED2733190F7}"/>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108000</xdr:colOff>
      <xdr:row>57</xdr:row>
      <xdr:rowOff>0</xdr:rowOff>
    </xdr:from>
    <xdr:to>
      <xdr:col>1</xdr:col>
      <xdr:colOff>4746802</xdr:colOff>
      <xdr:row>59</xdr:row>
      <xdr:rowOff>99783</xdr:rowOff>
    </xdr:to>
    <xdr:sp macro="" textlink="">
      <xdr:nvSpPr>
        <xdr:cNvPr id="963" name="CustomShape 1">
          <a:extLst>
            <a:ext uri="{FF2B5EF4-FFF2-40B4-BE49-F238E27FC236}">
              <a16:creationId xmlns:a16="http://schemas.microsoft.com/office/drawing/2014/main" id="{3A58D805-1AC9-42A4-B58E-383716D8BDC3}"/>
            </a:ext>
          </a:extLst>
        </xdr:cNvPr>
        <xdr:cNvSpPr/>
      </xdr:nvSpPr>
      <xdr:spPr>
        <a:xfrm>
          <a:off x="108000" y="34813875"/>
          <a:ext cx="5238877"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oneCellAnchor>
    <xdr:from>
      <xdr:col>0</xdr:col>
      <xdr:colOff>108000</xdr:colOff>
      <xdr:row>57</xdr:row>
      <xdr:rowOff>0</xdr:rowOff>
    </xdr:from>
    <xdr:ext cx="6327129" cy="317619"/>
    <xdr:sp macro="" textlink="">
      <xdr:nvSpPr>
        <xdr:cNvPr id="964" name="CustomShape 1">
          <a:extLst>
            <a:ext uri="{FF2B5EF4-FFF2-40B4-BE49-F238E27FC236}">
              <a16:creationId xmlns:a16="http://schemas.microsoft.com/office/drawing/2014/main" id="{D40FA233-7179-469F-A93E-82A15B7321F2}"/>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65" name="CustomShape 1">
          <a:extLst>
            <a:ext uri="{FF2B5EF4-FFF2-40B4-BE49-F238E27FC236}">
              <a16:creationId xmlns:a16="http://schemas.microsoft.com/office/drawing/2014/main" id="{74BD9ACC-97B3-4B5A-987E-4716BF39F0B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66" name="CustomShape 1">
          <a:extLst>
            <a:ext uri="{FF2B5EF4-FFF2-40B4-BE49-F238E27FC236}">
              <a16:creationId xmlns:a16="http://schemas.microsoft.com/office/drawing/2014/main" id="{955CE9CB-6180-4F21-8005-0F8A16FC104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67" name="CustomShape 1">
          <a:extLst>
            <a:ext uri="{FF2B5EF4-FFF2-40B4-BE49-F238E27FC236}">
              <a16:creationId xmlns:a16="http://schemas.microsoft.com/office/drawing/2014/main" id="{114A577A-F58B-45F4-A847-377C6CD6684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68" name="CustomShape 1">
          <a:extLst>
            <a:ext uri="{FF2B5EF4-FFF2-40B4-BE49-F238E27FC236}">
              <a16:creationId xmlns:a16="http://schemas.microsoft.com/office/drawing/2014/main" id="{BDD871A4-FEF6-4E6A-8B0D-9FC42BF9C1F5}"/>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69" name="CustomShape 1">
          <a:extLst>
            <a:ext uri="{FF2B5EF4-FFF2-40B4-BE49-F238E27FC236}">
              <a16:creationId xmlns:a16="http://schemas.microsoft.com/office/drawing/2014/main" id="{E8511F8D-AB3D-4D8A-885D-90F986C7F88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0" name="CustomShape 1">
          <a:extLst>
            <a:ext uri="{FF2B5EF4-FFF2-40B4-BE49-F238E27FC236}">
              <a16:creationId xmlns:a16="http://schemas.microsoft.com/office/drawing/2014/main" id="{3A4E4F50-90E0-4E43-B019-986DA78DE612}"/>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1" name="CustomShape 1">
          <a:extLst>
            <a:ext uri="{FF2B5EF4-FFF2-40B4-BE49-F238E27FC236}">
              <a16:creationId xmlns:a16="http://schemas.microsoft.com/office/drawing/2014/main" id="{86B402C1-55DB-4C88-8468-006639CD634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2" name="CustomShape 1">
          <a:extLst>
            <a:ext uri="{FF2B5EF4-FFF2-40B4-BE49-F238E27FC236}">
              <a16:creationId xmlns:a16="http://schemas.microsoft.com/office/drawing/2014/main" id="{4C36EF75-9DE6-44D9-A24D-96BAE6BD26F1}"/>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3" name="CustomShape 1">
          <a:extLst>
            <a:ext uri="{FF2B5EF4-FFF2-40B4-BE49-F238E27FC236}">
              <a16:creationId xmlns:a16="http://schemas.microsoft.com/office/drawing/2014/main" id="{48222D51-C19B-495D-AC23-15EEC9A829C2}"/>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4" name="CustomShape 1">
          <a:extLst>
            <a:ext uri="{FF2B5EF4-FFF2-40B4-BE49-F238E27FC236}">
              <a16:creationId xmlns:a16="http://schemas.microsoft.com/office/drawing/2014/main" id="{F1363CBE-26C7-429C-8EE1-BD5007025BD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5" name="CustomShape 1">
          <a:extLst>
            <a:ext uri="{FF2B5EF4-FFF2-40B4-BE49-F238E27FC236}">
              <a16:creationId xmlns:a16="http://schemas.microsoft.com/office/drawing/2014/main" id="{776DF759-D2C4-4AA7-A657-767D4462C57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6" name="CustomShape 1">
          <a:extLst>
            <a:ext uri="{FF2B5EF4-FFF2-40B4-BE49-F238E27FC236}">
              <a16:creationId xmlns:a16="http://schemas.microsoft.com/office/drawing/2014/main" id="{71ED2524-E46F-45A1-8D9A-D3F2AE840F0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7" name="CustomShape 1">
          <a:extLst>
            <a:ext uri="{FF2B5EF4-FFF2-40B4-BE49-F238E27FC236}">
              <a16:creationId xmlns:a16="http://schemas.microsoft.com/office/drawing/2014/main" id="{A8D14CEA-ED0C-4DAC-BFE6-DBD0FF44129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8" name="CustomShape 1">
          <a:extLst>
            <a:ext uri="{FF2B5EF4-FFF2-40B4-BE49-F238E27FC236}">
              <a16:creationId xmlns:a16="http://schemas.microsoft.com/office/drawing/2014/main" id="{D63AC24D-F6F0-4FB3-A836-F96E8367F5A9}"/>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979" name="CustomShape 1">
          <a:extLst>
            <a:ext uri="{FF2B5EF4-FFF2-40B4-BE49-F238E27FC236}">
              <a16:creationId xmlns:a16="http://schemas.microsoft.com/office/drawing/2014/main" id="{3252F70A-492F-4E1C-A03A-9453D3B60CB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980" name="CustomShape 1">
          <a:extLst>
            <a:ext uri="{FF2B5EF4-FFF2-40B4-BE49-F238E27FC236}">
              <a16:creationId xmlns:a16="http://schemas.microsoft.com/office/drawing/2014/main" id="{2004B543-BE87-4B27-BD2E-7120B9EEE98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13" name="CustomShape 1">
          <a:extLst>
            <a:ext uri="{FF2B5EF4-FFF2-40B4-BE49-F238E27FC236}">
              <a16:creationId xmlns:a16="http://schemas.microsoft.com/office/drawing/2014/main" id="{7A37BC42-FC11-4F7A-9117-F2A77CCFEBA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14" name="CustomShape 1">
          <a:extLst>
            <a:ext uri="{FF2B5EF4-FFF2-40B4-BE49-F238E27FC236}">
              <a16:creationId xmlns:a16="http://schemas.microsoft.com/office/drawing/2014/main" id="{F2DF675F-B0B6-4E24-A018-3E81C58E59FC}"/>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15" name="CustomShape 1">
          <a:extLst>
            <a:ext uri="{FF2B5EF4-FFF2-40B4-BE49-F238E27FC236}">
              <a16:creationId xmlns:a16="http://schemas.microsoft.com/office/drawing/2014/main" id="{7338803B-565D-4ED5-8B6D-1B8D3391A64F}"/>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16" name="CustomShape 1">
          <a:extLst>
            <a:ext uri="{FF2B5EF4-FFF2-40B4-BE49-F238E27FC236}">
              <a16:creationId xmlns:a16="http://schemas.microsoft.com/office/drawing/2014/main" id="{D87D75BA-E5F7-4C72-879E-514E757149D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17" name="CustomShape 1">
          <a:extLst>
            <a:ext uri="{FF2B5EF4-FFF2-40B4-BE49-F238E27FC236}">
              <a16:creationId xmlns:a16="http://schemas.microsoft.com/office/drawing/2014/main" id="{033B102E-1509-44B8-8F3B-3F483F4572E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18" name="CustomShape 1">
          <a:extLst>
            <a:ext uri="{FF2B5EF4-FFF2-40B4-BE49-F238E27FC236}">
              <a16:creationId xmlns:a16="http://schemas.microsoft.com/office/drawing/2014/main" id="{9AA02950-395C-45B4-A23A-4C19A78302AD}"/>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19" name="CustomShape 1">
          <a:extLst>
            <a:ext uri="{FF2B5EF4-FFF2-40B4-BE49-F238E27FC236}">
              <a16:creationId xmlns:a16="http://schemas.microsoft.com/office/drawing/2014/main" id="{C5A9EFB2-38BF-434A-98B4-249ECFAF462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20" name="CustomShape 1">
          <a:extLst>
            <a:ext uri="{FF2B5EF4-FFF2-40B4-BE49-F238E27FC236}">
              <a16:creationId xmlns:a16="http://schemas.microsoft.com/office/drawing/2014/main" id="{291F425B-5765-46E7-90F9-5F4A28DD8D3A}"/>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21" name="CustomShape 1">
          <a:extLst>
            <a:ext uri="{FF2B5EF4-FFF2-40B4-BE49-F238E27FC236}">
              <a16:creationId xmlns:a16="http://schemas.microsoft.com/office/drawing/2014/main" id="{5B3911EE-DA6A-49E2-A227-01A5A1A80DCD}"/>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22" name="CustomShape 1">
          <a:extLst>
            <a:ext uri="{FF2B5EF4-FFF2-40B4-BE49-F238E27FC236}">
              <a16:creationId xmlns:a16="http://schemas.microsoft.com/office/drawing/2014/main" id="{499F0725-59D5-469C-89C4-0510827109FE}"/>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23" name="CustomShape 1">
          <a:extLst>
            <a:ext uri="{FF2B5EF4-FFF2-40B4-BE49-F238E27FC236}">
              <a16:creationId xmlns:a16="http://schemas.microsoft.com/office/drawing/2014/main" id="{027E5D0E-AD08-43D2-8360-77F8391870B8}"/>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24" name="CustomShape 1">
          <a:extLst>
            <a:ext uri="{FF2B5EF4-FFF2-40B4-BE49-F238E27FC236}">
              <a16:creationId xmlns:a16="http://schemas.microsoft.com/office/drawing/2014/main" id="{B5D8C996-C685-4BBD-B5CF-C4667BB80BF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25" name="CustomShape 1">
          <a:extLst>
            <a:ext uri="{FF2B5EF4-FFF2-40B4-BE49-F238E27FC236}">
              <a16:creationId xmlns:a16="http://schemas.microsoft.com/office/drawing/2014/main" id="{4FC104D0-1B5A-4F39-AAF1-B8CF96BFBCE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26" name="CustomShape 1">
          <a:extLst>
            <a:ext uri="{FF2B5EF4-FFF2-40B4-BE49-F238E27FC236}">
              <a16:creationId xmlns:a16="http://schemas.microsoft.com/office/drawing/2014/main" id="{DDDDFAA8-4EAC-4D22-85D9-7606E8B7C8E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27" name="CustomShape 1">
          <a:extLst>
            <a:ext uri="{FF2B5EF4-FFF2-40B4-BE49-F238E27FC236}">
              <a16:creationId xmlns:a16="http://schemas.microsoft.com/office/drawing/2014/main" id="{0F511271-F373-4631-87AE-2931295CDB76}"/>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28" name="CustomShape 1">
          <a:extLst>
            <a:ext uri="{FF2B5EF4-FFF2-40B4-BE49-F238E27FC236}">
              <a16:creationId xmlns:a16="http://schemas.microsoft.com/office/drawing/2014/main" id="{F8BE2F8A-8D0E-4129-A255-428029C5DF6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29" name="CustomShape 1">
          <a:extLst>
            <a:ext uri="{FF2B5EF4-FFF2-40B4-BE49-F238E27FC236}">
              <a16:creationId xmlns:a16="http://schemas.microsoft.com/office/drawing/2014/main" id="{2AAAF0D9-CED6-4F1E-93A0-D75A57A8F8D1}"/>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0" name="CustomShape 1">
          <a:extLst>
            <a:ext uri="{FF2B5EF4-FFF2-40B4-BE49-F238E27FC236}">
              <a16:creationId xmlns:a16="http://schemas.microsoft.com/office/drawing/2014/main" id="{94523B07-9729-4914-B873-D49391B3E8B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1" name="CustomShape 1">
          <a:extLst>
            <a:ext uri="{FF2B5EF4-FFF2-40B4-BE49-F238E27FC236}">
              <a16:creationId xmlns:a16="http://schemas.microsoft.com/office/drawing/2014/main" id="{47CF732D-FE78-43D7-A4D5-62B45952889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2" name="CustomShape 1">
          <a:extLst>
            <a:ext uri="{FF2B5EF4-FFF2-40B4-BE49-F238E27FC236}">
              <a16:creationId xmlns:a16="http://schemas.microsoft.com/office/drawing/2014/main" id="{A7100806-0DF5-4D27-8972-CA1B5CD9D8A5}"/>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3" name="CustomShape 1">
          <a:extLst>
            <a:ext uri="{FF2B5EF4-FFF2-40B4-BE49-F238E27FC236}">
              <a16:creationId xmlns:a16="http://schemas.microsoft.com/office/drawing/2014/main" id="{249823CF-A69A-4819-A4E9-C0303958B94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4" name="CustomShape 1">
          <a:extLst>
            <a:ext uri="{FF2B5EF4-FFF2-40B4-BE49-F238E27FC236}">
              <a16:creationId xmlns:a16="http://schemas.microsoft.com/office/drawing/2014/main" id="{C60FE6C9-8B37-49D8-841A-6CBB86BF55AC}"/>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5" name="CustomShape 1">
          <a:extLst>
            <a:ext uri="{FF2B5EF4-FFF2-40B4-BE49-F238E27FC236}">
              <a16:creationId xmlns:a16="http://schemas.microsoft.com/office/drawing/2014/main" id="{0DF1237C-5AF9-4FB7-A33F-0ABFA425EC8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6" name="CustomShape 1">
          <a:extLst>
            <a:ext uri="{FF2B5EF4-FFF2-40B4-BE49-F238E27FC236}">
              <a16:creationId xmlns:a16="http://schemas.microsoft.com/office/drawing/2014/main" id="{05A6120A-553D-4C96-98CA-BB68A683B2C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7" name="CustomShape 1">
          <a:extLst>
            <a:ext uri="{FF2B5EF4-FFF2-40B4-BE49-F238E27FC236}">
              <a16:creationId xmlns:a16="http://schemas.microsoft.com/office/drawing/2014/main" id="{0CC5E749-4A00-4F3E-884E-464A35503A2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8" name="CustomShape 1">
          <a:extLst>
            <a:ext uri="{FF2B5EF4-FFF2-40B4-BE49-F238E27FC236}">
              <a16:creationId xmlns:a16="http://schemas.microsoft.com/office/drawing/2014/main" id="{343A038E-ED46-42A0-B7FD-D9F3C1845D7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39" name="CustomShape 1">
          <a:extLst>
            <a:ext uri="{FF2B5EF4-FFF2-40B4-BE49-F238E27FC236}">
              <a16:creationId xmlns:a16="http://schemas.microsoft.com/office/drawing/2014/main" id="{8926F85A-68FB-43F8-A96B-EF5092B7A97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40" name="CustomShape 1">
          <a:extLst>
            <a:ext uri="{FF2B5EF4-FFF2-40B4-BE49-F238E27FC236}">
              <a16:creationId xmlns:a16="http://schemas.microsoft.com/office/drawing/2014/main" id="{DE9F601C-472F-400C-B4B3-ABE1B8A2212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41" name="CustomShape 1">
          <a:extLst>
            <a:ext uri="{FF2B5EF4-FFF2-40B4-BE49-F238E27FC236}">
              <a16:creationId xmlns:a16="http://schemas.microsoft.com/office/drawing/2014/main" id="{3CCF37CA-BC54-4761-B508-C1F1BD95327F}"/>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42" name="CustomShape 1">
          <a:extLst>
            <a:ext uri="{FF2B5EF4-FFF2-40B4-BE49-F238E27FC236}">
              <a16:creationId xmlns:a16="http://schemas.microsoft.com/office/drawing/2014/main" id="{1D073BE2-4BDE-4030-8608-FA4ADFEB4ECF}"/>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43" name="CustomShape 1">
          <a:extLst>
            <a:ext uri="{FF2B5EF4-FFF2-40B4-BE49-F238E27FC236}">
              <a16:creationId xmlns:a16="http://schemas.microsoft.com/office/drawing/2014/main" id="{682E4029-5836-4D82-B0D6-17DE9E069BFF}"/>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44" name="CustomShape 1">
          <a:extLst>
            <a:ext uri="{FF2B5EF4-FFF2-40B4-BE49-F238E27FC236}">
              <a16:creationId xmlns:a16="http://schemas.microsoft.com/office/drawing/2014/main" id="{35650B05-004F-4AF6-B8C4-DE78EF085A8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45" name="CustomShape 1">
          <a:extLst>
            <a:ext uri="{FF2B5EF4-FFF2-40B4-BE49-F238E27FC236}">
              <a16:creationId xmlns:a16="http://schemas.microsoft.com/office/drawing/2014/main" id="{8A1B5891-A121-4644-A8BB-07385B522EBB}"/>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46" name="CustomShape 1">
          <a:extLst>
            <a:ext uri="{FF2B5EF4-FFF2-40B4-BE49-F238E27FC236}">
              <a16:creationId xmlns:a16="http://schemas.microsoft.com/office/drawing/2014/main" id="{0EDAB402-5743-423C-8C78-FD8ABECC1C4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47" name="CustomShape 1">
          <a:extLst>
            <a:ext uri="{FF2B5EF4-FFF2-40B4-BE49-F238E27FC236}">
              <a16:creationId xmlns:a16="http://schemas.microsoft.com/office/drawing/2014/main" id="{19E7A122-09AD-459D-BB3E-AB88116CB979}"/>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48" name="CustomShape 1">
          <a:extLst>
            <a:ext uri="{FF2B5EF4-FFF2-40B4-BE49-F238E27FC236}">
              <a16:creationId xmlns:a16="http://schemas.microsoft.com/office/drawing/2014/main" id="{5C81049E-9AB9-4688-A635-978855ADA4EA}"/>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49" name="CustomShape 1">
          <a:extLst>
            <a:ext uri="{FF2B5EF4-FFF2-40B4-BE49-F238E27FC236}">
              <a16:creationId xmlns:a16="http://schemas.microsoft.com/office/drawing/2014/main" id="{72237556-62C3-4D92-ADD2-7BB7100BE801}"/>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0" name="CustomShape 1">
          <a:extLst>
            <a:ext uri="{FF2B5EF4-FFF2-40B4-BE49-F238E27FC236}">
              <a16:creationId xmlns:a16="http://schemas.microsoft.com/office/drawing/2014/main" id="{24F6F694-F8A3-464E-A009-1AD96C26227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1" name="CustomShape 1">
          <a:extLst>
            <a:ext uri="{FF2B5EF4-FFF2-40B4-BE49-F238E27FC236}">
              <a16:creationId xmlns:a16="http://schemas.microsoft.com/office/drawing/2014/main" id="{C4DE4693-81A5-4CAE-9A0E-F242696D277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2" name="CustomShape 1">
          <a:extLst>
            <a:ext uri="{FF2B5EF4-FFF2-40B4-BE49-F238E27FC236}">
              <a16:creationId xmlns:a16="http://schemas.microsoft.com/office/drawing/2014/main" id="{993B4640-F146-4802-B3C1-0130A3B45A8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3" name="CustomShape 1">
          <a:extLst>
            <a:ext uri="{FF2B5EF4-FFF2-40B4-BE49-F238E27FC236}">
              <a16:creationId xmlns:a16="http://schemas.microsoft.com/office/drawing/2014/main" id="{70512BB2-2B02-41F6-8B8A-741FDCBE5E5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4" name="CustomShape 1">
          <a:extLst>
            <a:ext uri="{FF2B5EF4-FFF2-40B4-BE49-F238E27FC236}">
              <a16:creationId xmlns:a16="http://schemas.microsoft.com/office/drawing/2014/main" id="{DE9B801E-825D-4866-B87A-E4BD1E642921}"/>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5" name="CustomShape 1">
          <a:extLst>
            <a:ext uri="{FF2B5EF4-FFF2-40B4-BE49-F238E27FC236}">
              <a16:creationId xmlns:a16="http://schemas.microsoft.com/office/drawing/2014/main" id="{FCD2E0F2-8212-4E5D-865C-1B6DAA8852C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6" name="CustomShape 1">
          <a:extLst>
            <a:ext uri="{FF2B5EF4-FFF2-40B4-BE49-F238E27FC236}">
              <a16:creationId xmlns:a16="http://schemas.microsoft.com/office/drawing/2014/main" id="{C18E8A61-D27F-4AA6-B9E8-EA090EFA791A}"/>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7" name="CustomShape 1">
          <a:extLst>
            <a:ext uri="{FF2B5EF4-FFF2-40B4-BE49-F238E27FC236}">
              <a16:creationId xmlns:a16="http://schemas.microsoft.com/office/drawing/2014/main" id="{E534A2F1-CBD7-4FED-9CBB-5FE53E354DAA}"/>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8" name="CustomShape 1">
          <a:extLst>
            <a:ext uri="{FF2B5EF4-FFF2-40B4-BE49-F238E27FC236}">
              <a16:creationId xmlns:a16="http://schemas.microsoft.com/office/drawing/2014/main" id="{F6C036B7-06C8-4C7C-9860-05002B789F9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459" name="CustomShape 1">
          <a:extLst>
            <a:ext uri="{FF2B5EF4-FFF2-40B4-BE49-F238E27FC236}">
              <a16:creationId xmlns:a16="http://schemas.microsoft.com/office/drawing/2014/main" id="{7F704899-6C3E-4AD9-94BA-F18C7ABFC58D}"/>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0" name="CustomShape 1">
          <a:extLst>
            <a:ext uri="{FF2B5EF4-FFF2-40B4-BE49-F238E27FC236}">
              <a16:creationId xmlns:a16="http://schemas.microsoft.com/office/drawing/2014/main" id="{BB204292-B4F4-45D9-9F58-F57946231ED8}"/>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1" name="CustomShape 1">
          <a:extLst>
            <a:ext uri="{FF2B5EF4-FFF2-40B4-BE49-F238E27FC236}">
              <a16:creationId xmlns:a16="http://schemas.microsoft.com/office/drawing/2014/main" id="{913813A3-3AF9-411C-B451-0BE0170D4F4D}"/>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2" name="CustomShape 1">
          <a:extLst>
            <a:ext uri="{FF2B5EF4-FFF2-40B4-BE49-F238E27FC236}">
              <a16:creationId xmlns:a16="http://schemas.microsoft.com/office/drawing/2014/main" id="{993BEC27-CEAA-41BB-9DDD-799431DF4FAC}"/>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3" name="CustomShape 1">
          <a:extLst>
            <a:ext uri="{FF2B5EF4-FFF2-40B4-BE49-F238E27FC236}">
              <a16:creationId xmlns:a16="http://schemas.microsoft.com/office/drawing/2014/main" id="{EACC1349-B1DA-4725-B4A5-1DF9690E2354}"/>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4" name="CustomShape 1">
          <a:extLst>
            <a:ext uri="{FF2B5EF4-FFF2-40B4-BE49-F238E27FC236}">
              <a16:creationId xmlns:a16="http://schemas.microsoft.com/office/drawing/2014/main" id="{48B27F19-EEB8-4ED3-BBE7-46FCE7C5D2B7}"/>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5" name="CustomShape 1">
          <a:extLst>
            <a:ext uri="{FF2B5EF4-FFF2-40B4-BE49-F238E27FC236}">
              <a16:creationId xmlns:a16="http://schemas.microsoft.com/office/drawing/2014/main" id="{91EA23A0-6C43-4E34-8070-B796F40A4C6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6" name="CustomShape 1">
          <a:extLst>
            <a:ext uri="{FF2B5EF4-FFF2-40B4-BE49-F238E27FC236}">
              <a16:creationId xmlns:a16="http://schemas.microsoft.com/office/drawing/2014/main" id="{DF5A1D82-E839-469D-9B41-2184A251A878}"/>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7" name="CustomShape 1">
          <a:extLst>
            <a:ext uri="{FF2B5EF4-FFF2-40B4-BE49-F238E27FC236}">
              <a16:creationId xmlns:a16="http://schemas.microsoft.com/office/drawing/2014/main" id="{0F42E2F4-64C1-492A-B174-0C6BBE69892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8" name="CustomShape 1">
          <a:extLst>
            <a:ext uri="{FF2B5EF4-FFF2-40B4-BE49-F238E27FC236}">
              <a16:creationId xmlns:a16="http://schemas.microsoft.com/office/drawing/2014/main" id="{E56D31BE-5D9F-4F83-8290-06D90216F0AB}"/>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69" name="CustomShape 1">
          <a:extLst>
            <a:ext uri="{FF2B5EF4-FFF2-40B4-BE49-F238E27FC236}">
              <a16:creationId xmlns:a16="http://schemas.microsoft.com/office/drawing/2014/main" id="{8E2E5D0E-4B7B-493D-A8F1-847FC9CA3385}"/>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70" name="CustomShape 1">
          <a:extLst>
            <a:ext uri="{FF2B5EF4-FFF2-40B4-BE49-F238E27FC236}">
              <a16:creationId xmlns:a16="http://schemas.microsoft.com/office/drawing/2014/main" id="{BC2E1FBF-670C-4D25-B01F-EF236B397A84}"/>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71" name="CustomShape 1">
          <a:extLst>
            <a:ext uri="{FF2B5EF4-FFF2-40B4-BE49-F238E27FC236}">
              <a16:creationId xmlns:a16="http://schemas.microsoft.com/office/drawing/2014/main" id="{4DB5670F-BF03-4FA1-A17F-403A6ACF143C}"/>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72" name="CustomShape 1">
          <a:extLst>
            <a:ext uri="{FF2B5EF4-FFF2-40B4-BE49-F238E27FC236}">
              <a16:creationId xmlns:a16="http://schemas.microsoft.com/office/drawing/2014/main" id="{C8B3B301-05A7-4535-840A-78FCE86DD587}"/>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73" name="CustomShape 1">
          <a:extLst>
            <a:ext uri="{FF2B5EF4-FFF2-40B4-BE49-F238E27FC236}">
              <a16:creationId xmlns:a16="http://schemas.microsoft.com/office/drawing/2014/main" id="{39C626E1-7B88-469D-8A64-68DD7BD260E8}"/>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74" name="CustomShape 1">
          <a:extLst>
            <a:ext uri="{FF2B5EF4-FFF2-40B4-BE49-F238E27FC236}">
              <a16:creationId xmlns:a16="http://schemas.microsoft.com/office/drawing/2014/main" id="{A3672D06-A6B6-42B2-9279-F5DF0DC664CD}"/>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475" name="CustomShape 1">
          <a:extLst>
            <a:ext uri="{FF2B5EF4-FFF2-40B4-BE49-F238E27FC236}">
              <a16:creationId xmlns:a16="http://schemas.microsoft.com/office/drawing/2014/main" id="{9B5BC858-B128-404F-B579-8943CAF5C3D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76" name="CustomShape 1">
          <a:extLst>
            <a:ext uri="{FF2B5EF4-FFF2-40B4-BE49-F238E27FC236}">
              <a16:creationId xmlns:a16="http://schemas.microsoft.com/office/drawing/2014/main" id="{09DCBB92-7116-40A7-8E70-02E162E0A780}"/>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77" name="CustomShape 1">
          <a:extLst>
            <a:ext uri="{FF2B5EF4-FFF2-40B4-BE49-F238E27FC236}">
              <a16:creationId xmlns:a16="http://schemas.microsoft.com/office/drawing/2014/main" id="{57639935-0A23-4B8F-AF8A-AE8D061E1480}"/>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78" name="CustomShape 1">
          <a:extLst>
            <a:ext uri="{FF2B5EF4-FFF2-40B4-BE49-F238E27FC236}">
              <a16:creationId xmlns:a16="http://schemas.microsoft.com/office/drawing/2014/main" id="{292C2313-B9A9-42C9-8CB2-DF8608D41014}"/>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79" name="CustomShape 1">
          <a:extLst>
            <a:ext uri="{FF2B5EF4-FFF2-40B4-BE49-F238E27FC236}">
              <a16:creationId xmlns:a16="http://schemas.microsoft.com/office/drawing/2014/main" id="{28487306-0CFD-44A1-8F4E-D038DDA0B753}"/>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0" name="CustomShape 1">
          <a:extLst>
            <a:ext uri="{FF2B5EF4-FFF2-40B4-BE49-F238E27FC236}">
              <a16:creationId xmlns:a16="http://schemas.microsoft.com/office/drawing/2014/main" id="{8EF7A591-A634-42A7-84BD-F17F0489F1DE}"/>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1" name="CustomShape 1">
          <a:extLst>
            <a:ext uri="{FF2B5EF4-FFF2-40B4-BE49-F238E27FC236}">
              <a16:creationId xmlns:a16="http://schemas.microsoft.com/office/drawing/2014/main" id="{CB3368FF-41FB-40EB-BDE5-C2B0C300954E}"/>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2" name="CustomShape 1">
          <a:extLst>
            <a:ext uri="{FF2B5EF4-FFF2-40B4-BE49-F238E27FC236}">
              <a16:creationId xmlns:a16="http://schemas.microsoft.com/office/drawing/2014/main" id="{BDBD32E4-4904-4709-A52C-08F0E3E40548}"/>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3" name="CustomShape 1">
          <a:extLst>
            <a:ext uri="{FF2B5EF4-FFF2-40B4-BE49-F238E27FC236}">
              <a16:creationId xmlns:a16="http://schemas.microsoft.com/office/drawing/2014/main" id="{4CDCE3BA-E64B-4DCC-BCEF-9A46FD665AF0}"/>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4" name="CustomShape 1">
          <a:extLst>
            <a:ext uri="{FF2B5EF4-FFF2-40B4-BE49-F238E27FC236}">
              <a16:creationId xmlns:a16="http://schemas.microsoft.com/office/drawing/2014/main" id="{EDE2F701-4086-49BC-A213-C1AEDAC4D695}"/>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5" name="CustomShape 1">
          <a:extLst>
            <a:ext uri="{FF2B5EF4-FFF2-40B4-BE49-F238E27FC236}">
              <a16:creationId xmlns:a16="http://schemas.microsoft.com/office/drawing/2014/main" id="{C00A9DF7-275A-47FF-B3AB-44E300B54478}"/>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6" name="CustomShape 1">
          <a:extLst>
            <a:ext uri="{FF2B5EF4-FFF2-40B4-BE49-F238E27FC236}">
              <a16:creationId xmlns:a16="http://schemas.microsoft.com/office/drawing/2014/main" id="{5411A705-F7D1-4F2E-8DEB-F3C8ED66A95C}"/>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7" name="CustomShape 1">
          <a:extLst>
            <a:ext uri="{FF2B5EF4-FFF2-40B4-BE49-F238E27FC236}">
              <a16:creationId xmlns:a16="http://schemas.microsoft.com/office/drawing/2014/main" id="{2BA03862-AC77-482C-8E65-F6F7A666C8AB}"/>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8" name="CustomShape 1">
          <a:extLst>
            <a:ext uri="{FF2B5EF4-FFF2-40B4-BE49-F238E27FC236}">
              <a16:creationId xmlns:a16="http://schemas.microsoft.com/office/drawing/2014/main" id="{489B421A-39C2-4806-B30F-4BAE3F69626E}"/>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89" name="CustomShape 1">
          <a:extLst>
            <a:ext uri="{FF2B5EF4-FFF2-40B4-BE49-F238E27FC236}">
              <a16:creationId xmlns:a16="http://schemas.microsoft.com/office/drawing/2014/main" id="{EAE5E246-1C42-4B86-BC89-6860D814B470}"/>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90" name="CustomShape 1">
          <a:extLst>
            <a:ext uri="{FF2B5EF4-FFF2-40B4-BE49-F238E27FC236}">
              <a16:creationId xmlns:a16="http://schemas.microsoft.com/office/drawing/2014/main" id="{4214CFFC-8DCF-4743-836E-7D8F6F1F5B5E}"/>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491" name="CustomShape 1">
          <a:extLst>
            <a:ext uri="{FF2B5EF4-FFF2-40B4-BE49-F238E27FC236}">
              <a16:creationId xmlns:a16="http://schemas.microsoft.com/office/drawing/2014/main" id="{88506452-DE2E-450E-956B-0872DC018925}"/>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92" name="CustomShape 1">
          <a:extLst>
            <a:ext uri="{FF2B5EF4-FFF2-40B4-BE49-F238E27FC236}">
              <a16:creationId xmlns:a16="http://schemas.microsoft.com/office/drawing/2014/main" id="{83ABC45C-328D-42EE-A266-9B8E69609F7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93" name="CustomShape 1">
          <a:extLst>
            <a:ext uri="{FF2B5EF4-FFF2-40B4-BE49-F238E27FC236}">
              <a16:creationId xmlns:a16="http://schemas.microsoft.com/office/drawing/2014/main" id="{F7BBE345-9F71-433C-834A-2404D1739F2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94" name="CustomShape 1">
          <a:extLst>
            <a:ext uri="{FF2B5EF4-FFF2-40B4-BE49-F238E27FC236}">
              <a16:creationId xmlns:a16="http://schemas.microsoft.com/office/drawing/2014/main" id="{541F87F7-92DF-456F-A6B9-F9BAD883BDE1}"/>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95" name="CustomShape 1">
          <a:extLst>
            <a:ext uri="{FF2B5EF4-FFF2-40B4-BE49-F238E27FC236}">
              <a16:creationId xmlns:a16="http://schemas.microsoft.com/office/drawing/2014/main" id="{DC7C6C13-B620-4A66-AE73-689F1EA48849}"/>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96" name="CustomShape 1">
          <a:extLst>
            <a:ext uri="{FF2B5EF4-FFF2-40B4-BE49-F238E27FC236}">
              <a16:creationId xmlns:a16="http://schemas.microsoft.com/office/drawing/2014/main" id="{FF1D6227-DB94-4E5C-95A6-4646E2393F7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97" name="CustomShape 1">
          <a:extLst>
            <a:ext uri="{FF2B5EF4-FFF2-40B4-BE49-F238E27FC236}">
              <a16:creationId xmlns:a16="http://schemas.microsoft.com/office/drawing/2014/main" id="{04448BD7-D48D-435D-B0E1-7D12D92E7BE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98" name="CustomShape 1">
          <a:extLst>
            <a:ext uri="{FF2B5EF4-FFF2-40B4-BE49-F238E27FC236}">
              <a16:creationId xmlns:a16="http://schemas.microsoft.com/office/drawing/2014/main" id="{6FA88761-551C-4D6D-99D9-833634F45C4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499" name="CustomShape 1">
          <a:extLst>
            <a:ext uri="{FF2B5EF4-FFF2-40B4-BE49-F238E27FC236}">
              <a16:creationId xmlns:a16="http://schemas.microsoft.com/office/drawing/2014/main" id="{17192C10-FA61-4ED4-81C4-99B42A4010E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00" name="CustomShape 1">
          <a:extLst>
            <a:ext uri="{FF2B5EF4-FFF2-40B4-BE49-F238E27FC236}">
              <a16:creationId xmlns:a16="http://schemas.microsoft.com/office/drawing/2014/main" id="{B2E44E75-A3FA-4BE5-B928-294B8E2EEAB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01" name="CustomShape 1">
          <a:extLst>
            <a:ext uri="{FF2B5EF4-FFF2-40B4-BE49-F238E27FC236}">
              <a16:creationId xmlns:a16="http://schemas.microsoft.com/office/drawing/2014/main" id="{37C9471E-926D-472F-B620-A7EBD3E4BBE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02" name="CustomShape 1">
          <a:extLst>
            <a:ext uri="{FF2B5EF4-FFF2-40B4-BE49-F238E27FC236}">
              <a16:creationId xmlns:a16="http://schemas.microsoft.com/office/drawing/2014/main" id="{7A3616E8-5534-4841-8E0B-58C78995FE8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03" name="CustomShape 1">
          <a:extLst>
            <a:ext uri="{FF2B5EF4-FFF2-40B4-BE49-F238E27FC236}">
              <a16:creationId xmlns:a16="http://schemas.microsoft.com/office/drawing/2014/main" id="{9C514C23-7824-4678-AA8F-FA4AEF28DE7F}"/>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04" name="CustomShape 1">
          <a:extLst>
            <a:ext uri="{FF2B5EF4-FFF2-40B4-BE49-F238E27FC236}">
              <a16:creationId xmlns:a16="http://schemas.microsoft.com/office/drawing/2014/main" id="{8795432E-D9C6-4687-9582-714F1388A20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05" name="CustomShape 1">
          <a:extLst>
            <a:ext uri="{FF2B5EF4-FFF2-40B4-BE49-F238E27FC236}">
              <a16:creationId xmlns:a16="http://schemas.microsoft.com/office/drawing/2014/main" id="{AD58E0FA-34DD-4974-8DC8-F6DCFE7A3749}"/>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06" name="CustomShape 1">
          <a:extLst>
            <a:ext uri="{FF2B5EF4-FFF2-40B4-BE49-F238E27FC236}">
              <a16:creationId xmlns:a16="http://schemas.microsoft.com/office/drawing/2014/main" id="{E25F2A78-7CCC-434A-9AEE-517E0D55EB81}"/>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07" name="CustomShape 1">
          <a:extLst>
            <a:ext uri="{FF2B5EF4-FFF2-40B4-BE49-F238E27FC236}">
              <a16:creationId xmlns:a16="http://schemas.microsoft.com/office/drawing/2014/main" id="{7A123EEC-C46D-4A09-8BC2-DF27661B34A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08" name="CustomShape 1">
          <a:extLst>
            <a:ext uri="{FF2B5EF4-FFF2-40B4-BE49-F238E27FC236}">
              <a16:creationId xmlns:a16="http://schemas.microsoft.com/office/drawing/2014/main" id="{8315FFB3-9BA0-4AAA-93A3-B2BC4A8BAF4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09" name="CustomShape 1">
          <a:extLst>
            <a:ext uri="{FF2B5EF4-FFF2-40B4-BE49-F238E27FC236}">
              <a16:creationId xmlns:a16="http://schemas.microsoft.com/office/drawing/2014/main" id="{79A2CA17-E3FE-465D-8A07-5EC056D554BA}"/>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0" name="CustomShape 1">
          <a:extLst>
            <a:ext uri="{FF2B5EF4-FFF2-40B4-BE49-F238E27FC236}">
              <a16:creationId xmlns:a16="http://schemas.microsoft.com/office/drawing/2014/main" id="{F0EE386F-8CBA-43E3-A026-B9C57CD10B0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1" name="CustomShape 1">
          <a:extLst>
            <a:ext uri="{FF2B5EF4-FFF2-40B4-BE49-F238E27FC236}">
              <a16:creationId xmlns:a16="http://schemas.microsoft.com/office/drawing/2014/main" id="{B6E73CBB-391B-4229-A564-42D963FF8C3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2" name="CustomShape 1">
          <a:extLst>
            <a:ext uri="{FF2B5EF4-FFF2-40B4-BE49-F238E27FC236}">
              <a16:creationId xmlns:a16="http://schemas.microsoft.com/office/drawing/2014/main" id="{94C80850-A43F-4B2E-AF61-3B1000FF38FC}"/>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3" name="CustomShape 1">
          <a:extLst>
            <a:ext uri="{FF2B5EF4-FFF2-40B4-BE49-F238E27FC236}">
              <a16:creationId xmlns:a16="http://schemas.microsoft.com/office/drawing/2014/main" id="{05374694-98BB-4874-A07E-BE9AEB6B794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4" name="CustomShape 1">
          <a:extLst>
            <a:ext uri="{FF2B5EF4-FFF2-40B4-BE49-F238E27FC236}">
              <a16:creationId xmlns:a16="http://schemas.microsoft.com/office/drawing/2014/main" id="{265D16BD-094A-4988-8B59-56EA7EB248B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5" name="CustomShape 1">
          <a:extLst>
            <a:ext uri="{FF2B5EF4-FFF2-40B4-BE49-F238E27FC236}">
              <a16:creationId xmlns:a16="http://schemas.microsoft.com/office/drawing/2014/main" id="{F29B142B-0479-4446-9F92-FDF766AE999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6" name="CustomShape 1">
          <a:extLst>
            <a:ext uri="{FF2B5EF4-FFF2-40B4-BE49-F238E27FC236}">
              <a16:creationId xmlns:a16="http://schemas.microsoft.com/office/drawing/2014/main" id="{15697A26-2C5D-4945-A617-0D318EF8521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7" name="CustomShape 1">
          <a:extLst>
            <a:ext uri="{FF2B5EF4-FFF2-40B4-BE49-F238E27FC236}">
              <a16:creationId xmlns:a16="http://schemas.microsoft.com/office/drawing/2014/main" id="{8B57D608-DAAC-4A8A-8D49-1E113136754E}"/>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8" name="CustomShape 1">
          <a:extLst>
            <a:ext uri="{FF2B5EF4-FFF2-40B4-BE49-F238E27FC236}">
              <a16:creationId xmlns:a16="http://schemas.microsoft.com/office/drawing/2014/main" id="{157989BB-83BD-4D8F-B6D2-3150D5824669}"/>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19" name="CustomShape 1">
          <a:extLst>
            <a:ext uri="{FF2B5EF4-FFF2-40B4-BE49-F238E27FC236}">
              <a16:creationId xmlns:a16="http://schemas.microsoft.com/office/drawing/2014/main" id="{E6647EBA-FE38-45E3-BF1C-A1A959E61401}"/>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20" name="CustomShape 1">
          <a:extLst>
            <a:ext uri="{FF2B5EF4-FFF2-40B4-BE49-F238E27FC236}">
              <a16:creationId xmlns:a16="http://schemas.microsoft.com/office/drawing/2014/main" id="{0164D754-6364-4C99-A858-A6CCF9CF5924}"/>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21" name="CustomShape 1">
          <a:extLst>
            <a:ext uri="{FF2B5EF4-FFF2-40B4-BE49-F238E27FC236}">
              <a16:creationId xmlns:a16="http://schemas.microsoft.com/office/drawing/2014/main" id="{B81082BD-2D91-437D-9F4E-CC5D57F0A826}"/>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22" name="CustomShape 1">
          <a:extLst>
            <a:ext uri="{FF2B5EF4-FFF2-40B4-BE49-F238E27FC236}">
              <a16:creationId xmlns:a16="http://schemas.microsoft.com/office/drawing/2014/main" id="{4108BFFF-8FC3-4E5D-9AC5-AA1F4A4873D9}"/>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23" name="CustomShape 1">
          <a:extLst>
            <a:ext uri="{FF2B5EF4-FFF2-40B4-BE49-F238E27FC236}">
              <a16:creationId xmlns:a16="http://schemas.microsoft.com/office/drawing/2014/main" id="{52B32B17-DD94-49C0-B52A-D93C90024F29}"/>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24" name="CustomShape 1">
          <a:extLst>
            <a:ext uri="{FF2B5EF4-FFF2-40B4-BE49-F238E27FC236}">
              <a16:creationId xmlns:a16="http://schemas.microsoft.com/office/drawing/2014/main" id="{0E019247-1FAC-4368-98A4-6ADDF9AF287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25" name="CustomShape 1">
          <a:extLst>
            <a:ext uri="{FF2B5EF4-FFF2-40B4-BE49-F238E27FC236}">
              <a16:creationId xmlns:a16="http://schemas.microsoft.com/office/drawing/2014/main" id="{7BD0C49B-DDC2-4E19-B3F7-BD55DF26E3D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26" name="CustomShape 1">
          <a:extLst>
            <a:ext uri="{FF2B5EF4-FFF2-40B4-BE49-F238E27FC236}">
              <a16:creationId xmlns:a16="http://schemas.microsoft.com/office/drawing/2014/main" id="{276A5A68-4E8B-4CBB-B476-C1DD63D3F1D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27" name="CustomShape 1">
          <a:extLst>
            <a:ext uri="{FF2B5EF4-FFF2-40B4-BE49-F238E27FC236}">
              <a16:creationId xmlns:a16="http://schemas.microsoft.com/office/drawing/2014/main" id="{B925A777-F930-4D04-A441-B4886400685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28" name="CustomShape 1">
          <a:extLst>
            <a:ext uri="{FF2B5EF4-FFF2-40B4-BE49-F238E27FC236}">
              <a16:creationId xmlns:a16="http://schemas.microsoft.com/office/drawing/2014/main" id="{425D2352-C40E-4A88-AB36-9AEDBB63EEF6}"/>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29" name="CustomShape 1">
          <a:extLst>
            <a:ext uri="{FF2B5EF4-FFF2-40B4-BE49-F238E27FC236}">
              <a16:creationId xmlns:a16="http://schemas.microsoft.com/office/drawing/2014/main" id="{08DBA4BC-C328-451A-9C2A-E9C55D375901}"/>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0" name="CustomShape 1">
          <a:extLst>
            <a:ext uri="{FF2B5EF4-FFF2-40B4-BE49-F238E27FC236}">
              <a16:creationId xmlns:a16="http://schemas.microsoft.com/office/drawing/2014/main" id="{079F4464-A8DE-4127-A6AA-935F4712BDE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1" name="CustomShape 1">
          <a:extLst>
            <a:ext uri="{FF2B5EF4-FFF2-40B4-BE49-F238E27FC236}">
              <a16:creationId xmlns:a16="http://schemas.microsoft.com/office/drawing/2014/main" id="{4E3E1FC4-D954-4465-8476-4518E71EB2E7}"/>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2" name="CustomShape 1">
          <a:extLst>
            <a:ext uri="{FF2B5EF4-FFF2-40B4-BE49-F238E27FC236}">
              <a16:creationId xmlns:a16="http://schemas.microsoft.com/office/drawing/2014/main" id="{ED33A66A-A940-41BB-9C84-AA256792CB9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3" name="CustomShape 1">
          <a:extLst>
            <a:ext uri="{FF2B5EF4-FFF2-40B4-BE49-F238E27FC236}">
              <a16:creationId xmlns:a16="http://schemas.microsoft.com/office/drawing/2014/main" id="{6290A3A6-A483-4B00-B412-AE9D3C5B598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4" name="CustomShape 1">
          <a:extLst>
            <a:ext uri="{FF2B5EF4-FFF2-40B4-BE49-F238E27FC236}">
              <a16:creationId xmlns:a16="http://schemas.microsoft.com/office/drawing/2014/main" id="{47CCD009-0039-4524-962A-DEACF9883B6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5" name="CustomShape 1">
          <a:extLst>
            <a:ext uri="{FF2B5EF4-FFF2-40B4-BE49-F238E27FC236}">
              <a16:creationId xmlns:a16="http://schemas.microsoft.com/office/drawing/2014/main" id="{6E0F69DE-3741-43B2-9CD7-DC35A347682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6" name="CustomShape 1">
          <a:extLst>
            <a:ext uri="{FF2B5EF4-FFF2-40B4-BE49-F238E27FC236}">
              <a16:creationId xmlns:a16="http://schemas.microsoft.com/office/drawing/2014/main" id="{836034AE-6635-4B6E-8B3A-5411082DD9F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7" name="CustomShape 1">
          <a:extLst>
            <a:ext uri="{FF2B5EF4-FFF2-40B4-BE49-F238E27FC236}">
              <a16:creationId xmlns:a16="http://schemas.microsoft.com/office/drawing/2014/main" id="{E9297393-458D-4264-9F06-B01FC7A25B1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8" name="CustomShape 1">
          <a:extLst>
            <a:ext uri="{FF2B5EF4-FFF2-40B4-BE49-F238E27FC236}">
              <a16:creationId xmlns:a16="http://schemas.microsoft.com/office/drawing/2014/main" id="{E193840C-E13A-4E02-99B1-05C6705F7D6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39" name="CustomShape 1">
          <a:extLst>
            <a:ext uri="{FF2B5EF4-FFF2-40B4-BE49-F238E27FC236}">
              <a16:creationId xmlns:a16="http://schemas.microsoft.com/office/drawing/2014/main" id="{A3773AEB-7FAA-43DE-A41B-C3015D6B36C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0" name="CustomShape 1">
          <a:extLst>
            <a:ext uri="{FF2B5EF4-FFF2-40B4-BE49-F238E27FC236}">
              <a16:creationId xmlns:a16="http://schemas.microsoft.com/office/drawing/2014/main" id="{4736522E-E8EF-45D1-8C96-7A70F81BD38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1" name="CustomShape 1">
          <a:extLst>
            <a:ext uri="{FF2B5EF4-FFF2-40B4-BE49-F238E27FC236}">
              <a16:creationId xmlns:a16="http://schemas.microsoft.com/office/drawing/2014/main" id="{5C619743-9384-4C2F-9F3A-50F2EB6D663B}"/>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2" name="CustomShape 1">
          <a:extLst>
            <a:ext uri="{FF2B5EF4-FFF2-40B4-BE49-F238E27FC236}">
              <a16:creationId xmlns:a16="http://schemas.microsoft.com/office/drawing/2014/main" id="{0D70ACEA-EAA1-4DD3-9680-069EA8CE9D2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3" name="CustomShape 1">
          <a:extLst>
            <a:ext uri="{FF2B5EF4-FFF2-40B4-BE49-F238E27FC236}">
              <a16:creationId xmlns:a16="http://schemas.microsoft.com/office/drawing/2014/main" id="{17CB5061-F103-47E0-9F7F-A756948490A4}"/>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4" name="CustomShape 1">
          <a:extLst>
            <a:ext uri="{FF2B5EF4-FFF2-40B4-BE49-F238E27FC236}">
              <a16:creationId xmlns:a16="http://schemas.microsoft.com/office/drawing/2014/main" id="{65FF2709-1DF9-4C92-94CD-C8888E904C2F}"/>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5" name="CustomShape 1">
          <a:extLst>
            <a:ext uri="{FF2B5EF4-FFF2-40B4-BE49-F238E27FC236}">
              <a16:creationId xmlns:a16="http://schemas.microsoft.com/office/drawing/2014/main" id="{EB550DB4-B883-4EA2-B154-2565705EEEB6}"/>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6" name="CustomShape 1">
          <a:extLst>
            <a:ext uri="{FF2B5EF4-FFF2-40B4-BE49-F238E27FC236}">
              <a16:creationId xmlns:a16="http://schemas.microsoft.com/office/drawing/2014/main" id="{00AFD8BB-27CB-4E48-9144-6C095A8A4A9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7" name="CustomShape 1">
          <a:extLst>
            <a:ext uri="{FF2B5EF4-FFF2-40B4-BE49-F238E27FC236}">
              <a16:creationId xmlns:a16="http://schemas.microsoft.com/office/drawing/2014/main" id="{2FC9B2F9-08E2-4B87-9DE5-E17E08BFD884}"/>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8" name="CustomShape 1">
          <a:extLst>
            <a:ext uri="{FF2B5EF4-FFF2-40B4-BE49-F238E27FC236}">
              <a16:creationId xmlns:a16="http://schemas.microsoft.com/office/drawing/2014/main" id="{32182E15-1EF5-4C15-A5F6-1F918643A734}"/>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49" name="CustomShape 1">
          <a:extLst>
            <a:ext uri="{FF2B5EF4-FFF2-40B4-BE49-F238E27FC236}">
              <a16:creationId xmlns:a16="http://schemas.microsoft.com/office/drawing/2014/main" id="{F2C5736A-8FAD-49CC-9960-EDA4EBB530E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50" name="CustomShape 1">
          <a:extLst>
            <a:ext uri="{FF2B5EF4-FFF2-40B4-BE49-F238E27FC236}">
              <a16:creationId xmlns:a16="http://schemas.microsoft.com/office/drawing/2014/main" id="{49B86A17-051E-4979-8928-4783C4B9D8BE}"/>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51" name="CustomShape 1">
          <a:extLst>
            <a:ext uri="{FF2B5EF4-FFF2-40B4-BE49-F238E27FC236}">
              <a16:creationId xmlns:a16="http://schemas.microsoft.com/office/drawing/2014/main" id="{063C3044-3161-491F-B631-CAF1CA74C63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52" name="CustomShape 1">
          <a:extLst>
            <a:ext uri="{FF2B5EF4-FFF2-40B4-BE49-F238E27FC236}">
              <a16:creationId xmlns:a16="http://schemas.microsoft.com/office/drawing/2014/main" id="{34287034-E337-4602-8E4F-34353EBFADE6}"/>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53" name="CustomShape 1">
          <a:extLst>
            <a:ext uri="{FF2B5EF4-FFF2-40B4-BE49-F238E27FC236}">
              <a16:creationId xmlns:a16="http://schemas.microsoft.com/office/drawing/2014/main" id="{88206E3B-BC14-4664-BA5A-E0B566CB89EE}"/>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54" name="CustomShape 1">
          <a:extLst>
            <a:ext uri="{FF2B5EF4-FFF2-40B4-BE49-F238E27FC236}">
              <a16:creationId xmlns:a16="http://schemas.microsoft.com/office/drawing/2014/main" id="{1246B7E1-A1BB-41F1-8886-6C53E823062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555" name="CustomShape 1">
          <a:extLst>
            <a:ext uri="{FF2B5EF4-FFF2-40B4-BE49-F238E27FC236}">
              <a16:creationId xmlns:a16="http://schemas.microsoft.com/office/drawing/2014/main" id="{0D7E730E-9ECA-4CF8-886A-62293B502DFC}"/>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56" name="CustomShape 1">
          <a:extLst>
            <a:ext uri="{FF2B5EF4-FFF2-40B4-BE49-F238E27FC236}">
              <a16:creationId xmlns:a16="http://schemas.microsoft.com/office/drawing/2014/main" id="{62529FA0-9C60-4EB4-9E3E-EB50B4E200B1}"/>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57" name="CustomShape 1">
          <a:extLst>
            <a:ext uri="{FF2B5EF4-FFF2-40B4-BE49-F238E27FC236}">
              <a16:creationId xmlns:a16="http://schemas.microsoft.com/office/drawing/2014/main" id="{8E9A88D5-E20D-4B13-983F-A0D0E8CBD95C}"/>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58" name="CustomShape 1">
          <a:extLst>
            <a:ext uri="{FF2B5EF4-FFF2-40B4-BE49-F238E27FC236}">
              <a16:creationId xmlns:a16="http://schemas.microsoft.com/office/drawing/2014/main" id="{C594F545-DFCB-4651-92B2-93A5098C466C}"/>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59" name="CustomShape 1">
          <a:extLst>
            <a:ext uri="{FF2B5EF4-FFF2-40B4-BE49-F238E27FC236}">
              <a16:creationId xmlns:a16="http://schemas.microsoft.com/office/drawing/2014/main" id="{1E0E3E89-7601-4BF2-823F-5DCE3920AAD8}"/>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0" name="CustomShape 1">
          <a:extLst>
            <a:ext uri="{FF2B5EF4-FFF2-40B4-BE49-F238E27FC236}">
              <a16:creationId xmlns:a16="http://schemas.microsoft.com/office/drawing/2014/main" id="{AEBD31FB-F000-47BB-BBC5-FAF17532919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1" name="CustomShape 1">
          <a:extLst>
            <a:ext uri="{FF2B5EF4-FFF2-40B4-BE49-F238E27FC236}">
              <a16:creationId xmlns:a16="http://schemas.microsoft.com/office/drawing/2014/main" id="{7937DE3A-B920-44D6-8E29-8FE59003AAEA}"/>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2" name="CustomShape 1">
          <a:extLst>
            <a:ext uri="{FF2B5EF4-FFF2-40B4-BE49-F238E27FC236}">
              <a16:creationId xmlns:a16="http://schemas.microsoft.com/office/drawing/2014/main" id="{C8E48247-4C55-421A-9CF5-A3F314C6ABF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3" name="CustomShape 1">
          <a:extLst>
            <a:ext uri="{FF2B5EF4-FFF2-40B4-BE49-F238E27FC236}">
              <a16:creationId xmlns:a16="http://schemas.microsoft.com/office/drawing/2014/main" id="{6143BB68-A8A1-4C4D-803B-DAE5FCFE9D01}"/>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4" name="CustomShape 1">
          <a:extLst>
            <a:ext uri="{FF2B5EF4-FFF2-40B4-BE49-F238E27FC236}">
              <a16:creationId xmlns:a16="http://schemas.microsoft.com/office/drawing/2014/main" id="{52D0001F-7CE2-4B9A-B353-EA0926700FB0}"/>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5" name="CustomShape 1">
          <a:extLst>
            <a:ext uri="{FF2B5EF4-FFF2-40B4-BE49-F238E27FC236}">
              <a16:creationId xmlns:a16="http://schemas.microsoft.com/office/drawing/2014/main" id="{D9F4BFC7-EB65-40C2-9956-F45301DFE887}"/>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6" name="CustomShape 1">
          <a:extLst>
            <a:ext uri="{FF2B5EF4-FFF2-40B4-BE49-F238E27FC236}">
              <a16:creationId xmlns:a16="http://schemas.microsoft.com/office/drawing/2014/main" id="{B5CF875E-0AA8-4FBC-B4FB-A69DE67E640D}"/>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7" name="CustomShape 1">
          <a:extLst>
            <a:ext uri="{FF2B5EF4-FFF2-40B4-BE49-F238E27FC236}">
              <a16:creationId xmlns:a16="http://schemas.microsoft.com/office/drawing/2014/main" id="{6C003A34-9DCF-49EE-885D-CCCF8273F1BB}"/>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8" name="CustomShape 1">
          <a:extLst>
            <a:ext uri="{FF2B5EF4-FFF2-40B4-BE49-F238E27FC236}">
              <a16:creationId xmlns:a16="http://schemas.microsoft.com/office/drawing/2014/main" id="{3FC732AB-2DBC-4BAA-8C58-44FB5FDB6321}"/>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69" name="CustomShape 1">
          <a:extLst>
            <a:ext uri="{FF2B5EF4-FFF2-40B4-BE49-F238E27FC236}">
              <a16:creationId xmlns:a16="http://schemas.microsoft.com/office/drawing/2014/main" id="{F451D1DB-7DDC-42A5-9AF9-D69C89C95E87}"/>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70" name="CustomShape 1">
          <a:extLst>
            <a:ext uri="{FF2B5EF4-FFF2-40B4-BE49-F238E27FC236}">
              <a16:creationId xmlns:a16="http://schemas.microsoft.com/office/drawing/2014/main" id="{B0CEDC5D-C591-423F-84C5-0B1A5417522F}"/>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571" name="CustomShape 1">
          <a:extLst>
            <a:ext uri="{FF2B5EF4-FFF2-40B4-BE49-F238E27FC236}">
              <a16:creationId xmlns:a16="http://schemas.microsoft.com/office/drawing/2014/main" id="{DB2D2ED9-9FA9-47DE-86F4-9E99AD2DA8A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72" name="CustomShape 1">
          <a:extLst>
            <a:ext uri="{FF2B5EF4-FFF2-40B4-BE49-F238E27FC236}">
              <a16:creationId xmlns:a16="http://schemas.microsoft.com/office/drawing/2014/main" id="{AA68AB6A-E8E5-4408-8998-7CB75389EED2}"/>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73" name="CustomShape 1">
          <a:extLst>
            <a:ext uri="{FF2B5EF4-FFF2-40B4-BE49-F238E27FC236}">
              <a16:creationId xmlns:a16="http://schemas.microsoft.com/office/drawing/2014/main" id="{B2080A20-C9EA-463B-8A3D-06E252B31718}"/>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74" name="CustomShape 1">
          <a:extLst>
            <a:ext uri="{FF2B5EF4-FFF2-40B4-BE49-F238E27FC236}">
              <a16:creationId xmlns:a16="http://schemas.microsoft.com/office/drawing/2014/main" id="{71B60400-B838-4D1C-BF92-24EE15E2AA66}"/>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75" name="CustomShape 1">
          <a:extLst>
            <a:ext uri="{FF2B5EF4-FFF2-40B4-BE49-F238E27FC236}">
              <a16:creationId xmlns:a16="http://schemas.microsoft.com/office/drawing/2014/main" id="{25C81516-E7A9-463D-9722-ACA1E319B84C}"/>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76" name="CustomShape 1">
          <a:extLst>
            <a:ext uri="{FF2B5EF4-FFF2-40B4-BE49-F238E27FC236}">
              <a16:creationId xmlns:a16="http://schemas.microsoft.com/office/drawing/2014/main" id="{A70A1E5A-7F24-44CA-97E1-355346625CCB}"/>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77" name="CustomShape 1">
          <a:extLst>
            <a:ext uri="{FF2B5EF4-FFF2-40B4-BE49-F238E27FC236}">
              <a16:creationId xmlns:a16="http://schemas.microsoft.com/office/drawing/2014/main" id="{81EA2BA9-ACEA-4A4C-BD69-9D06233FD499}"/>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78" name="CustomShape 1">
          <a:extLst>
            <a:ext uri="{FF2B5EF4-FFF2-40B4-BE49-F238E27FC236}">
              <a16:creationId xmlns:a16="http://schemas.microsoft.com/office/drawing/2014/main" id="{9571759A-692A-4C80-8191-1719D02DE27C}"/>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79" name="CustomShape 1">
          <a:extLst>
            <a:ext uri="{FF2B5EF4-FFF2-40B4-BE49-F238E27FC236}">
              <a16:creationId xmlns:a16="http://schemas.microsoft.com/office/drawing/2014/main" id="{484AD9F6-123C-4C27-B056-1BD6FF05832A}"/>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80" name="CustomShape 1">
          <a:extLst>
            <a:ext uri="{FF2B5EF4-FFF2-40B4-BE49-F238E27FC236}">
              <a16:creationId xmlns:a16="http://schemas.microsoft.com/office/drawing/2014/main" id="{F25B9A98-07E9-41BC-9119-23E360DF7072}"/>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81" name="CustomShape 1">
          <a:extLst>
            <a:ext uri="{FF2B5EF4-FFF2-40B4-BE49-F238E27FC236}">
              <a16:creationId xmlns:a16="http://schemas.microsoft.com/office/drawing/2014/main" id="{8E45E3A9-5C95-4286-84D4-3E097C5283D1}"/>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82" name="CustomShape 1">
          <a:extLst>
            <a:ext uri="{FF2B5EF4-FFF2-40B4-BE49-F238E27FC236}">
              <a16:creationId xmlns:a16="http://schemas.microsoft.com/office/drawing/2014/main" id="{0F196450-DC9A-466C-ACA5-1302533208E5}"/>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83" name="CustomShape 1">
          <a:extLst>
            <a:ext uri="{FF2B5EF4-FFF2-40B4-BE49-F238E27FC236}">
              <a16:creationId xmlns:a16="http://schemas.microsoft.com/office/drawing/2014/main" id="{4B87ADEC-EFB1-4E52-A165-D5DE505563B8}"/>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84" name="CustomShape 1">
          <a:extLst>
            <a:ext uri="{FF2B5EF4-FFF2-40B4-BE49-F238E27FC236}">
              <a16:creationId xmlns:a16="http://schemas.microsoft.com/office/drawing/2014/main" id="{90DA8494-FE98-4EC3-AE2A-DCB4823A0394}"/>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85" name="CustomShape 1">
          <a:extLst>
            <a:ext uri="{FF2B5EF4-FFF2-40B4-BE49-F238E27FC236}">
              <a16:creationId xmlns:a16="http://schemas.microsoft.com/office/drawing/2014/main" id="{8152B04F-0874-49E6-91F7-7C1ECD18C8A0}"/>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86" name="CustomShape 1">
          <a:extLst>
            <a:ext uri="{FF2B5EF4-FFF2-40B4-BE49-F238E27FC236}">
              <a16:creationId xmlns:a16="http://schemas.microsoft.com/office/drawing/2014/main" id="{0D9BF53D-EAE9-4D0D-9E19-028CCEB6862A}"/>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587" name="CustomShape 1">
          <a:extLst>
            <a:ext uri="{FF2B5EF4-FFF2-40B4-BE49-F238E27FC236}">
              <a16:creationId xmlns:a16="http://schemas.microsoft.com/office/drawing/2014/main" id="{282C94A8-D1A0-47C5-A814-67FA90245B3F}"/>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88" name="CustomShape 1">
          <a:extLst>
            <a:ext uri="{FF2B5EF4-FFF2-40B4-BE49-F238E27FC236}">
              <a16:creationId xmlns:a16="http://schemas.microsoft.com/office/drawing/2014/main" id="{9D08445E-5DC9-4DAA-B7FC-22F81E48C5C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89" name="CustomShape 1">
          <a:extLst>
            <a:ext uri="{FF2B5EF4-FFF2-40B4-BE49-F238E27FC236}">
              <a16:creationId xmlns:a16="http://schemas.microsoft.com/office/drawing/2014/main" id="{F426977B-2FF9-48F2-947F-388DA959F48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0" name="CustomShape 1">
          <a:extLst>
            <a:ext uri="{FF2B5EF4-FFF2-40B4-BE49-F238E27FC236}">
              <a16:creationId xmlns:a16="http://schemas.microsoft.com/office/drawing/2014/main" id="{707B86A8-1352-4A50-B35F-25023F7D16C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1" name="CustomShape 1">
          <a:extLst>
            <a:ext uri="{FF2B5EF4-FFF2-40B4-BE49-F238E27FC236}">
              <a16:creationId xmlns:a16="http://schemas.microsoft.com/office/drawing/2014/main" id="{C15FD139-83E5-4655-A3DE-AA0F8338A54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2" name="CustomShape 1">
          <a:extLst>
            <a:ext uri="{FF2B5EF4-FFF2-40B4-BE49-F238E27FC236}">
              <a16:creationId xmlns:a16="http://schemas.microsoft.com/office/drawing/2014/main" id="{F74A5609-2042-4132-A59C-F6D8FF28EA7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3" name="CustomShape 1">
          <a:extLst>
            <a:ext uri="{FF2B5EF4-FFF2-40B4-BE49-F238E27FC236}">
              <a16:creationId xmlns:a16="http://schemas.microsoft.com/office/drawing/2014/main" id="{343E37E9-6BD1-4076-AC86-8E6A37FBAA1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4" name="CustomShape 1">
          <a:extLst>
            <a:ext uri="{FF2B5EF4-FFF2-40B4-BE49-F238E27FC236}">
              <a16:creationId xmlns:a16="http://schemas.microsoft.com/office/drawing/2014/main" id="{4AB60E8D-9C02-4CDD-AB28-E0AEEC4FDD87}"/>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5" name="CustomShape 1">
          <a:extLst>
            <a:ext uri="{FF2B5EF4-FFF2-40B4-BE49-F238E27FC236}">
              <a16:creationId xmlns:a16="http://schemas.microsoft.com/office/drawing/2014/main" id="{0F99F5D7-297C-4263-AA20-5B7D68054FB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6" name="CustomShape 1">
          <a:extLst>
            <a:ext uri="{FF2B5EF4-FFF2-40B4-BE49-F238E27FC236}">
              <a16:creationId xmlns:a16="http://schemas.microsoft.com/office/drawing/2014/main" id="{5C1C1EF4-039A-4B8A-8CD4-8A99A53BA4F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7" name="CustomShape 1">
          <a:extLst>
            <a:ext uri="{FF2B5EF4-FFF2-40B4-BE49-F238E27FC236}">
              <a16:creationId xmlns:a16="http://schemas.microsoft.com/office/drawing/2014/main" id="{718258A7-AC7D-4662-887B-103BC84E45C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8" name="CustomShape 1">
          <a:extLst>
            <a:ext uri="{FF2B5EF4-FFF2-40B4-BE49-F238E27FC236}">
              <a16:creationId xmlns:a16="http://schemas.microsoft.com/office/drawing/2014/main" id="{E417B9CD-349A-4C13-AF7B-AAC2A57CCA5C}"/>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599" name="CustomShape 1">
          <a:extLst>
            <a:ext uri="{FF2B5EF4-FFF2-40B4-BE49-F238E27FC236}">
              <a16:creationId xmlns:a16="http://schemas.microsoft.com/office/drawing/2014/main" id="{FEB4965E-3665-4B9D-B5F5-9183DB47B4E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00" name="CustomShape 1">
          <a:extLst>
            <a:ext uri="{FF2B5EF4-FFF2-40B4-BE49-F238E27FC236}">
              <a16:creationId xmlns:a16="http://schemas.microsoft.com/office/drawing/2014/main" id="{202F12A0-BBA3-4431-B189-888A02D2C851}"/>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01" name="CustomShape 1">
          <a:extLst>
            <a:ext uri="{FF2B5EF4-FFF2-40B4-BE49-F238E27FC236}">
              <a16:creationId xmlns:a16="http://schemas.microsoft.com/office/drawing/2014/main" id="{D1021797-0749-44BB-8432-9F932E45289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02" name="CustomShape 1">
          <a:extLst>
            <a:ext uri="{FF2B5EF4-FFF2-40B4-BE49-F238E27FC236}">
              <a16:creationId xmlns:a16="http://schemas.microsoft.com/office/drawing/2014/main" id="{583A17CA-4BC2-4BC0-92FA-69866FA57D9D}"/>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03" name="CustomShape 1">
          <a:extLst>
            <a:ext uri="{FF2B5EF4-FFF2-40B4-BE49-F238E27FC236}">
              <a16:creationId xmlns:a16="http://schemas.microsoft.com/office/drawing/2014/main" id="{7C922CD2-BA50-4597-A175-FA4BA74865E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04" name="CustomShape 1">
          <a:extLst>
            <a:ext uri="{FF2B5EF4-FFF2-40B4-BE49-F238E27FC236}">
              <a16:creationId xmlns:a16="http://schemas.microsoft.com/office/drawing/2014/main" id="{C303520C-CB21-4666-B632-D80CD59BB9C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05" name="CustomShape 1">
          <a:extLst>
            <a:ext uri="{FF2B5EF4-FFF2-40B4-BE49-F238E27FC236}">
              <a16:creationId xmlns:a16="http://schemas.microsoft.com/office/drawing/2014/main" id="{96E9C777-45E1-4241-ADF0-9A3A852D16F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06" name="CustomShape 1">
          <a:extLst>
            <a:ext uri="{FF2B5EF4-FFF2-40B4-BE49-F238E27FC236}">
              <a16:creationId xmlns:a16="http://schemas.microsoft.com/office/drawing/2014/main" id="{5E578041-0E10-4403-842B-F8DCC365F78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07" name="CustomShape 1">
          <a:extLst>
            <a:ext uri="{FF2B5EF4-FFF2-40B4-BE49-F238E27FC236}">
              <a16:creationId xmlns:a16="http://schemas.microsoft.com/office/drawing/2014/main" id="{FBF72621-1E00-42EA-BC40-99096BD2B971}"/>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08" name="CustomShape 1">
          <a:extLst>
            <a:ext uri="{FF2B5EF4-FFF2-40B4-BE49-F238E27FC236}">
              <a16:creationId xmlns:a16="http://schemas.microsoft.com/office/drawing/2014/main" id="{256B5189-953E-415F-9461-070E8FAE2EC1}"/>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09" name="CustomShape 1">
          <a:extLst>
            <a:ext uri="{FF2B5EF4-FFF2-40B4-BE49-F238E27FC236}">
              <a16:creationId xmlns:a16="http://schemas.microsoft.com/office/drawing/2014/main" id="{51B4BE86-6FCD-4FF8-A101-9B9470B293C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0" name="CustomShape 1">
          <a:extLst>
            <a:ext uri="{FF2B5EF4-FFF2-40B4-BE49-F238E27FC236}">
              <a16:creationId xmlns:a16="http://schemas.microsoft.com/office/drawing/2014/main" id="{D7DADFF6-8CD3-4C3E-B377-D1006E96D92B}"/>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1" name="CustomShape 1">
          <a:extLst>
            <a:ext uri="{FF2B5EF4-FFF2-40B4-BE49-F238E27FC236}">
              <a16:creationId xmlns:a16="http://schemas.microsoft.com/office/drawing/2014/main" id="{D33CED81-AE4E-4F34-8D9F-39523689BB8E}"/>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2" name="CustomShape 1">
          <a:extLst>
            <a:ext uri="{FF2B5EF4-FFF2-40B4-BE49-F238E27FC236}">
              <a16:creationId xmlns:a16="http://schemas.microsoft.com/office/drawing/2014/main" id="{A54A828A-3807-47A9-98AA-B03A9D9184A8}"/>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3" name="CustomShape 1">
          <a:extLst>
            <a:ext uri="{FF2B5EF4-FFF2-40B4-BE49-F238E27FC236}">
              <a16:creationId xmlns:a16="http://schemas.microsoft.com/office/drawing/2014/main" id="{FE577B10-F415-4B9F-AC56-2895B18BEB7A}"/>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4" name="CustomShape 1">
          <a:extLst>
            <a:ext uri="{FF2B5EF4-FFF2-40B4-BE49-F238E27FC236}">
              <a16:creationId xmlns:a16="http://schemas.microsoft.com/office/drawing/2014/main" id="{003F8B08-37BB-4F2C-861C-6A713CE72D0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5" name="CustomShape 1">
          <a:extLst>
            <a:ext uri="{FF2B5EF4-FFF2-40B4-BE49-F238E27FC236}">
              <a16:creationId xmlns:a16="http://schemas.microsoft.com/office/drawing/2014/main" id="{978DFAE3-6D1C-461E-9328-B21EEE255C3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6" name="CustomShape 1">
          <a:extLst>
            <a:ext uri="{FF2B5EF4-FFF2-40B4-BE49-F238E27FC236}">
              <a16:creationId xmlns:a16="http://schemas.microsoft.com/office/drawing/2014/main" id="{08228102-93CE-46B8-944F-01821FD463CB}"/>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7" name="CustomShape 1">
          <a:extLst>
            <a:ext uri="{FF2B5EF4-FFF2-40B4-BE49-F238E27FC236}">
              <a16:creationId xmlns:a16="http://schemas.microsoft.com/office/drawing/2014/main" id="{F246597F-EA9C-4A65-8E63-2CD06764E9A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8" name="CustomShape 1">
          <a:extLst>
            <a:ext uri="{FF2B5EF4-FFF2-40B4-BE49-F238E27FC236}">
              <a16:creationId xmlns:a16="http://schemas.microsoft.com/office/drawing/2014/main" id="{FD8F55A9-6AAD-453C-89FC-4F13A27B70F8}"/>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19" name="CustomShape 1">
          <a:extLst>
            <a:ext uri="{FF2B5EF4-FFF2-40B4-BE49-F238E27FC236}">
              <a16:creationId xmlns:a16="http://schemas.microsoft.com/office/drawing/2014/main" id="{48EE8DD9-FAF5-4CCC-9551-72266D19368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0" name="CustomShape 1">
          <a:extLst>
            <a:ext uri="{FF2B5EF4-FFF2-40B4-BE49-F238E27FC236}">
              <a16:creationId xmlns:a16="http://schemas.microsoft.com/office/drawing/2014/main" id="{A3AAC8E7-C6F0-4CA2-84CA-15211ABFA8A6}"/>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1" name="CustomShape 1">
          <a:extLst>
            <a:ext uri="{FF2B5EF4-FFF2-40B4-BE49-F238E27FC236}">
              <a16:creationId xmlns:a16="http://schemas.microsoft.com/office/drawing/2014/main" id="{18E0E22A-AAAA-4987-B43E-5F43D8AF710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2" name="CustomShape 1">
          <a:extLst>
            <a:ext uri="{FF2B5EF4-FFF2-40B4-BE49-F238E27FC236}">
              <a16:creationId xmlns:a16="http://schemas.microsoft.com/office/drawing/2014/main" id="{2CA333FA-290B-4B03-BCB9-B2C65BE58FD5}"/>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3" name="CustomShape 1">
          <a:extLst>
            <a:ext uri="{FF2B5EF4-FFF2-40B4-BE49-F238E27FC236}">
              <a16:creationId xmlns:a16="http://schemas.microsoft.com/office/drawing/2014/main" id="{6493531D-9D9E-470E-BBA5-70AF9E1A9A96}"/>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4" name="CustomShape 1">
          <a:extLst>
            <a:ext uri="{FF2B5EF4-FFF2-40B4-BE49-F238E27FC236}">
              <a16:creationId xmlns:a16="http://schemas.microsoft.com/office/drawing/2014/main" id="{16DB88C1-A8EA-4331-BEBF-B2AAC17DB85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5" name="CustomShape 1">
          <a:extLst>
            <a:ext uri="{FF2B5EF4-FFF2-40B4-BE49-F238E27FC236}">
              <a16:creationId xmlns:a16="http://schemas.microsoft.com/office/drawing/2014/main" id="{4EFF4507-0680-4044-9A00-2AD2AF8C612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6" name="CustomShape 1">
          <a:extLst>
            <a:ext uri="{FF2B5EF4-FFF2-40B4-BE49-F238E27FC236}">
              <a16:creationId xmlns:a16="http://schemas.microsoft.com/office/drawing/2014/main" id="{4B124BAC-E49D-4D49-8586-18CA7E3D1F3C}"/>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7" name="CustomShape 1">
          <a:extLst>
            <a:ext uri="{FF2B5EF4-FFF2-40B4-BE49-F238E27FC236}">
              <a16:creationId xmlns:a16="http://schemas.microsoft.com/office/drawing/2014/main" id="{8EFBFDE7-3EEA-4EFC-B64C-257BB463EF8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8" name="CustomShape 1">
          <a:extLst>
            <a:ext uri="{FF2B5EF4-FFF2-40B4-BE49-F238E27FC236}">
              <a16:creationId xmlns:a16="http://schemas.microsoft.com/office/drawing/2014/main" id="{ACDE3BD7-5A1A-464C-BAAC-2CBF94567A75}"/>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29" name="CustomShape 1">
          <a:extLst>
            <a:ext uri="{FF2B5EF4-FFF2-40B4-BE49-F238E27FC236}">
              <a16:creationId xmlns:a16="http://schemas.microsoft.com/office/drawing/2014/main" id="{BEE51CEE-DDA6-47B5-BEF9-E43AE72B7465}"/>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30" name="CustomShape 1">
          <a:extLst>
            <a:ext uri="{FF2B5EF4-FFF2-40B4-BE49-F238E27FC236}">
              <a16:creationId xmlns:a16="http://schemas.microsoft.com/office/drawing/2014/main" id="{7E5BAB42-3421-4A46-8334-A2F83C0B267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31" name="CustomShape 1">
          <a:extLst>
            <a:ext uri="{FF2B5EF4-FFF2-40B4-BE49-F238E27FC236}">
              <a16:creationId xmlns:a16="http://schemas.microsoft.com/office/drawing/2014/main" id="{48B3AF7B-80B4-4D5F-8830-7CCFB0BB0C3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32" name="CustomShape 1">
          <a:extLst>
            <a:ext uri="{FF2B5EF4-FFF2-40B4-BE49-F238E27FC236}">
              <a16:creationId xmlns:a16="http://schemas.microsoft.com/office/drawing/2014/main" id="{0CCD8608-C00D-4FFC-BD48-7DC8F073D64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33" name="CustomShape 1">
          <a:extLst>
            <a:ext uri="{FF2B5EF4-FFF2-40B4-BE49-F238E27FC236}">
              <a16:creationId xmlns:a16="http://schemas.microsoft.com/office/drawing/2014/main" id="{12490241-EA67-432F-B977-E51D5DAEB66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34" name="CustomShape 1">
          <a:extLst>
            <a:ext uri="{FF2B5EF4-FFF2-40B4-BE49-F238E27FC236}">
              <a16:creationId xmlns:a16="http://schemas.microsoft.com/office/drawing/2014/main" id="{E92FCD2F-E442-4304-8784-D953EBD7EE0B}"/>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35" name="CustomShape 1">
          <a:extLst>
            <a:ext uri="{FF2B5EF4-FFF2-40B4-BE49-F238E27FC236}">
              <a16:creationId xmlns:a16="http://schemas.microsoft.com/office/drawing/2014/main" id="{489B1E63-67F7-4BA8-A4F9-DE13FD79667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36" name="CustomShape 1">
          <a:extLst>
            <a:ext uri="{FF2B5EF4-FFF2-40B4-BE49-F238E27FC236}">
              <a16:creationId xmlns:a16="http://schemas.microsoft.com/office/drawing/2014/main" id="{DA4016C7-E207-4565-9C73-3A805EFF4CAB}"/>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37" name="CustomShape 1">
          <a:extLst>
            <a:ext uri="{FF2B5EF4-FFF2-40B4-BE49-F238E27FC236}">
              <a16:creationId xmlns:a16="http://schemas.microsoft.com/office/drawing/2014/main" id="{A7BCC2B2-8CDD-4081-8FDA-529E77F5C8A8}"/>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38" name="CustomShape 1">
          <a:extLst>
            <a:ext uri="{FF2B5EF4-FFF2-40B4-BE49-F238E27FC236}">
              <a16:creationId xmlns:a16="http://schemas.microsoft.com/office/drawing/2014/main" id="{92B8AED8-31BB-4FF9-8FAC-DED57204E41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39" name="CustomShape 1">
          <a:extLst>
            <a:ext uri="{FF2B5EF4-FFF2-40B4-BE49-F238E27FC236}">
              <a16:creationId xmlns:a16="http://schemas.microsoft.com/office/drawing/2014/main" id="{2398DA6D-32A5-465E-AF5B-7211C20CBFA9}"/>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0" name="CustomShape 1">
          <a:extLst>
            <a:ext uri="{FF2B5EF4-FFF2-40B4-BE49-F238E27FC236}">
              <a16:creationId xmlns:a16="http://schemas.microsoft.com/office/drawing/2014/main" id="{DEB8F1DF-7A15-4BA7-94DE-4CF6449A483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1" name="CustomShape 1">
          <a:extLst>
            <a:ext uri="{FF2B5EF4-FFF2-40B4-BE49-F238E27FC236}">
              <a16:creationId xmlns:a16="http://schemas.microsoft.com/office/drawing/2014/main" id="{49328D1D-D0E9-4725-9C62-FB04DE9D24FD}"/>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2" name="CustomShape 1">
          <a:extLst>
            <a:ext uri="{FF2B5EF4-FFF2-40B4-BE49-F238E27FC236}">
              <a16:creationId xmlns:a16="http://schemas.microsoft.com/office/drawing/2014/main" id="{36092D4E-D9D0-4703-99BF-EEAA2BA3301D}"/>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3" name="CustomShape 1">
          <a:extLst>
            <a:ext uri="{FF2B5EF4-FFF2-40B4-BE49-F238E27FC236}">
              <a16:creationId xmlns:a16="http://schemas.microsoft.com/office/drawing/2014/main" id="{F03C49C7-B506-4026-B469-3E3E5EF2EF1D}"/>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4" name="CustomShape 1">
          <a:extLst>
            <a:ext uri="{FF2B5EF4-FFF2-40B4-BE49-F238E27FC236}">
              <a16:creationId xmlns:a16="http://schemas.microsoft.com/office/drawing/2014/main" id="{3D5F165D-214F-4A59-966C-2E6FEAD9793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5" name="CustomShape 1">
          <a:extLst>
            <a:ext uri="{FF2B5EF4-FFF2-40B4-BE49-F238E27FC236}">
              <a16:creationId xmlns:a16="http://schemas.microsoft.com/office/drawing/2014/main" id="{725C58FD-446C-47A1-82A0-C41196E3F021}"/>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6" name="CustomShape 1">
          <a:extLst>
            <a:ext uri="{FF2B5EF4-FFF2-40B4-BE49-F238E27FC236}">
              <a16:creationId xmlns:a16="http://schemas.microsoft.com/office/drawing/2014/main" id="{661D9F64-EFC6-4E86-AA57-B6CCB25CC0F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7" name="CustomShape 1">
          <a:extLst>
            <a:ext uri="{FF2B5EF4-FFF2-40B4-BE49-F238E27FC236}">
              <a16:creationId xmlns:a16="http://schemas.microsoft.com/office/drawing/2014/main" id="{19AEB097-AD8A-4CB3-947D-0A2B8BDBA05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8" name="CustomShape 1">
          <a:extLst>
            <a:ext uri="{FF2B5EF4-FFF2-40B4-BE49-F238E27FC236}">
              <a16:creationId xmlns:a16="http://schemas.microsoft.com/office/drawing/2014/main" id="{0B43E2AC-4EC1-49FD-B23B-EC250D0D989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49" name="CustomShape 1">
          <a:extLst>
            <a:ext uri="{FF2B5EF4-FFF2-40B4-BE49-F238E27FC236}">
              <a16:creationId xmlns:a16="http://schemas.microsoft.com/office/drawing/2014/main" id="{E187D31F-F6A5-4DB8-9E13-CBE876BD4B69}"/>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50" name="CustomShape 1">
          <a:extLst>
            <a:ext uri="{FF2B5EF4-FFF2-40B4-BE49-F238E27FC236}">
              <a16:creationId xmlns:a16="http://schemas.microsoft.com/office/drawing/2014/main" id="{66AAF716-5BA3-4C02-8A21-5918E5C03C9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651" name="CustomShape 1">
          <a:extLst>
            <a:ext uri="{FF2B5EF4-FFF2-40B4-BE49-F238E27FC236}">
              <a16:creationId xmlns:a16="http://schemas.microsoft.com/office/drawing/2014/main" id="{677D5B1E-006E-480D-A9DE-C0A2BEFBC73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52" name="CustomShape 1">
          <a:extLst>
            <a:ext uri="{FF2B5EF4-FFF2-40B4-BE49-F238E27FC236}">
              <a16:creationId xmlns:a16="http://schemas.microsoft.com/office/drawing/2014/main" id="{89EC6273-B1CF-4BA0-9010-DF3B91AAF45E}"/>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53" name="CustomShape 1">
          <a:extLst>
            <a:ext uri="{FF2B5EF4-FFF2-40B4-BE49-F238E27FC236}">
              <a16:creationId xmlns:a16="http://schemas.microsoft.com/office/drawing/2014/main" id="{84DB769C-8234-4C67-B77C-D0507179850E}"/>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54" name="CustomShape 1">
          <a:extLst>
            <a:ext uri="{FF2B5EF4-FFF2-40B4-BE49-F238E27FC236}">
              <a16:creationId xmlns:a16="http://schemas.microsoft.com/office/drawing/2014/main" id="{04E3BAF5-CDA2-4F2E-8DBA-5B8135EFE21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55" name="CustomShape 1">
          <a:extLst>
            <a:ext uri="{FF2B5EF4-FFF2-40B4-BE49-F238E27FC236}">
              <a16:creationId xmlns:a16="http://schemas.microsoft.com/office/drawing/2014/main" id="{77893B06-ADF6-4682-AA37-814CAC217CAE}"/>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56" name="CustomShape 1">
          <a:extLst>
            <a:ext uri="{FF2B5EF4-FFF2-40B4-BE49-F238E27FC236}">
              <a16:creationId xmlns:a16="http://schemas.microsoft.com/office/drawing/2014/main" id="{132CA726-43B5-46A3-8826-7FC7309E143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57" name="CustomShape 1">
          <a:extLst>
            <a:ext uri="{FF2B5EF4-FFF2-40B4-BE49-F238E27FC236}">
              <a16:creationId xmlns:a16="http://schemas.microsoft.com/office/drawing/2014/main" id="{D2DC78F8-C346-4E29-A471-4BF97B8329BA}"/>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58" name="CustomShape 1">
          <a:extLst>
            <a:ext uri="{FF2B5EF4-FFF2-40B4-BE49-F238E27FC236}">
              <a16:creationId xmlns:a16="http://schemas.microsoft.com/office/drawing/2014/main" id="{EC20C739-9325-4A64-B748-3A5F418E909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59" name="CustomShape 1">
          <a:extLst>
            <a:ext uri="{FF2B5EF4-FFF2-40B4-BE49-F238E27FC236}">
              <a16:creationId xmlns:a16="http://schemas.microsoft.com/office/drawing/2014/main" id="{7AF03922-6422-44BE-BBF1-1361902CEB98}"/>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60" name="CustomShape 1">
          <a:extLst>
            <a:ext uri="{FF2B5EF4-FFF2-40B4-BE49-F238E27FC236}">
              <a16:creationId xmlns:a16="http://schemas.microsoft.com/office/drawing/2014/main" id="{99EAB6FC-9F1E-45D9-9BCD-60BACA379D6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61" name="CustomShape 1">
          <a:extLst>
            <a:ext uri="{FF2B5EF4-FFF2-40B4-BE49-F238E27FC236}">
              <a16:creationId xmlns:a16="http://schemas.microsoft.com/office/drawing/2014/main" id="{E1C8A567-D16D-4B77-AD48-0CBFF350847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62" name="CustomShape 1">
          <a:extLst>
            <a:ext uri="{FF2B5EF4-FFF2-40B4-BE49-F238E27FC236}">
              <a16:creationId xmlns:a16="http://schemas.microsoft.com/office/drawing/2014/main" id="{7BF3B4F3-9702-455A-8FDF-5F766BB44FC9}"/>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63" name="CustomShape 1">
          <a:extLst>
            <a:ext uri="{FF2B5EF4-FFF2-40B4-BE49-F238E27FC236}">
              <a16:creationId xmlns:a16="http://schemas.microsoft.com/office/drawing/2014/main" id="{4AE67F62-7A53-4887-A3A8-F1ED41333DE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64" name="CustomShape 1">
          <a:extLst>
            <a:ext uri="{FF2B5EF4-FFF2-40B4-BE49-F238E27FC236}">
              <a16:creationId xmlns:a16="http://schemas.microsoft.com/office/drawing/2014/main" id="{697CFC4B-8B0D-4D58-9D63-1EAF580FB4C5}"/>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65" name="CustomShape 1">
          <a:extLst>
            <a:ext uri="{FF2B5EF4-FFF2-40B4-BE49-F238E27FC236}">
              <a16:creationId xmlns:a16="http://schemas.microsoft.com/office/drawing/2014/main" id="{356B5B85-26E6-414D-B6AA-49839151DC9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66" name="CustomShape 1">
          <a:extLst>
            <a:ext uri="{FF2B5EF4-FFF2-40B4-BE49-F238E27FC236}">
              <a16:creationId xmlns:a16="http://schemas.microsoft.com/office/drawing/2014/main" id="{E5065ABD-D5DB-4749-8573-91E1D2E22C52}"/>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667" name="CustomShape 1">
          <a:extLst>
            <a:ext uri="{FF2B5EF4-FFF2-40B4-BE49-F238E27FC236}">
              <a16:creationId xmlns:a16="http://schemas.microsoft.com/office/drawing/2014/main" id="{B9E59419-1C3D-44D0-A31C-3BFB37AC52A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68" name="CustomShape 1">
          <a:extLst>
            <a:ext uri="{FF2B5EF4-FFF2-40B4-BE49-F238E27FC236}">
              <a16:creationId xmlns:a16="http://schemas.microsoft.com/office/drawing/2014/main" id="{32E96FBD-C05B-431C-BE9C-5F9751927D81}"/>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69" name="CustomShape 1">
          <a:extLst>
            <a:ext uri="{FF2B5EF4-FFF2-40B4-BE49-F238E27FC236}">
              <a16:creationId xmlns:a16="http://schemas.microsoft.com/office/drawing/2014/main" id="{DAF1171F-5CFF-41B9-B5CA-604ACFB9B44F}"/>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0" name="CustomShape 1">
          <a:extLst>
            <a:ext uri="{FF2B5EF4-FFF2-40B4-BE49-F238E27FC236}">
              <a16:creationId xmlns:a16="http://schemas.microsoft.com/office/drawing/2014/main" id="{B339D6A3-AF14-418D-855A-026B986BDBCA}"/>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1" name="CustomShape 1">
          <a:extLst>
            <a:ext uri="{FF2B5EF4-FFF2-40B4-BE49-F238E27FC236}">
              <a16:creationId xmlns:a16="http://schemas.microsoft.com/office/drawing/2014/main" id="{6E555CEB-394D-4EE7-AB3F-52D49CF4D946}"/>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2" name="CustomShape 1">
          <a:extLst>
            <a:ext uri="{FF2B5EF4-FFF2-40B4-BE49-F238E27FC236}">
              <a16:creationId xmlns:a16="http://schemas.microsoft.com/office/drawing/2014/main" id="{6F320062-B483-4E93-9FA4-AD6E282A596E}"/>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3" name="CustomShape 1">
          <a:extLst>
            <a:ext uri="{FF2B5EF4-FFF2-40B4-BE49-F238E27FC236}">
              <a16:creationId xmlns:a16="http://schemas.microsoft.com/office/drawing/2014/main" id="{F0FEDA1B-031A-4A0F-B45E-BA7DFC59E0BC}"/>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4" name="CustomShape 1">
          <a:extLst>
            <a:ext uri="{FF2B5EF4-FFF2-40B4-BE49-F238E27FC236}">
              <a16:creationId xmlns:a16="http://schemas.microsoft.com/office/drawing/2014/main" id="{56B6543B-B327-452A-B797-72B9A66A7B64}"/>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5" name="CustomShape 1">
          <a:extLst>
            <a:ext uri="{FF2B5EF4-FFF2-40B4-BE49-F238E27FC236}">
              <a16:creationId xmlns:a16="http://schemas.microsoft.com/office/drawing/2014/main" id="{72D2DEF3-B434-4E25-9115-F6D1E0FB9C30}"/>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6" name="CustomShape 1">
          <a:extLst>
            <a:ext uri="{FF2B5EF4-FFF2-40B4-BE49-F238E27FC236}">
              <a16:creationId xmlns:a16="http://schemas.microsoft.com/office/drawing/2014/main" id="{23D05FD7-8C78-4BF7-B2AD-06F926DE3CC8}"/>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7" name="CustomShape 1">
          <a:extLst>
            <a:ext uri="{FF2B5EF4-FFF2-40B4-BE49-F238E27FC236}">
              <a16:creationId xmlns:a16="http://schemas.microsoft.com/office/drawing/2014/main" id="{7CD98ECB-D2C0-4337-A910-D20925EE5AC7}"/>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8" name="CustomShape 1">
          <a:extLst>
            <a:ext uri="{FF2B5EF4-FFF2-40B4-BE49-F238E27FC236}">
              <a16:creationId xmlns:a16="http://schemas.microsoft.com/office/drawing/2014/main" id="{9D694036-30C8-4AAB-8A84-A846E1903CC9}"/>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79" name="CustomShape 1">
          <a:extLst>
            <a:ext uri="{FF2B5EF4-FFF2-40B4-BE49-F238E27FC236}">
              <a16:creationId xmlns:a16="http://schemas.microsoft.com/office/drawing/2014/main" id="{6E4D4289-CEB5-4678-8B91-F7F2A5786A5C}"/>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80" name="CustomShape 1">
          <a:extLst>
            <a:ext uri="{FF2B5EF4-FFF2-40B4-BE49-F238E27FC236}">
              <a16:creationId xmlns:a16="http://schemas.microsoft.com/office/drawing/2014/main" id="{FAB309D4-CB76-4845-BD25-A26671DE53A5}"/>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81" name="CustomShape 1">
          <a:extLst>
            <a:ext uri="{FF2B5EF4-FFF2-40B4-BE49-F238E27FC236}">
              <a16:creationId xmlns:a16="http://schemas.microsoft.com/office/drawing/2014/main" id="{338B0663-0A5B-4CDD-9430-E67A4551C7E6}"/>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82" name="CustomShape 1">
          <a:extLst>
            <a:ext uri="{FF2B5EF4-FFF2-40B4-BE49-F238E27FC236}">
              <a16:creationId xmlns:a16="http://schemas.microsoft.com/office/drawing/2014/main" id="{8278B427-2BE6-4AD6-9F36-1DC27536AEC4}"/>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5248402" cy="480784"/>
    <xdr:sp macro="" textlink="">
      <xdr:nvSpPr>
        <xdr:cNvPr id="1683" name="CustomShape 1">
          <a:extLst>
            <a:ext uri="{FF2B5EF4-FFF2-40B4-BE49-F238E27FC236}">
              <a16:creationId xmlns:a16="http://schemas.microsoft.com/office/drawing/2014/main" id="{1CFF9335-021D-46C8-B63F-0EC80B886A98}"/>
            </a:ext>
          </a:extLst>
        </xdr:cNvPr>
        <xdr:cNvSpPr/>
      </xdr:nvSpPr>
      <xdr:spPr>
        <a:xfrm>
          <a:off x="108000" y="34813875"/>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84" name="CustomShape 1">
          <a:extLst>
            <a:ext uri="{FF2B5EF4-FFF2-40B4-BE49-F238E27FC236}">
              <a16:creationId xmlns:a16="http://schemas.microsoft.com/office/drawing/2014/main" id="{716BA706-A88E-4211-8D66-A55A02EDD2E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85" name="CustomShape 1">
          <a:extLst>
            <a:ext uri="{FF2B5EF4-FFF2-40B4-BE49-F238E27FC236}">
              <a16:creationId xmlns:a16="http://schemas.microsoft.com/office/drawing/2014/main" id="{92AE8C9E-E097-45EF-B93B-14BB278AFDC0}"/>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86" name="CustomShape 1">
          <a:extLst>
            <a:ext uri="{FF2B5EF4-FFF2-40B4-BE49-F238E27FC236}">
              <a16:creationId xmlns:a16="http://schemas.microsoft.com/office/drawing/2014/main" id="{A21D6A29-2D55-4215-92F6-0E99CD58F1E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87" name="CustomShape 1">
          <a:extLst>
            <a:ext uri="{FF2B5EF4-FFF2-40B4-BE49-F238E27FC236}">
              <a16:creationId xmlns:a16="http://schemas.microsoft.com/office/drawing/2014/main" id="{0D2454DD-0752-4D06-9940-9B09D7EDF543}"/>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88" name="CustomShape 1">
          <a:extLst>
            <a:ext uri="{FF2B5EF4-FFF2-40B4-BE49-F238E27FC236}">
              <a16:creationId xmlns:a16="http://schemas.microsoft.com/office/drawing/2014/main" id="{F6AD59A1-3055-4238-8FCE-91D7DE61326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89" name="CustomShape 1">
          <a:extLst>
            <a:ext uri="{FF2B5EF4-FFF2-40B4-BE49-F238E27FC236}">
              <a16:creationId xmlns:a16="http://schemas.microsoft.com/office/drawing/2014/main" id="{750713E1-42E7-401C-8E17-D8A8217D8F67}"/>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0" name="CustomShape 1">
          <a:extLst>
            <a:ext uri="{FF2B5EF4-FFF2-40B4-BE49-F238E27FC236}">
              <a16:creationId xmlns:a16="http://schemas.microsoft.com/office/drawing/2014/main" id="{195C1FEC-75EF-4216-A11F-9375FF90A44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1" name="CustomShape 1">
          <a:extLst>
            <a:ext uri="{FF2B5EF4-FFF2-40B4-BE49-F238E27FC236}">
              <a16:creationId xmlns:a16="http://schemas.microsoft.com/office/drawing/2014/main" id="{5DB3B7D5-EF67-4C66-8F30-C11A9CF6C987}"/>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2" name="CustomShape 1">
          <a:extLst>
            <a:ext uri="{FF2B5EF4-FFF2-40B4-BE49-F238E27FC236}">
              <a16:creationId xmlns:a16="http://schemas.microsoft.com/office/drawing/2014/main" id="{36A23B84-C48D-4307-8419-B1E005E01616}"/>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3" name="CustomShape 1">
          <a:extLst>
            <a:ext uri="{FF2B5EF4-FFF2-40B4-BE49-F238E27FC236}">
              <a16:creationId xmlns:a16="http://schemas.microsoft.com/office/drawing/2014/main" id="{4E4ED57E-B286-4BDD-96DD-53BEFEA3A86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4" name="CustomShape 1">
          <a:extLst>
            <a:ext uri="{FF2B5EF4-FFF2-40B4-BE49-F238E27FC236}">
              <a16:creationId xmlns:a16="http://schemas.microsoft.com/office/drawing/2014/main" id="{90C346D6-7037-4181-9A37-B678625D5619}"/>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5" name="CustomShape 1">
          <a:extLst>
            <a:ext uri="{FF2B5EF4-FFF2-40B4-BE49-F238E27FC236}">
              <a16:creationId xmlns:a16="http://schemas.microsoft.com/office/drawing/2014/main" id="{55D92D60-C932-4C95-9C88-F8DBBCD4E845}"/>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6" name="CustomShape 1">
          <a:extLst>
            <a:ext uri="{FF2B5EF4-FFF2-40B4-BE49-F238E27FC236}">
              <a16:creationId xmlns:a16="http://schemas.microsoft.com/office/drawing/2014/main" id="{E04CA4CA-608E-454A-BDA8-E1FD8A915FF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7" name="CustomShape 1">
          <a:extLst>
            <a:ext uri="{FF2B5EF4-FFF2-40B4-BE49-F238E27FC236}">
              <a16:creationId xmlns:a16="http://schemas.microsoft.com/office/drawing/2014/main" id="{64F457C1-BE81-4D55-AB7D-2A2272C834A6}"/>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8" name="CustomShape 1">
          <a:extLst>
            <a:ext uri="{FF2B5EF4-FFF2-40B4-BE49-F238E27FC236}">
              <a16:creationId xmlns:a16="http://schemas.microsoft.com/office/drawing/2014/main" id="{06B3F6E8-0B45-4813-9127-0C53048F7DF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699" name="CustomShape 1">
          <a:extLst>
            <a:ext uri="{FF2B5EF4-FFF2-40B4-BE49-F238E27FC236}">
              <a16:creationId xmlns:a16="http://schemas.microsoft.com/office/drawing/2014/main" id="{6876204E-3BCA-4BC8-AD58-E9783A1393D2}"/>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0" name="CustomShape 1">
          <a:extLst>
            <a:ext uri="{FF2B5EF4-FFF2-40B4-BE49-F238E27FC236}">
              <a16:creationId xmlns:a16="http://schemas.microsoft.com/office/drawing/2014/main" id="{532890F1-E5DB-49F6-AAFC-6E78FEC8DF0D}"/>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1" name="CustomShape 1">
          <a:extLst>
            <a:ext uri="{FF2B5EF4-FFF2-40B4-BE49-F238E27FC236}">
              <a16:creationId xmlns:a16="http://schemas.microsoft.com/office/drawing/2014/main" id="{7616A540-4AFD-4BD2-8609-0A460CB45019}"/>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2" name="CustomShape 1">
          <a:extLst>
            <a:ext uri="{FF2B5EF4-FFF2-40B4-BE49-F238E27FC236}">
              <a16:creationId xmlns:a16="http://schemas.microsoft.com/office/drawing/2014/main" id="{3F0F4AA3-882E-467A-A78C-439ED1CD642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3" name="CustomShape 1">
          <a:extLst>
            <a:ext uri="{FF2B5EF4-FFF2-40B4-BE49-F238E27FC236}">
              <a16:creationId xmlns:a16="http://schemas.microsoft.com/office/drawing/2014/main" id="{53957927-D0F4-40A3-B146-B39519DF3D2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4" name="CustomShape 1">
          <a:extLst>
            <a:ext uri="{FF2B5EF4-FFF2-40B4-BE49-F238E27FC236}">
              <a16:creationId xmlns:a16="http://schemas.microsoft.com/office/drawing/2014/main" id="{A7C63095-34A6-45D2-8E82-CD7BBE59789F}"/>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5" name="CustomShape 1">
          <a:extLst>
            <a:ext uri="{FF2B5EF4-FFF2-40B4-BE49-F238E27FC236}">
              <a16:creationId xmlns:a16="http://schemas.microsoft.com/office/drawing/2014/main" id="{D2E631C6-C63A-45F8-816E-19569CB8EC12}"/>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6" name="CustomShape 1">
          <a:extLst>
            <a:ext uri="{FF2B5EF4-FFF2-40B4-BE49-F238E27FC236}">
              <a16:creationId xmlns:a16="http://schemas.microsoft.com/office/drawing/2014/main" id="{8DEC46CD-1D97-49EB-9E41-3BD48E4DFC96}"/>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7" name="CustomShape 1">
          <a:extLst>
            <a:ext uri="{FF2B5EF4-FFF2-40B4-BE49-F238E27FC236}">
              <a16:creationId xmlns:a16="http://schemas.microsoft.com/office/drawing/2014/main" id="{237E093C-6C93-40F4-BF52-D740A744CEBB}"/>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8" name="CustomShape 1">
          <a:extLst>
            <a:ext uri="{FF2B5EF4-FFF2-40B4-BE49-F238E27FC236}">
              <a16:creationId xmlns:a16="http://schemas.microsoft.com/office/drawing/2014/main" id="{59C884B3-3242-4361-B95D-6333E449D0E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09" name="CustomShape 1">
          <a:extLst>
            <a:ext uri="{FF2B5EF4-FFF2-40B4-BE49-F238E27FC236}">
              <a16:creationId xmlns:a16="http://schemas.microsoft.com/office/drawing/2014/main" id="{1BA540BF-2045-4C05-A0E6-D85506A19C91}"/>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10" name="CustomShape 1">
          <a:extLst>
            <a:ext uri="{FF2B5EF4-FFF2-40B4-BE49-F238E27FC236}">
              <a16:creationId xmlns:a16="http://schemas.microsoft.com/office/drawing/2014/main" id="{DA3E2F0E-FD4D-4EAC-AFD1-8EC96BD5C46F}"/>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11" name="CustomShape 1">
          <a:extLst>
            <a:ext uri="{FF2B5EF4-FFF2-40B4-BE49-F238E27FC236}">
              <a16:creationId xmlns:a16="http://schemas.microsoft.com/office/drawing/2014/main" id="{5E6C6D4E-1A13-4912-9790-8E9B8442140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12" name="CustomShape 1">
          <a:extLst>
            <a:ext uri="{FF2B5EF4-FFF2-40B4-BE49-F238E27FC236}">
              <a16:creationId xmlns:a16="http://schemas.microsoft.com/office/drawing/2014/main" id="{ABAF92CB-9EEE-44BE-AA97-FB69C3E9F89F}"/>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13" name="CustomShape 1">
          <a:extLst>
            <a:ext uri="{FF2B5EF4-FFF2-40B4-BE49-F238E27FC236}">
              <a16:creationId xmlns:a16="http://schemas.microsoft.com/office/drawing/2014/main" id="{51CD11FA-B3E7-4554-8CB4-AC6473940114}"/>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14" name="CustomShape 1">
          <a:extLst>
            <a:ext uri="{FF2B5EF4-FFF2-40B4-BE49-F238E27FC236}">
              <a16:creationId xmlns:a16="http://schemas.microsoft.com/office/drawing/2014/main" id="{3E2DF9C0-A0BA-4E65-AA86-D7CD9A55180B}"/>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15" name="CustomShape 1">
          <a:extLst>
            <a:ext uri="{FF2B5EF4-FFF2-40B4-BE49-F238E27FC236}">
              <a16:creationId xmlns:a16="http://schemas.microsoft.com/office/drawing/2014/main" id="{111D4DA4-28B1-406B-93C8-AFCFFC9A87FC}"/>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16" name="CustomShape 1">
          <a:extLst>
            <a:ext uri="{FF2B5EF4-FFF2-40B4-BE49-F238E27FC236}">
              <a16:creationId xmlns:a16="http://schemas.microsoft.com/office/drawing/2014/main" id="{45EC557E-86B2-47E6-819E-A28A6D56B3B4}"/>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17" name="CustomShape 1">
          <a:extLst>
            <a:ext uri="{FF2B5EF4-FFF2-40B4-BE49-F238E27FC236}">
              <a16:creationId xmlns:a16="http://schemas.microsoft.com/office/drawing/2014/main" id="{0623AFAB-8C1B-4144-BB71-52505BA883A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18" name="CustomShape 1">
          <a:extLst>
            <a:ext uri="{FF2B5EF4-FFF2-40B4-BE49-F238E27FC236}">
              <a16:creationId xmlns:a16="http://schemas.microsoft.com/office/drawing/2014/main" id="{A4EED80F-FA53-467C-BD18-DDC2DBC66C8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19" name="CustomShape 1">
          <a:extLst>
            <a:ext uri="{FF2B5EF4-FFF2-40B4-BE49-F238E27FC236}">
              <a16:creationId xmlns:a16="http://schemas.microsoft.com/office/drawing/2014/main" id="{C06D0BE9-96A8-4EF7-A7F0-8ECD00C3BBC2}"/>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0" name="CustomShape 1">
          <a:extLst>
            <a:ext uri="{FF2B5EF4-FFF2-40B4-BE49-F238E27FC236}">
              <a16:creationId xmlns:a16="http://schemas.microsoft.com/office/drawing/2014/main" id="{3C1F262F-8279-4C11-BC10-4F565B925B4C}"/>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1" name="CustomShape 1">
          <a:extLst>
            <a:ext uri="{FF2B5EF4-FFF2-40B4-BE49-F238E27FC236}">
              <a16:creationId xmlns:a16="http://schemas.microsoft.com/office/drawing/2014/main" id="{BBD23C84-55A7-4D4D-8E6E-E555D42952F5}"/>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2" name="CustomShape 1">
          <a:extLst>
            <a:ext uri="{FF2B5EF4-FFF2-40B4-BE49-F238E27FC236}">
              <a16:creationId xmlns:a16="http://schemas.microsoft.com/office/drawing/2014/main" id="{E06E610E-7C5F-4AB6-BFF7-01B8C3F679CA}"/>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3" name="CustomShape 1">
          <a:extLst>
            <a:ext uri="{FF2B5EF4-FFF2-40B4-BE49-F238E27FC236}">
              <a16:creationId xmlns:a16="http://schemas.microsoft.com/office/drawing/2014/main" id="{56D12799-B1E1-4526-8BA1-B0BF6481EC32}"/>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4" name="CustomShape 1">
          <a:extLst>
            <a:ext uri="{FF2B5EF4-FFF2-40B4-BE49-F238E27FC236}">
              <a16:creationId xmlns:a16="http://schemas.microsoft.com/office/drawing/2014/main" id="{0C7AC521-6D06-4766-A976-FD0E5550321E}"/>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5" name="CustomShape 1">
          <a:extLst>
            <a:ext uri="{FF2B5EF4-FFF2-40B4-BE49-F238E27FC236}">
              <a16:creationId xmlns:a16="http://schemas.microsoft.com/office/drawing/2014/main" id="{6B1958F6-D0B3-4B68-8764-3C2181CEABB8}"/>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6" name="CustomShape 1">
          <a:extLst>
            <a:ext uri="{FF2B5EF4-FFF2-40B4-BE49-F238E27FC236}">
              <a16:creationId xmlns:a16="http://schemas.microsoft.com/office/drawing/2014/main" id="{FE8A81E4-8A89-4011-A828-C48CE78DF556}"/>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7" name="CustomShape 1">
          <a:extLst>
            <a:ext uri="{FF2B5EF4-FFF2-40B4-BE49-F238E27FC236}">
              <a16:creationId xmlns:a16="http://schemas.microsoft.com/office/drawing/2014/main" id="{83F7B382-51FF-4859-A62B-002D32038566}"/>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8" name="CustomShape 1">
          <a:extLst>
            <a:ext uri="{FF2B5EF4-FFF2-40B4-BE49-F238E27FC236}">
              <a16:creationId xmlns:a16="http://schemas.microsoft.com/office/drawing/2014/main" id="{782C3D6E-E2A8-4E61-A085-8D3F4529C086}"/>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29" name="CustomShape 1">
          <a:extLst>
            <a:ext uri="{FF2B5EF4-FFF2-40B4-BE49-F238E27FC236}">
              <a16:creationId xmlns:a16="http://schemas.microsoft.com/office/drawing/2014/main" id="{A724B667-6FA8-4251-AFC1-15CA2E3FA707}"/>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30" name="CustomShape 1">
          <a:extLst>
            <a:ext uri="{FF2B5EF4-FFF2-40B4-BE49-F238E27FC236}">
              <a16:creationId xmlns:a16="http://schemas.microsoft.com/office/drawing/2014/main" id="{D7F1B0FB-A9EB-4994-86D1-DB9FDC5F0245}"/>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317619"/>
    <xdr:sp macro="" textlink="">
      <xdr:nvSpPr>
        <xdr:cNvPr id="1731" name="CustomShape 1">
          <a:extLst>
            <a:ext uri="{FF2B5EF4-FFF2-40B4-BE49-F238E27FC236}">
              <a16:creationId xmlns:a16="http://schemas.microsoft.com/office/drawing/2014/main" id="{6EB95326-EE83-4AA1-9AC6-46B1FBCB36EC}"/>
            </a:ext>
          </a:extLst>
        </xdr:cNvPr>
        <xdr:cNvSpPr/>
      </xdr:nvSpPr>
      <xdr:spPr>
        <a:xfrm>
          <a:off x="108000" y="34813875"/>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32" name="CustomShape 1">
          <a:extLst>
            <a:ext uri="{FF2B5EF4-FFF2-40B4-BE49-F238E27FC236}">
              <a16:creationId xmlns:a16="http://schemas.microsoft.com/office/drawing/2014/main" id="{443BD42B-DF8B-4054-864E-91C2C30D6BC1}"/>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33" name="CustomShape 1">
          <a:extLst>
            <a:ext uri="{FF2B5EF4-FFF2-40B4-BE49-F238E27FC236}">
              <a16:creationId xmlns:a16="http://schemas.microsoft.com/office/drawing/2014/main" id="{4E2D0233-022E-424C-AB3E-24F75A1F41B9}"/>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34" name="CustomShape 1">
          <a:extLst>
            <a:ext uri="{FF2B5EF4-FFF2-40B4-BE49-F238E27FC236}">
              <a16:creationId xmlns:a16="http://schemas.microsoft.com/office/drawing/2014/main" id="{4C7AFAEB-D622-42FD-9B39-C028A951CAF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35" name="CustomShape 1">
          <a:extLst>
            <a:ext uri="{FF2B5EF4-FFF2-40B4-BE49-F238E27FC236}">
              <a16:creationId xmlns:a16="http://schemas.microsoft.com/office/drawing/2014/main" id="{9B8844E5-D490-4718-AF8F-9218E1F40218}"/>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36" name="CustomShape 1">
          <a:extLst>
            <a:ext uri="{FF2B5EF4-FFF2-40B4-BE49-F238E27FC236}">
              <a16:creationId xmlns:a16="http://schemas.microsoft.com/office/drawing/2014/main" id="{7580F31A-40B1-4D5D-ABAE-2274E39570B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37" name="CustomShape 1">
          <a:extLst>
            <a:ext uri="{FF2B5EF4-FFF2-40B4-BE49-F238E27FC236}">
              <a16:creationId xmlns:a16="http://schemas.microsoft.com/office/drawing/2014/main" id="{D3F9266D-8F4A-4DF9-9479-DAD0CA60345E}"/>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38" name="CustomShape 1">
          <a:extLst>
            <a:ext uri="{FF2B5EF4-FFF2-40B4-BE49-F238E27FC236}">
              <a16:creationId xmlns:a16="http://schemas.microsoft.com/office/drawing/2014/main" id="{9C85D543-D043-4DA5-8F27-A816AC13339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39" name="CustomShape 1">
          <a:extLst>
            <a:ext uri="{FF2B5EF4-FFF2-40B4-BE49-F238E27FC236}">
              <a16:creationId xmlns:a16="http://schemas.microsoft.com/office/drawing/2014/main" id="{CCC3BA91-EF32-4098-8196-F2DD74A517E8}"/>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40" name="CustomShape 1">
          <a:extLst>
            <a:ext uri="{FF2B5EF4-FFF2-40B4-BE49-F238E27FC236}">
              <a16:creationId xmlns:a16="http://schemas.microsoft.com/office/drawing/2014/main" id="{71620512-6AE7-4AF2-9C9D-186C01FFF9C5}"/>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41" name="CustomShape 1">
          <a:extLst>
            <a:ext uri="{FF2B5EF4-FFF2-40B4-BE49-F238E27FC236}">
              <a16:creationId xmlns:a16="http://schemas.microsoft.com/office/drawing/2014/main" id="{046F4F8D-D13B-4D85-90EE-44FED0A7D3D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42" name="CustomShape 1">
          <a:extLst>
            <a:ext uri="{FF2B5EF4-FFF2-40B4-BE49-F238E27FC236}">
              <a16:creationId xmlns:a16="http://schemas.microsoft.com/office/drawing/2014/main" id="{1AA4D82A-76AB-41A1-98BE-E191A4F92370}"/>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43" name="CustomShape 1">
          <a:extLst>
            <a:ext uri="{FF2B5EF4-FFF2-40B4-BE49-F238E27FC236}">
              <a16:creationId xmlns:a16="http://schemas.microsoft.com/office/drawing/2014/main" id="{0D6DDB95-486F-4AD0-BB67-7B5046BDA601}"/>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44" name="CustomShape 1">
          <a:extLst>
            <a:ext uri="{FF2B5EF4-FFF2-40B4-BE49-F238E27FC236}">
              <a16:creationId xmlns:a16="http://schemas.microsoft.com/office/drawing/2014/main" id="{D95E63A3-E299-4D39-AEE3-D45E60C7B14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45" name="CustomShape 1">
          <a:extLst>
            <a:ext uri="{FF2B5EF4-FFF2-40B4-BE49-F238E27FC236}">
              <a16:creationId xmlns:a16="http://schemas.microsoft.com/office/drawing/2014/main" id="{E8E731E8-EC1B-48B7-BA29-CBBA4032C51A}"/>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46" name="CustomShape 1">
          <a:extLst>
            <a:ext uri="{FF2B5EF4-FFF2-40B4-BE49-F238E27FC236}">
              <a16:creationId xmlns:a16="http://schemas.microsoft.com/office/drawing/2014/main" id="{0A50D7E8-9928-4029-BA86-A2D0326F8C47}"/>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327129" cy="270203"/>
    <xdr:sp macro="" textlink="">
      <xdr:nvSpPr>
        <xdr:cNvPr id="1747" name="CustomShape 1">
          <a:extLst>
            <a:ext uri="{FF2B5EF4-FFF2-40B4-BE49-F238E27FC236}">
              <a16:creationId xmlns:a16="http://schemas.microsoft.com/office/drawing/2014/main" id="{6F02CC2A-B7A0-4F25-8D4A-7CC654B34473}"/>
            </a:ext>
          </a:extLst>
        </xdr:cNvPr>
        <xdr:cNvSpPr/>
      </xdr:nvSpPr>
      <xdr:spPr>
        <a:xfrm>
          <a:off x="108000" y="34813875"/>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48" name="CustomShape 1">
          <a:extLst>
            <a:ext uri="{FF2B5EF4-FFF2-40B4-BE49-F238E27FC236}">
              <a16:creationId xmlns:a16="http://schemas.microsoft.com/office/drawing/2014/main" id="{9C066AD5-F8FF-4C3D-92BB-56C0623EEA5F}"/>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49" name="CustomShape 1">
          <a:extLst>
            <a:ext uri="{FF2B5EF4-FFF2-40B4-BE49-F238E27FC236}">
              <a16:creationId xmlns:a16="http://schemas.microsoft.com/office/drawing/2014/main" id="{936C258A-9155-4A60-9C02-865BCD2F5B1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0" name="CustomShape 1">
          <a:extLst>
            <a:ext uri="{FF2B5EF4-FFF2-40B4-BE49-F238E27FC236}">
              <a16:creationId xmlns:a16="http://schemas.microsoft.com/office/drawing/2014/main" id="{7A74EC6C-D3D7-48A2-B263-80C61266374B}"/>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1" name="CustomShape 1">
          <a:extLst>
            <a:ext uri="{FF2B5EF4-FFF2-40B4-BE49-F238E27FC236}">
              <a16:creationId xmlns:a16="http://schemas.microsoft.com/office/drawing/2014/main" id="{D71ECF59-64A0-4103-895E-6368A33807D2}"/>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2" name="CustomShape 1">
          <a:extLst>
            <a:ext uri="{FF2B5EF4-FFF2-40B4-BE49-F238E27FC236}">
              <a16:creationId xmlns:a16="http://schemas.microsoft.com/office/drawing/2014/main" id="{9BE7DC71-8C05-4F89-B5E5-87B89E3D583A}"/>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3" name="CustomShape 1">
          <a:extLst>
            <a:ext uri="{FF2B5EF4-FFF2-40B4-BE49-F238E27FC236}">
              <a16:creationId xmlns:a16="http://schemas.microsoft.com/office/drawing/2014/main" id="{D90B6269-FBE2-4DC1-8C6D-F69416BED60F}"/>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4" name="CustomShape 1">
          <a:extLst>
            <a:ext uri="{FF2B5EF4-FFF2-40B4-BE49-F238E27FC236}">
              <a16:creationId xmlns:a16="http://schemas.microsoft.com/office/drawing/2014/main" id="{A6746D0B-32D0-40D0-8D5B-538F2F4D5267}"/>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5" name="CustomShape 1">
          <a:extLst>
            <a:ext uri="{FF2B5EF4-FFF2-40B4-BE49-F238E27FC236}">
              <a16:creationId xmlns:a16="http://schemas.microsoft.com/office/drawing/2014/main" id="{D5A9D418-2D14-4B92-BD3F-3C444D9722AB}"/>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6" name="CustomShape 1">
          <a:extLst>
            <a:ext uri="{FF2B5EF4-FFF2-40B4-BE49-F238E27FC236}">
              <a16:creationId xmlns:a16="http://schemas.microsoft.com/office/drawing/2014/main" id="{B206D1C9-0893-49D6-A5F2-E0BE550FAE40}"/>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7" name="CustomShape 1">
          <a:extLst>
            <a:ext uri="{FF2B5EF4-FFF2-40B4-BE49-F238E27FC236}">
              <a16:creationId xmlns:a16="http://schemas.microsoft.com/office/drawing/2014/main" id="{06F265A6-8FC9-49A1-B75C-26106076DF2F}"/>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8" name="CustomShape 1">
          <a:extLst>
            <a:ext uri="{FF2B5EF4-FFF2-40B4-BE49-F238E27FC236}">
              <a16:creationId xmlns:a16="http://schemas.microsoft.com/office/drawing/2014/main" id="{79F3268B-119C-4F98-9434-9A8D765FF106}"/>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59" name="CustomShape 1">
          <a:extLst>
            <a:ext uri="{FF2B5EF4-FFF2-40B4-BE49-F238E27FC236}">
              <a16:creationId xmlns:a16="http://schemas.microsoft.com/office/drawing/2014/main" id="{3FF3DA3B-74DA-4246-92CD-B278661DFF0D}"/>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60" name="CustomShape 1">
          <a:extLst>
            <a:ext uri="{FF2B5EF4-FFF2-40B4-BE49-F238E27FC236}">
              <a16:creationId xmlns:a16="http://schemas.microsoft.com/office/drawing/2014/main" id="{78F8F304-0BF6-4ADD-8FA2-4F3220A701D4}"/>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61" name="CustomShape 1">
          <a:extLst>
            <a:ext uri="{FF2B5EF4-FFF2-40B4-BE49-F238E27FC236}">
              <a16:creationId xmlns:a16="http://schemas.microsoft.com/office/drawing/2014/main" id="{083191DA-9EA9-48BE-9BBC-63E70197F75D}"/>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62" name="CustomShape 1">
          <a:extLst>
            <a:ext uri="{FF2B5EF4-FFF2-40B4-BE49-F238E27FC236}">
              <a16:creationId xmlns:a16="http://schemas.microsoft.com/office/drawing/2014/main" id="{8C7F90ED-07C0-44E5-9508-ACE33E20131B}"/>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57</xdr:row>
      <xdr:rowOff>0</xdr:rowOff>
    </xdr:from>
    <xdr:ext cx="6160749" cy="637757"/>
    <xdr:sp macro="" textlink="">
      <xdr:nvSpPr>
        <xdr:cNvPr id="1763" name="CustomShape 1">
          <a:extLst>
            <a:ext uri="{FF2B5EF4-FFF2-40B4-BE49-F238E27FC236}">
              <a16:creationId xmlns:a16="http://schemas.microsoft.com/office/drawing/2014/main" id="{F801A7BF-46D7-4503-B08F-682E68B5D614}"/>
            </a:ext>
          </a:extLst>
        </xdr:cNvPr>
        <xdr:cNvSpPr/>
      </xdr:nvSpPr>
      <xdr:spPr>
        <a:xfrm>
          <a:off x="108000" y="34813875"/>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64" name="CustomShape 1">
          <a:extLst>
            <a:ext uri="{FF2B5EF4-FFF2-40B4-BE49-F238E27FC236}">
              <a16:creationId xmlns:a16="http://schemas.microsoft.com/office/drawing/2014/main" id="{A20B94A4-EDF9-44F8-8F9E-3376BE975641}"/>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65" name="CustomShape 1">
          <a:extLst>
            <a:ext uri="{FF2B5EF4-FFF2-40B4-BE49-F238E27FC236}">
              <a16:creationId xmlns:a16="http://schemas.microsoft.com/office/drawing/2014/main" id="{C7AB3FC9-6C7B-4176-BD3B-375597A5AC87}"/>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66" name="CustomShape 1">
          <a:extLst>
            <a:ext uri="{FF2B5EF4-FFF2-40B4-BE49-F238E27FC236}">
              <a16:creationId xmlns:a16="http://schemas.microsoft.com/office/drawing/2014/main" id="{AC449E91-0A3D-4905-AB99-595C82DF805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67" name="CustomShape 1">
          <a:extLst>
            <a:ext uri="{FF2B5EF4-FFF2-40B4-BE49-F238E27FC236}">
              <a16:creationId xmlns:a16="http://schemas.microsoft.com/office/drawing/2014/main" id="{96756CAF-432B-4335-9568-0127F6C334DD}"/>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68" name="CustomShape 1">
          <a:extLst>
            <a:ext uri="{FF2B5EF4-FFF2-40B4-BE49-F238E27FC236}">
              <a16:creationId xmlns:a16="http://schemas.microsoft.com/office/drawing/2014/main" id="{2BD5F77A-5611-4E42-921C-03C13AB32291}"/>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69" name="CustomShape 1">
          <a:extLst>
            <a:ext uri="{FF2B5EF4-FFF2-40B4-BE49-F238E27FC236}">
              <a16:creationId xmlns:a16="http://schemas.microsoft.com/office/drawing/2014/main" id="{6E6D78BF-9575-476E-8510-74C05E4B5BE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0" name="CustomShape 1">
          <a:extLst>
            <a:ext uri="{FF2B5EF4-FFF2-40B4-BE49-F238E27FC236}">
              <a16:creationId xmlns:a16="http://schemas.microsoft.com/office/drawing/2014/main" id="{E35CE9C1-8206-49DB-90B6-D6EEC24BA59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1" name="CustomShape 1">
          <a:extLst>
            <a:ext uri="{FF2B5EF4-FFF2-40B4-BE49-F238E27FC236}">
              <a16:creationId xmlns:a16="http://schemas.microsoft.com/office/drawing/2014/main" id="{0E5B6BE2-A97F-4A59-9A16-3388C83E1051}"/>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2" name="CustomShape 1">
          <a:extLst>
            <a:ext uri="{FF2B5EF4-FFF2-40B4-BE49-F238E27FC236}">
              <a16:creationId xmlns:a16="http://schemas.microsoft.com/office/drawing/2014/main" id="{7794223F-F2D6-4915-96A1-F556FE5104A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3" name="CustomShape 1">
          <a:extLst>
            <a:ext uri="{FF2B5EF4-FFF2-40B4-BE49-F238E27FC236}">
              <a16:creationId xmlns:a16="http://schemas.microsoft.com/office/drawing/2014/main" id="{638A700E-73EE-4FE6-98DF-2B032981F033}"/>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4" name="CustomShape 1">
          <a:extLst>
            <a:ext uri="{FF2B5EF4-FFF2-40B4-BE49-F238E27FC236}">
              <a16:creationId xmlns:a16="http://schemas.microsoft.com/office/drawing/2014/main" id="{B53DBD58-37BC-430A-BDB5-D624DF45FA6D}"/>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5" name="CustomShape 1">
          <a:extLst>
            <a:ext uri="{FF2B5EF4-FFF2-40B4-BE49-F238E27FC236}">
              <a16:creationId xmlns:a16="http://schemas.microsoft.com/office/drawing/2014/main" id="{55B79DF0-C469-45DC-B646-AA0A1E430F89}"/>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6" name="CustomShape 1">
          <a:extLst>
            <a:ext uri="{FF2B5EF4-FFF2-40B4-BE49-F238E27FC236}">
              <a16:creationId xmlns:a16="http://schemas.microsoft.com/office/drawing/2014/main" id="{1C32A487-0E59-4248-9F44-951F2A232F4B}"/>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7" name="CustomShape 1">
          <a:extLst>
            <a:ext uri="{FF2B5EF4-FFF2-40B4-BE49-F238E27FC236}">
              <a16:creationId xmlns:a16="http://schemas.microsoft.com/office/drawing/2014/main" id="{06E89F96-C40E-41F3-9F03-2E592446551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8" name="CustomShape 1">
          <a:extLst>
            <a:ext uri="{FF2B5EF4-FFF2-40B4-BE49-F238E27FC236}">
              <a16:creationId xmlns:a16="http://schemas.microsoft.com/office/drawing/2014/main" id="{A1C0CBDC-32A8-4044-A4C1-6884DA000BEB}"/>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779" name="CustomShape 1">
          <a:extLst>
            <a:ext uri="{FF2B5EF4-FFF2-40B4-BE49-F238E27FC236}">
              <a16:creationId xmlns:a16="http://schemas.microsoft.com/office/drawing/2014/main" id="{F59E5A07-F2C9-437C-9636-C9A35331EB3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0" name="CustomShape 1">
          <a:extLst>
            <a:ext uri="{FF2B5EF4-FFF2-40B4-BE49-F238E27FC236}">
              <a16:creationId xmlns:a16="http://schemas.microsoft.com/office/drawing/2014/main" id="{2ACDD784-8230-4E25-8761-C1AC5382AE1E}"/>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1" name="CustomShape 1">
          <a:extLst>
            <a:ext uri="{FF2B5EF4-FFF2-40B4-BE49-F238E27FC236}">
              <a16:creationId xmlns:a16="http://schemas.microsoft.com/office/drawing/2014/main" id="{503EA04C-20F0-40AB-9D3A-9ED0297B21C6}"/>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2" name="CustomShape 1">
          <a:extLst>
            <a:ext uri="{FF2B5EF4-FFF2-40B4-BE49-F238E27FC236}">
              <a16:creationId xmlns:a16="http://schemas.microsoft.com/office/drawing/2014/main" id="{E878D004-D761-4435-8855-6296201A460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3" name="CustomShape 1">
          <a:extLst>
            <a:ext uri="{FF2B5EF4-FFF2-40B4-BE49-F238E27FC236}">
              <a16:creationId xmlns:a16="http://schemas.microsoft.com/office/drawing/2014/main" id="{467B66F0-02C1-4E60-B55F-2E9631859B12}"/>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4" name="CustomShape 1">
          <a:extLst>
            <a:ext uri="{FF2B5EF4-FFF2-40B4-BE49-F238E27FC236}">
              <a16:creationId xmlns:a16="http://schemas.microsoft.com/office/drawing/2014/main" id="{60F1D353-B5EC-4800-AB5B-800C6FE55DCB}"/>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5" name="CustomShape 1">
          <a:extLst>
            <a:ext uri="{FF2B5EF4-FFF2-40B4-BE49-F238E27FC236}">
              <a16:creationId xmlns:a16="http://schemas.microsoft.com/office/drawing/2014/main" id="{F5FA6188-B558-467F-92E3-AEF56E0F5DA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6" name="CustomShape 1">
          <a:extLst>
            <a:ext uri="{FF2B5EF4-FFF2-40B4-BE49-F238E27FC236}">
              <a16:creationId xmlns:a16="http://schemas.microsoft.com/office/drawing/2014/main" id="{BCFE293D-1EEE-497A-9C43-5DAEF8636801}"/>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7" name="CustomShape 1">
          <a:extLst>
            <a:ext uri="{FF2B5EF4-FFF2-40B4-BE49-F238E27FC236}">
              <a16:creationId xmlns:a16="http://schemas.microsoft.com/office/drawing/2014/main" id="{AFE9BD46-2C7A-4B58-9362-DA289D9A0E2E}"/>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8" name="CustomShape 1">
          <a:extLst>
            <a:ext uri="{FF2B5EF4-FFF2-40B4-BE49-F238E27FC236}">
              <a16:creationId xmlns:a16="http://schemas.microsoft.com/office/drawing/2014/main" id="{6BE8FD84-F312-45BA-86FF-A8353E9E01D4}"/>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89" name="CustomShape 1">
          <a:extLst>
            <a:ext uri="{FF2B5EF4-FFF2-40B4-BE49-F238E27FC236}">
              <a16:creationId xmlns:a16="http://schemas.microsoft.com/office/drawing/2014/main" id="{6C1DAADF-FF34-4451-BB2E-524D73F8EAC5}"/>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90" name="CustomShape 1">
          <a:extLst>
            <a:ext uri="{FF2B5EF4-FFF2-40B4-BE49-F238E27FC236}">
              <a16:creationId xmlns:a16="http://schemas.microsoft.com/office/drawing/2014/main" id="{A28165F2-FCD0-480C-96AE-645AB40E4260}"/>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91" name="CustomShape 1">
          <a:extLst>
            <a:ext uri="{FF2B5EF4-FFF2-40B4-BE49-F238E27FC236}">
              <a16:creationId xmlns:a16="http://schemas.microsoft.com/office/drawing/2014/main" id="{AC5C8517-0AD6-4FE6-BE21-86168C2AFA4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92" name="CustomShape 1">
          <a:extLst>
            <a:ext uri="{FF2B5EF4-FFF2-40B4-BE49-F238E27FC236}">
              <a16:creationId xmlns:a16="http://schemas.microsoft.com/office/drawing/2014/main" id="{1BE163B3-FA92-414F-BEC2-3FE57967D8B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93" name="CustomShape 1">
          <a:extLst>
            <a:ext uri="{FF2B5EF4-FFF2-40B4-BE49-F238E27FC236}">
              <a16:creationId xmlns:a16="http://schemas.microsoft.com/office/drawing/2014/main" id="{447678F7-8990-4E56-A95A-17ED740ECBD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94" name="CustomShape 1">
          <a:extLst>
            <a:ext uri="{FF2B5EF4-FFF2-40B4-BE49-F238E27FC236}">
              <a16:creationId xmlns:a16="http://schemas.microsoft.com/office/drawing/2014/main" id="{E04DCD08-7BD3-4865-BEAD-8C36B9D698D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795" name="CustomShape 1">
          <a:extLst>
            <a:ext uri="{FF2B5EF4-FFF2-40B4-BE49-F238E27FC236}">
              <a16:creationId xmlns:a16="http://schemas.microsoft.com/office/drawing/2014/main" id="{B7763A1E-2DBC-472E-80A6-CD2564387D89}"/>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796" name="CustomShape 1">
          <a:extLst>
            <a:ext uri="{FF2B5EF4-FFF2-40B4-BE49-F238E27FC236}">
              <a16:creationId xmlns:a16="http://schemas.microsoft.com/office/drawing/2014/main" id="{91B9E623-EB01-4BA1-B3EF-D2BA7FA62103}"/>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797" name="CustomShape 1">
          <a:extLst>
            <a:ext uri="{FF2B5EF4-FFF2-40B4-BE49-F238E27FC236}">
              <a16:creationId xmlns:a16="http://schemas.microsoft.com/office/drawing/2014/main" id="{6392CAD4-EC7F-436D-A06F-24398CC06BD3}"/>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798" name="CustomShape 1">
          <a:extLst>
            <a:ext uri="{FF2B5EF4-FFF2-40B4-BE49-F238E27FC236}">
              <a16:creationId xmlns:a16="http://schemas.microsoft.com/office/drawing/2014/main" id="{44C98C8E-2741-46EA-A9B4-5AB4B2B84B41}"/>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799" name="CustomShape 1">
          <a:extLst>
            <a:ext uri="{FF2B5EF4-FFF2-40B4-BE49-F238E27FC236}">
              <a16:creationId xmlns:a16="http://schemas.microsoft.com/office/drawing/2014/main" id="{3BEF7BB8-7CED-4CF8-9279-C3B4D42A407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0" name="CustomShape 1">
          <a:extLst>
            <a:ext uri="{FF2B5EF4-FFF2-40B4-BE49-F238E27FC236}">
              <a16:creationId xmlns:a16="http://schemas.microsoft.com/office/drawing/2014/main" id="{FC2E7638-40B5-41DA-B231-CF73E08A4732}"/>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1" name="CustomShape 1">
          <a:extLst>
            <a:ext uri="{FF2B5EF4-FFF2-40B4-BE49-F238E27FC236}">
              <a16:creationId xmlns:a16="http://schemas.microsoft.com/office/drawing/2014/main" id="{5F9D5648-DD69-459F-9A99-4859516D4CC5}"/>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2" name="CustomShape 1">
          <a:extLst>
            <a:ext uri="{FF2B5EF4-FFF2-40B4-BE49-F238E27FC236}">
              <a16:creationId xmlns:a16="http://schemas.microsoft.com/office/drawing/2014/main" id="{7189920D-3FB3-4DA3-907F-B83BAE5D58BB}"/>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3" name="CustomShape 1">
          <a:extLst>
            <a:ext uri="{FF2B5EF4-FFF2-40B4-BE49-F238E27FC236}">
              <a16:creationId xmlns:a16="http://schemas.microsoft.com/office/drawing/2014/main" id="{EAA2E1F5-1698-4BAA-9551-CC369D7A005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4" name="CustomShape 1">
          <a:extLst>
            <a:ext uri="{FF2B5EF4-FFF2-40B4-BE49-F238E27FC236}">
              <a16:creationId xmlns:a16="http://schemas.microsoft.com/office/drawing/2014/main" id="{4AEF546E-CF7D-4C49-B48E-11C9265EFF46}"/>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5" name="CustomShape 1">
          <a:extLst>
            <a:ext uri="{FF2B5EF4-FFF2-40B4-BE49-F238E27FC236}">
              <a16:creationId xmlns:a16="http://schemas.microsoft.com/office/drawing/2014/main" id="{735D05EB-4C3E-4435-9873-EEF905B7036B}"/>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6" name="CustomShape 1">
          <a:extLst>
            <a:ext uri="{FF2B5EF4-FFF2-40B4-BE49-F238E27FC236}">
              <a16:creationId xmlns:a16="http://schemas.microsoft.com/office/drawing/2014/main" id="{BD105874-6EE2-4FB0-B408-D9199031809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7" name="CustomShape 1">
          <a:extLst>
            <a:ext uri="{FF2B5EF4-FFF2-40B4-BE49-F238E27FC236}">
              <a16:creationId xmlns:a16="http://schemas.microsoft.com/office/drawing/2014/main" id="{D5958D97-654B-4887-B850-D75A791766FF}"/>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8" name="CustomShape 1">
          <a:extLst>
            <a:ext uri="{FF2B5EF4-FFF2-40B4-BE49-F238E27FC236}">
              <a16:creationId xmlns:a16="http://schemas.microsoft.com/office/drawing/2014/main" id="{B37F66D5-368F-4A06-A7BB-50B0EAED9B2E}"/>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09" name="CustomShape 1">
          <a:extLst>
            <a:ext uri="{FF2B5EF4-FFF2-40B4-BE49-F238E27FC236}">
              <a16:creationId xmlns:a16="http://schemas.microsoft.com/office/drawing/2014/main" id="{C38CBD7A-384A-4462-9EC5-9B3DA7E52C79}"/>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10" name="CustomShape 1">
          <a:extLst>
            <a:ext uri="{FF2B5EF4-FFF2-40B4-BE49-F238E27FC236}">
              <a16:creationId xmlns:a16="http://schemas.microsoft.com/office/drawing/2014/main" id="{389DAC44-BB47-4E50-A081-2C3BF9742713}"/>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11" name="CustomShape 1">
          <a:extLst>
            <a:ext uri="{FF2B5EF4-FFF2-40B4-BE49-F238E27FC236}">
              <a16:creationId xmlns:a16="http://schemas.microsoft.com/office/drawing/2014/main" id="{B9EAB91A-BC5F-415D-8906-B9E25C535D66}"/>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12" name="CustomShape 1">
          <a:extLst>
            <a:ext uri="{FF2B5EF4-FFF2-40B4-BE49-F238E27FC236}">
              <a16:creationId xmlns:a16="http://schemas.microsoft.com/office/drawing/2014/main" id="{42798FE5-9084-4556-90A2-F14B3B864F1E}"/>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13" name="CustomShape 1">
          <a:extLst>
            <a:ext uri="{FF2B5EF4-FFF2-40B4-BE49-F238E27FC236}">
              <a16:creationId xmlns:a16="http://schemas.microsoft.com/office/drawing/2014/main" id="{D7D99956-5AF2-414B-BD27-20CA10F16690}"/>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14" name="CustomShape 1">
          <a:extLst>
            <a:ext uri="{FF2B5EF4-FFF2-40B4-BE49-F238E27FC236}">
              <a16:creationId xmlns:a16="http://schemas.microsoft.com/office/drawing/2014/main" id="{F7F5AA06-8DB3-41B5-803C-0D5F534F714B}"/>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15" name="CustomShape 1">
          <a:extLst>
            <a:ext uri="{FF2B5EF4-FFF2-40B4-BE49-F238E27FC236}">
              <a16:creationId xmlns:a16="http://schemas.microsoft.com/office/drawing/2014/main" id="{62DD29CC-7658-46FA-BA06-A0497CB5EF08}"/>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16" name="CustomShape 1">
          <a:extLst>
            <a:ext uri="{FF2B5EF4-FFF2-40B4-BE49-F238E27FC236}">
              <a16:creationId xmlns:a16="http://schemas.microsoft.com/office/drawing/2014/main" id="{C3A575F6-B06D-463F-A73A-1149C0657B7A}"/>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17" name="CustomShape 1">
          <a:extLst>
            <a:ext uri="{FF2B5EF4-FFF2-40B4-BE49-F238E27FC236}">
              <a16:creationId xmlns:a16="http://schemas.microsoft.com/office/drawing/2014/main" id="{11DB78E7-26B4-4A37-A7CF-33393DFF6C02}"/>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18" name="CustomShape 1">
          <a:extLst>
            <a:ext uri="{FF2B5EF4-FFF2-40B4-BE49-F238E27FC236}">
              <a16:creationId xmlns:a16="http://schemas.microsoft.com/office/drawing/2014/main" id="{A5BD05CE-2A2E-4F8C-A950-D441D6C104DE}"/>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19" name="CustomShape 1">
          <a:extLst>
            <a:ext uri="{FF2B5EF4-FFF2-40B4-BE49-F238E27FC236}">
              <a16:creationId xmlns:a16="http://schemas.microsoft.com/office/drawing/2014/main" id="{6F117124-9D7E-4923-9024-6F57ED0C99B1}"/>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20" name="CustomShape 1">
          <a:extLst>
            <a:ext uri="{FF2B5EF4-FFF2-40B4-BE49-F238E27FC236}">
              <a16:creationId xmlns:a16="http://schemas.microsoft.com/office/drawing/2014/main" id="{8CA053EF-8841-45E6-9A7B-56A1478B3407}"/>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21" name="CustomShape 1">
          <a:extLst>
            <a:ext uri="{FF2B5EF4-FFF2-40B4-BE49-F238E27FC236}">
              <a16:creationId xmlns:a16="http://schemas.microsoft.com/office/drawing/2014/main" id="{DF7A603E-D44D-4E0B-A475-46FA1739867C}"/>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22" name="CustomShape 1">
          <a:extLst>
            <a:ext uri="{FF2B5EF4-FFF2-40B4-BE49-F238E27FC236}">
              <a16:creationId xmlns:a16="http://schemas.microsoft.com/office/drawing/2014/main" id="{E3986CB1-D2A2-41C4-811D-246419283068}"/>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23" name="CustomShape 1">
          <a:extLst>
            <a:ext uri="{FF2B5EF4-FFF2-40B4-BE49-F238E27FC236}">
              <a16:creationId xmlns:a16="http://schemas.microsoft.com/office/drawing/2014/main" id="{99A7BE0B-CB3A-41EB-A943-069EA1D52840}"/>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24" name="CustomShape 1">
          <a:extLst>
            <a:ext uri="{FF2B5EF4-FFF2-40B4-BE49-F238E27FC236}">
              <a16:creationId xmlns:a16="http://schemas.microsoft.com/office/drawing/2014/main" id="{C0859F54-F7EF-495A-B75C-60452AEF1062}"/>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25" name="CustomShape 1">
          <a:extLst>
            <a:ext uri="{FF2B5EF4-FFF2-40B4-BE49-F238E27FC236}">
              <a16:creationId xmlns:a16="http://schemas.microsoft.com/office/drawing/2014/main" id="{C4E6FEE2-7A5F-487B-AD30-9B4F72E9EE6B}"/>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26" name="CustomShape 1">
          <a:extLst>
            <a:ext uri="{FF2B5EF4-FFF2-40B4-BE49-F238E27FC236}">
              <a16:creationId xmlns:a16="http://schemas.microsoft.com/office/drawing/2014/main" id="{4D7E1733-D09B-4C90-AF3A-83992E726479}"/>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827" name="CustomShape 1">
          <a:extLst>
            <a:ext uri="{FF2B5EF4-FFF2-40B4-BE49-F238E27FC236}">
              <a16:creationId xmlns:a16="http://schemas.microsoft.com/office/drawing/2014/main" id="{38B8F61E-20FE-43B1-9656-CCCD4DF4F61E}"/>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28" name="CustomShape 1">
          <a:extLst>
            <a:ext uri="{FF2B5EF4-FFF2-40B4-BE49-F238E27FC236}">
              <a16:creationId xmlns:a16="http://schemas.microsoft.com/office/drawing/2014/main" id="{857A5014-4967-4A06-9616-006C58AAFE6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29" name="CustomShape 1">
          <a:extLst>
            <a:ext uri="{FF2B5EF4-FFF2-40B4-BE49-F238E27FC236}">
              <a16:creationId xmlns:a16="http://schemas.microsoft.com/office/drawing/2014/main" id="{E8DF32B8-33A4-4B89-930C-CC2F9BD1BB6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0" name="CustomShape 1">
          <a:extLst>
            <a:ext uri="{FF2B5EF4-FFF2-40B4-BE49-F238E27FC236}">
              <a16:creationId xmlns:a16="http://schemas.microsoft.com/office/drawing/2014/main" id="{645E9710-4E45-454D-AE89-35B003D94CB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1" name="CustomShape 1">
          <a:extLst>
            <a:ext uri="{FF2B5EF4-FFF2-40B4-BE49-F238E27FC236}">
              <a16:creationId xmlns:a16="http://schemas.microsoft.com/office/drawing/2014/main" id="{D07A2419-5298-4FE3-8D40-211B415F81A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2" name="CustomShape 1">
          <a:extLst>
            <a:ext uri="{FF2B5EF4-FFF2-40B4-BE49-F238E27FC236}">
              <a16:creationId xmlns:a16="http://schemas.microsoft.com/office/drawing/2014/main" id="{60014B77-C975-4546-968F-53266C44D86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3" name="CustomShape 1">
          <a:extLst>
            <a:ext uri="{FF2B5EF4-FFF2-40B4-BE49-F238E27FC236}">
              <a16:creationId xmlns:a16="http://schemas.microsoft.com/office/drawing/2014/main" id="{951638EB-6CEE-4606-8552-A53B0EA8632D}"/>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4" name="CustomShape 1">
          <a:extLst>
            <a:ext uri="{FF2B5EF4-FFF2-40B4-BE49-F238E27FC236}">
              <a16:creationId xmlns:a16="http://schemas.microsoft.com/office/drawing/2014/main" id="{6514B552-4337-4B64-8D65-B32013F2890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5" name="CustomShape 1">
          <a:extLst>
            <a:ext uri="{FF2B5EF4-FFF2-40B4-BE49-F238E27FC236}">
              <a16:creationId xmlns:a16="http://schemas.microsoft.com/office/drawing/2014/main" id="{63ECD638-BF99-4872-B5A4-0DC0B040D874}"/>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6" name="CustomShape 1">
          <a:extLst>
            <a:ext uri="{FF2B5EF4-FFF2-40B4-BE49-F238E27FC236}">
              <a16:creationId xmlns:a16="http://schemas.microsoft.com/office/drawing/2014/main" id="{24B90CD0-4E40-479E-A984-781FF00F16A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7" name="CustomShape 1">
          <a:extLst>
            <a:ext uri="{FF2B5EF4-FFF2-40B4-BE49-F238E27FC236}">
              <a16:creationId xmlns:a16="http://schemas.microsoft.com/office/drawing/2014/main" id="{85B40A01-4A34-40E7-84D4-C0C6B9A3B319}"/>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8" name="CustomShape 1">
          <a:extLst>
            <a:ext uri="{FF2B5EF4-FFF2-40B4-BE49-F238E27FC236}">
              <a16:creationId xmlns:a16="http://schemas.microsoft.com/office/drawing/2014/main" id="{3DA39119-3075-4D3C-8558-44606F6F0547}"/>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39" name="CustomShape 1">
          <a:extLst>
            <a:ext uri="{FF2B5EF4-FFF2-40B4-BE49-F238E27FC236}">
              <a16:creationId xmlns:a16="http://schemas.microsoft.com/office/drawing/2014/main" id="{79C766B8-4F5F-4684-8EDD-17AD0FE35E2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40" name="CustomShape 1">
          <a:extLst>
            <a:ext uri="{FF2B5EF4-FFF2-40B4-BE49-F238E27FC236}">
              <a16:creationId xmlns:a16="http://schemas.microsoft.com/office/drawing/2014/main" id="{3E8D0F7C-C4D5-46F7-9CB2-ADEC7A82386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41" name="CustomShape 1">
          <a:extLst>
            <a:ext uri="{FF2B5EF4-FFF2-40B4-BE49-F238E27FC236}">
              <a16:creationId xmlns:a16="http://schemas.microsoft.com/office/drawing/2014/main" id="{DDA3E2EA-E5EF-468F-AA9B-E2A95EBC42E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42" name="CustomShape 1">
          <a:extLst>
            <a:ext uri="{FF2B5EF4-FFF2-40B4-BE49-F238E27FC236}">
              <a16:creationId xmlns:a16="http://schemas.microsoft.com/office/drawing/2014/main" id="{F53ADD9D-DD8D-47A6-88A3-A743902C260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43" name="CustomShape 1">
          <a:extLst>
            <a:ext uri="{FF2B5EF4-FFF2-40B4-BE49-F238E27FC236}">
              <a16:creationId xmlns:a16="http://schemas.microsoft.com/office/drawing/2014/main" id="{36411020-94D4-431F-B057-FC0F90D1AD1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44" name="CustomShape 1">
          <a:extLst>
            <a:ext uri="{FF2B5EF4-FFF2-40B4-BE49-F238E27FC236}">
              <a16:creationId xmlns:a16="http://schemas.microsoft.com/office/drawing/2014/main" id="{D0CD7B78-7390-4B84-8B29-1057F6A5C3E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45" name="CustomShape 1">
          <a:extLst>
            <a:ext uri="{FF2B5EF4-FFF2-40B4-BE49-F238E27FC236}">
              <a16:creationId xmlns:a16="http://schemas.microsoft.com/office/drawing/2014/main" id="{99D81FDC-BE0E-478C-AC0E-9248E36CD792}"/>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46" name="CustomShape 1">
          <a:extLst>
            <a:ext uri="{FF2B5EF4-FFF2-40B4-BE49-F238E27FC236}">
              <a16:creationId xmlns:a16="http://schemas.microsoft.com/office/drawing/2014/main" id="{7481158D-B841-477F-BCF5-860F99F35A0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47" name="CustomShape 1">
          <a:extLst>
            <a:ext uri="{FF2B5EF4-FFF2-40B4-BE49-F238E27FC236}">
              <a16:creationId xmlns:a16="http://schemas.microsoft.com/office/drawing/2014/main" id="{B8FAB07C-80FC-40FC-A009-69BEE9BC771B}"/>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48" name="CustomShape 1">
          <a:extLst>
            <a:ext uri="{FF2B5EF4-FFF2-40B4-BE49-F238E27FC236}">
              <a16:creationId xmlns:a16="http://schemas.microsoft.com/office/drawing/2014/main" id="{3060079F-E47F-429B-9D67-6BAFA02A799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49" name="CustomShape 1">
          <a:extLst>
            <a:ext uri="{FF2B5EF4-FFF2-40B4-BE49-F238E27FC236}">
              <a16:creationId xmlns:a16="http://schemas.microsoft.com/office/drawing/2014/main" id="{7420E485-D46A-4191-B0E6-48B6AF8E2A4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0" name="CustomShape 1">
          <a:extLst>
            <a:ext uri="{FF2B5EF4-FFF2-40B4-BE49-F238E27FC236}">
              <a16:creationId xmlns:a16="http://schemas.microsoft.com/office/drawing/2014/main" id="{9E678C64-3757-4F11-924F-B8DDB9DBA99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1" name="CustomShape 1">
          <a:extLst>
            <a:ext uri="{FF2B5EF4-FFF2-40B4-BE49-F238E27FC236}">
              <a16:creationId xmlns:a16="http://schemas.microsoft.com/office/drawing/2014/main" id="{0F733927-1DBE-4632-AEBF-DFB09DFF4C3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2" name="CustomShape 1">
          <a:extLst>
            <a:ext uri="{FF2B5EF4-FFF2-40B4-BE49-F238E27FC236}">
              <a16:creationId xmlns:a16="http://schemas.microsoft.com/office/drawing/2014/main" id="{34E91CDC-F90D-451F-95A1-40F305C74EC6}"/>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3" name="CustomShape 1">
          <a:extLst>
            <a:ext uri="{FF2B5EF4-FFF2-40B4-BE49-F238E27FC236}">
              <a16:creationId xmlns:a16="http://schemas.microsoft.com/office/drawing/2014/main" id="{C3574471-D4FB-433E-A4E1-B9BCE702DA19}"/>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4" name="CustomShape 1">
          <a:extLst>
            <a:ext uri="{FF2B5EF4-FFF2-40B4-BE49-F238E27FC236}">
              <a16:creationId xmlns:a16="http://schemas.microsoft.com/office/drawing/2014/main" id="{D798FFE5-4F5B-4592-8C79-70ECA31C8B4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5" name="CustomShape 1">
          <a:extLst>
            <a:ext uri="{FF2B5EF4-FFF2-40B4-BE49-F238E27FC236}">
              <a16:creationId xmlns:a16="http://schemas.microsoft.com/office/drawing/2014/main" id="{DCCDD0DC-D984-479F-8C6A-C0BFAC0842F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6" name="CustomShape 1">
          <a:extLst>
            <a:ext uri="{FF2B5EF4-FFF2-40B4-BE49-F238E27FC236}">
              <a16:creationId xmlns:a16="http://schemas.microsoft.com/office/drawing/2014/main" id="{57DC7966-7EE6-4791-8975-0F0BDE433F8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7" name="CustomShape 1">
          <a:extLst>
            <a:ext uri="{FF2B5EF4-FFF2-40B4-BE49-F238E27FC236}">
              <a16:creationId xmlns:a16="http://schemas.microsoft.com/office/drawing/2014/main" id="{46E6E703-8502-4F26-81E1-5F3F222E8B61}"/>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8" name="CustomShape 1">
          <a:extLst>
            <a:ext uri="{FF2B5EF4-FFF2-40B4-BE49-F238E27FC236}">
              <a16:creationId xmlns:a16="http://schemas.microsoft.com/office/drawing/2014/main" id="{7E16E138-3BE8-4642-AEE7-153B8CFB0A5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59" name="CustomShape 1">
          <a:extLst>
            <a:ext uri="{FF2B5EF4-FFF2-40B4-BE49-F238E27FC236}">
              <a16:creationId xmlns:a16="http://schemas.microsoft.com/office/drawing/2014/main" id="{1F75B891-EE36-4B0A-9926-A09BFC61EB2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0" name="CustomShape 1">
          <a:extLst>
            <a:ext uri="{FF2B5EF4-FFF2-40B4-BE49-F238E27FC236}">
              <a16:creationId xmlns:a16="http://schemas.microsoft.com/office/drawing/2014/main" id="{A08FFB90-9E76-458C-99F9-DC509696DF6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1" name="CustomShape 1">
          <a:extLst>
            <a:ext uri="{FF2B5EF4-FFF2-40B4-BE49-F238E27FC236}">
              <a16:creationId xmlns:a16="http://schemas.microsoft.com/office/drawing/2014/main" id="{1DF97FE5-FB0B-4B73-BFBE-201A1B07CFD2}"/>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2" name="CustomShape 1">
          <a:extLst>
            <a:ext uri="{FF2B5EF4-FFF2-40B4-BE49-F238E27FC236}">
              <a16:creationId xmlns:a16="http://schemas.microsoft.com/office/drawing/2014/main" id="{38ABC129-2B4A-4835-867B-1AD199E58A5C}"/>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3" name="CustomShape 1">
          <a:extLst>
            <a:ext uri="{FF2B5EF4-FFF2-40B4-BE49-F238E27FC236}">
              <a16:creationId xmlns:a16="http://schemas.microsoft.com/office/drawing/2014/main" id="{4550223E-1AFD-41BB-9145-34AE2C50220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4" name="CustomShape 1">
          <a:extLst>
            <a:ext uri="{FF2B5EF4-FFF2-40B4-BE49-F238E27FC236}">
              <a16:creationId xmlns:a16="http://schemas.microsoft.com/office/drawing/2014/main" id="{A0CB8F62-D93B-45D6-8B84-08520496382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5" name="CustomShape 1">
          <a:extLst>
            <a:ext uri="{FF2B5EF4-FFF2-40B4-BE49-F238E27FC236}">
              <a16:creationId xmlns:a16="http://schemas.microsoft.com/office/drawing/2014/main" id="{82FFE7B4-3AA9-4902-B47B-EBD1241DB70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6" name="CustomShape 1">
          <a:extLst>
            <a:ext uri="{FF2B5EF4-FFF2-40B4-BE49-F238E27FC236}">
              <a16:creationId xmlns:a16="http://schemas.microsoft.com/office/drawing/2014/main" id="{7EABDD88-E90C-409F-8CD5-3D8615BDA8C4}"/>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7" name="CustomShape 1">
          <a:extLst>
            <a:ext uri="{FF2B5EF4-FFF2-40B4-BE49-F238E27FC236}">
              <a16:creationId xmlns:a16="http://schemas.microsoft.com/office/drawing/2014/main" id="{7A12B62F-4A61-406F-AA58-D770467AC2CB}"/>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8" name="CustomShape 1">
          <a:extLst>
            <a:ext uri="{FF2B5EF4-FFF2-40B4-BE49-F238E27FC236}">
              <a16:creationId xmlns:a16="http://schemas.microsoft.com/office/drawing/2014/main" id="{2221A0A4-7A31-4A74-8359-D1E54806CA6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69" name="CustomShape 1">
          <a:extLst>
            <a:ext uri="{FF2B5EF4-FFF2-40B4-BE49-F238E27FC236}">
              <a16:creationId xmlns:a16="http://schemas.microsoft.com/office/drawing/2014/main" id="{C5CA002B-8CFF-40B5-A748-0141916C19A7}"/>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70" name="CustomShape 1">
          <a:extLst>
            <a:ext uri="{FF2B5EF4-FFF2-40B4-BE49-F238E27FC236}">
              <a16:creationId xmlns:a16="http://schemas.microsoft.com/office/drawing/2014/main" id="{BCF22AE5-6202-461E-9DFD-D137EBA547C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71" name="CustomShape 1">
          <a:extLst>
            <a:ext uri="{FF2B5EF4-FFF2-40B4-BE49-F238E27FC236}">
              <a16:creationId xmlns:a16="http://schemas.microsoft.com/office/drawing/2014/main" id="{F6BFE824-D99B-4CF3-9772-14B5850FCFE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72" name="CustomShape 1">
          <a:extLst>
            <a:ext uri="{FF2B5EF4-FFF2-40B4-BE49-F238E27FC236}">
              <a16:creationId xmlns:a16="http://schemas.microsoft.com/office/drawing/2014/main" id="{8D0E2172-233A-418A-8B0A-5B48352DA2B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73" name="CustomShape 1">
          <a:extLst>
            <a:ext uri="{FF2B5EF4-FFF2-40B4-BE49-F238E27FC236}">
              <a16:creationId xmlns:a16="http://schemas.microsoft.com/office/drawing/2014/main" id="{E28086DF-20F8-48A4-9CA1-6C5301A307A3}"/>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74" name="CustomShape 1">
          <a:extLst>
            <a:ext uri="{FF2B5EF4-FFF2-40B4-BE49-F238E27FC236}">
              <a16:creationId xmlns:a16="http://schemas.microsoft.com/office/drawing/2014/main" id="{E0BFDDB8-C0E3-45D0-80B0-24109FBC8132}"/>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875" name="CustomShape 1">
          <a:extLst>
            <a:ext uri="{FF2B5EF4-FFF2-40B4-BE49-F238E27FC236}">
              <a16:creationId xmlns:a16="http://schemas.microsoft.com/office/drawing/2014/main" id="{D96C86ED-732E-446B-81CE-80178C07111D}"/>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76" name="CustomShape 1">
          <a:extLst>
            <a:ext uri="{FF2B5EF4-FFF2-40B4-BE49-F238E27FC236}">
              <a16:creationId xmlns:a16="http://schemas.microsoft.com/office/drawing/2014/main" id="{F7C77FF0-C666-41A4-AF76-575342088804}"/>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77" name="CustomShape 1">
          <a:extLst>
            <a:ext uri="{FF2B5EF4-FFF2-40B4-BE49-F238E27FC236}">
              <a16:creationId xmlns:a16="http://schemas.microsoft.com/office/drawing/2014/main" id="{4F9C7C4E-F179-4A0B-9733-5A4F9F082A5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78" name="CustomShape 1">
          <a:extLst>
            <a:ext uri="{FF2B5EF4-FFF2-40B4-BE49-F238E27FC236}">
              <a16:creationId xmlns:a16="http://schemas.microsoft.com/office/drawing/2014/main" id="{01A1B9BC-1271-4D4C-8686-211960615C7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79" name="CustomShape 1">
          <a:extLst>
            <a:ext uri="{FF2B5EF4-FFF2-40B4-BE49-F238E27FC236}">
              <a16:creationId xmlns:a16="http://schemas.microsoft.com/office/drawing/2014/main" id="{2C618A3A-542B-4527-9928-C01695A2ABE1}"/>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0" name="CustomShape 1">
          <a:extLst>
            <a:ext uri="{FF2B5EF4-FFF2-40B4-BE49-F238E27FC236}">
              <a16:creationId xmlns:a16="http://schemas.microsoft.com/office/drawing/2014/main" id="{900D28CC-2DC5-4481-9BEA-95B9BE56E97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1" name="CustomShape 1">
          <a:extLst>
            <a:ext uri="{FF2B5EF4-FFF2-40B4-BE49-F238E27FC236}">
              <a16:creationId xmlns:a16="http://schemas.microsoft.com/office/drawing/2014/main" id="{5037B1E0-A5E0-4F60-9CF8-D77A5C97C390}"/>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2" name="CustomShape 1">
          <a:extLst>
            <a:ext uri="{FF2B5EF4-FFF2-40B4-BE49-F238E27FC236}">
              <a16:creationId xmlns:a16="http://schemas.microsoft.com/office/drawing/2014/main" id="{367ACD40-D826-44EE-90A5-D2C93DCDB9E4}"/>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3" name="CustomShape 1">
          <a:extLst>
            <a:ext uri="{FF2B5EF4-FFF2-40B4-BE49-F238E27FC236}">
              <a16:creationId xmlns:a16="http://schemas.microsoft.com/office/drawing/2014/main" id="{0760EFFA-F475-4D62-B388-0D241DAB26F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4" name="CustomShape 1">
          <a:extLst>
            <a:ext uri="{FF2B5EF4-FFF2-40B4-BE49-F238E27FC236}">
              <a16:creationId xmlns:a16="http://schemas.microsoft.com/office/drawing/2014/main" id="{E9EE779F-150F-4525-BC8D-84E0EBD95364}"/>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5" name="CustomShape 1">
          <a:extLst>
            <a:ext uri="{FF2B5EF4-FFF2-40B4-BE49-F238E27FC236}">
              <a16:creationId xmlns:a16="http://schemas.microsoft.com/office/drawing/2014/main" id="{4C8D8CEE-8AFB-4120-8EAD-C6D8E20D5FE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6" name="CustomShape 1">
          <a:extLst>
            <a:ext uri="{FF2B5EF4-FFF2-40B4-BE49-F238E27FC236}">
              <a16:creationId xmlns:a16="http://schemas.microsoft.com/office/drawing/2014/main" id="{01C912BB-AF67-4763-B551-D207B2504EE5}"/>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7" name="CustomShape 1">
          <a:extLst>
            <a:ext uri="{FF2B5EF4-FFF2-40B4-BE49-F238E27FC236}">
              <a16:creationId xmlns:a16="http://schemas.microsoft.com/office/drawing/2014/main" id="{6DEA3E18-960E-4384-8D83-C66A6F585E8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8" name="CustomShape 1">
          <a:extLst>
            <a:ext uri="{FF2B5EF4-FFF2-40B4-BE49-F238E27FC236}">
              <a16:creationId xmlns:a16="http://schemas.microsoft.com/office/drawing/2014/main" id="{33954F5D-40AB-4775-BCCA-DDEC1BA8B102}"/>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89" name="CustomShape 1">
          <a:extLst>
            <a:ext uri="{FF2B5EF4-FFF2-40B4-BE49-F238E27FC236}">
              <a16:creationId xmlns:a16="http://schemas.microsoft.com/office/drawing/2014/main" id="{5A4C7C25-A530-44CC-B8A3-791C908A8B40}"/>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90" name="CustomShape 1">
          <a:extLst>
            <a:ext uri="{FF2B5EF4-FFF2-40B4-BE49-F238E27FC236}">
              <a16:creationId xmlns:a16="http://schemas.microsoft.com/office/drawing/2014/main" id="{0F32A0FB-AF29-48E0-B9A4-FC87C9BB5EE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891" name="CustomShape 1">
          <a:extLst>
            <a:ext uri="{FF2B5EF4-FFF2-40B4-BE49-F238E27FC236}">
              <a16:creationId xmlns:a16="http://schemas.microsoft.com/office/drawing/2014/main" id="{5F3BF470-4BDE-4E40-AB17-F0198722D8E5}"/>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92" name="CustomShape 1">
          <a:extLst>
            <a:ext uri="{FF2B5EF4-FFF2-40B4-BE49-F238E27FC236}">
              <a16:creationId xmlns:a16="http://schemas.microsoft.com/office/drawing/2014/main" id="{C11F51ED-BF35-4171-8DF1-7102C8030D27}"/>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93" name="CustomShape 1">
          <a:extLst>
            <a:ext uri="{FF2B5EF4-FFF2-40B4-BE49-F238E27FC236}">
              <a16:creationId xmlns:a16="http://schemas.microsoft.com/office/drawing/2014/main" id="{3FEB826D-8A33-4278-9647-8E04F15C73C2}"/>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94" name="CustomShape 1">
          <a:extLst>
            <a:ext uri="{FF2B5EF4-FFF2-40B4-BE49-F238E27FC236}">
              <a16:creationId xmlns:a16="http://schemas.microsoft.com/office/drawing/2014/main" id="{6CD6E5DB-1D48-4029-953D-52BF8C16EF7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95" name="CustomShape 1">
          <a:extLst>
            <a:ext uri="{FF2B5EF4-FFF2-40B4-BE49-F238E27FC236}">
              <a16:creationId xmlns:a16="http://schemas.microsoft.com/office/drawing/2014/main" id="{C42F246C-DEA6-49B9-A0EB-0818437A3702}"/>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96" name="CustomShape 1">
          <a:extLst>
            <a:ext uri="{FF2B5EF4-FFF2-40B4-BE49-F238E27FC236}">
              <a16:creationId xmlns:a16="http://schemas.microsoft.com/office/drawing/2014/main" id="{DE5A732A-F45E-492F-815B-290CEE7D9F1F}"/>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97" name="CustomShape 1">
          <a:extLst>
            <a:ext uri="{FF2B5EF4-FFF2-40B4-BE49-F238E27FC236}">
              <a16:creationId xmlns:a16="http://schemas.microsoft.com/office/drawing/2014/main" id="{9D6706D5-43A5-4CD6-A381-8B5B241441D3}"/>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98" name="CustomShape 1">
          <a:extLst>
            <a:ext uri="{FF2B5EF4-FFF2-40B4-BE49-F238E27FC236}">
              <a16:creationId xmlns:a16="http://schemas.microsoft.com/office/drawing/2014/main" id="{3EDEE482-A54B-46E9-B889-153BCBDA7963}"/>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899" name="CustomShape 1">
          <a:extLst>
            <a:ext uri="{FF2B5EF4-FFF2-40B4-BE49-F238E27FC236}">
              <a16:creationId xmlns:a16="http://schemas.microsoft.com/office/drawing/2014/main" id="{D25CBB0D-D07E-4BBC-9DAC-8360B899584E}"/>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00" name="CustomShape 1">
          <a:extLst>
            <a:ext uri="{FF2B5EF4-FFF2-40B4-BE49-F238E27FC236}">
              <a16:creationId xmlns:a16="http://schemas.microsoft.com/office/drawing/2014/main" id="{15A4AF6F-02B7-4C0B-8EFF-B3AEE082FB48}"/>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01" name="CustomShape 1">
          <a:extLst>
            <a:ext uri="{FF2B5EF4-FFF2-40B4-BE49-F238E27FC236}">
              <a16:creationId xmlns:a16="http://schemas.microsoft.com/office/drawing/2014/main" id="{517D72FD-C6C0-4AA8-B737-65A02F3B1F1D}"/>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02" name="CustomShape 1">
          <a:extLst>
            <a:ext uri="{FF2B5EF4-FFF2-40B4-BE49-F238E27FC236}">
              <a16:creationId xmlns:a16="http://schemas.microsoft.com/office/drawing/2014/main" id="{96C341BF-5C36-4A4D-95C9-94B5A787DCD2}"/>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03" name="CustomShape 1">
          <a:extLst>
            <a:ext uri="{FF2B5EF4-FFF2-40B4-BE49-F238E27FC236}">
              <a16:creationId xmlns:a16="http://schemas.microsoft.com/office/drawing/2014/main" id="{E82B2D86-68A0-4026-9564-2BD645FF1490}"/>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04" name="CustomShape 1">
          <a:extLst>
            <a:ext uri="{FF2B5EF4-FFF2-40B4-BE49-F238E27FC236}">
              <a16:creationId xmlns:a16="http://schemas.microsoft.com/office/drawing/2014/main" id="{1C9083C4-6074-40F7-8789-B42D84F2C762}"/>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05" name="CustomShape 1">
          <a:extLst>
            <a:ext uri="{FF2B5EF4-FFF2-40B4-BE49-F238E27FC236}">
              <a16:creationId xmlns:a16="http://schemas.microsoft.com/office/drawing/2014/main" id="{E84C42DA-9B19-4157-A364-249882683BD5}"/>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06" name="CustomShape 1">
          <a:extLst>
            <a:ext uri="{FF2B5EF4-FFF2-40B4-BE49-F238E27FC236}">
              <a16:creationId xmlns:a16="http://schemas.microsoft.com/office/drawing/2014/main" id="{7C176BF1-DF9B-416D-8903-483A7B3912D0}"/>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07" name="CustomShape 1">
          <a:extLst>
            <a:ext uri="{FF2B5EF4-FFF2-40B4-BE49-F238E27FC236}">
              <a16:creationId xmlns:a16="http://schemas.microsoft.com/office/drawing/2014/main" id="{7E4A7409-3F7E-4AFC-827A-C877A5F3E420}"/>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08" name="CustomShape 1">
          <a:extLst>
            <a:ext uri="{FF2B5EF4-FFF2-40B4-BE49-F238E27FC236}">
              <a16:creationId xmlns:a16="http://schemas.microsoft.com/office/drawing/2014/main" id="{BCCE56AE-2B13-4DD0-B75E-F8C103CF47D9}"/>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09" name="CustomShape 1">
          <a:extLst>
            <a:ext uri="{FF2B5EF4-FFF2-40B4-BE49-F238E27FC236}">
              <a16:creationId xmlns:a16="http://schemas.microsoft.com/office/drawing/2014/main" id="{80596346-EFC2-4AF6-9BE5-8CE9F327E793}"/>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0" name="CustomShape 1">
          <a:extLst>
            <a:ext uri="{FF2B5EF4-FFF2-40B4-BE49-F238E27FC236}">
              <a16:creationId xmlns:a16="http://schemas.microsoft.com/office/drawing/2014/main" id="{46D7FB5D-DC18-4F3A-9F8C-1919DF0D860C}"/>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1" name="CustomShape 1">
          <a:extLst>
            <a:ext uri="{FF2B5EF4-FFF2-40B4-BE49-F238E27FC236}">
              <a16:creationId xmlns:a16="http://schemas.microsoft.com/office/drawing/2014/main" id="{CEB128F4-0C4F-4220-A922-1CBA9A268BED}"/>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2" name="CustomShape 1">
          <a:extLst>
            <a:ext uri="{FF2B5EF4-FFF2-40B4-BE49-F238E27FC236}">
              <a16:creationId xmlns:a16="http://schemas.microsoft.com/office/drawing/2014/main" id="{21714765-C562-4AF8-98F6-4E07182BE812}"/>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3" name="CustomShape 1">
          <a:extLst>
            <a:ext uri="{FF2B5EF4-FFF2-40B4-BE49-F238E27FC236}">
              <a16:creationId xmlns:a16="http://schemas.microsoft.com/office/drawing/2014/main" id="{FB9C8AA4-4450-4F6E-98EF-7660617E6D9C}"/>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4" name="CustomShape 1">
          <a:extLst>
            <a:ext uri="{FF2B5EF4-FFF2-40B4-BE49-F238E27FC236}">
              <a16:creationId xmlns:a16="http://schemas.microsoft.com/office/drawing/2014/main" id="{250936EE-4E4E-459F-BCAF-941117242E8F}"/>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5" name="CustomShape 1">
          <a:extLst>
            <a:ext uri="{FF2B5EF4-FFF2-40B4-BE49-F238E27FC236}">
              <a16:creationId xmlns:a16="http://schemas.microsoft.com/office/drawing/2014/main" id="{902780B1-C73B-4552-9F90-A155B1B4C979}"/>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6" name="CustomShape 1">
          <a:extLst>
            <a:ext uri="{FF2B5EF4-FFF2-40B4-BE49-F238E27FC236}">
              <a16:creationId xmlns:a16="http://schemas.microsoft.com/office/drawing/2014/main" id="{EB0E54BA-30B9-42B6-AC54-D8C12133D897}"/>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7" name="CustomShape 1">
          <a:extLst>
            <a:ext uri="{FF2B5EF4-FFF2-40B4-BE49-F238E27FC236}">
              <a16:creationId xmlns:a16="http://schemas.microsoft.com/office/drawing/2014/main" id="{F4E9EB7A-9E9F-4654-8716-F67A828965CE}"/>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8" name="CustomShape 1">
          <a:extLst>
            <a:ext uri="{FF2B5EF4-FFF2-40B4-BE49-F238E27FC236}">
              <a16:creationId xmlns:a16="http://schemas.microsoft.com/office/drawing/2014/main" id="{897F7030-5149-4EEE-B957-4813B72D3553}"/>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19" name="CustomShape 1">
          <a:extLst>
            <a:ext uri="{FF2B5EF4-FFF2-40B4-BE49-F238E27FC236}">
              <a16:creationId xmlns:a16="http://schemas.microsoft.com/office/drawing/2014/main" id="{274FAB0F-336F-46D0-A778-3D6DB88F34CC}"/>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20" name="CustomShape 1">
          <a:extLst>
            <a:ext uri="{FF2B5EF4-FFF2-40B4-BE49-F238E27FC236}">
              <a16:creationId xmlns:a16="http://schemas.microsoft.com/office/drawing/2014/main" id="{390219BF-BA9F-413D-8FAA-7D39137D60FD}"/>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21" name="CustomShape 1">
          <a:extLst>
            <a:ext uri="{FF2B5EF4-FFF2-40B4-BE49-F238E27FC236}">
              <a16:creationId xmlns:a16="http://schemas.microsoft.com/office/drawing/2014/main" id="{F68FBF65-61F1-44D7-8F99-2EE3472F03B4}"/>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22" name="CustomShape 1">
          <a:extLst>
            <a:ext uri="{FF2B5EF4-FFF2-40B4-BE49-F238E27FC236}">
              <a16:creationId xmlns:a16="http://schemas.microsoft.com/office/drawing/2014/main" id="{4B2EFA6A-FEC3-464E-A94E-CB8BCE94F22A}"/>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1923" name="CustomShape 1">
          <a:extLst>
            <a:ext uri="{FF2B5EF4-FFF2-40B4-BE49-F238E27FC236}">
              <a16:creationId xmlns:a16="http://schemas.microsoft.com/office/drawing/2014/main" id="{D094B45E-7CC7-479F-BAF9-2EF0191964F6}"/>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24" name="CustomShape 1">
          <a:extLst>
            <a:ext uri="{FF2B5EF4-FFF2-40B4-BE49-F238E27FC236}">
              <a16:creationId xmlns:a16="http://schemas.microsoft.com/office/drawing/2014/main" id="{EF27F504-9342-476F-B658-5C58FFC2300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25" name="CustomShape 1">
          <a:extLst>
            <a:ext uri="{FF2B5EF4-FFF2-40B4-BE49-F238E27FC236}">
              <a16:creationId xmlns:a16="http://schemas.microsoft.com/office/drawing/2014/main" id="{2DB1704F-355F-430E-86ED-372397C79D9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26" name="CustomShape 1">
          <a:extLst>
            <a:ext uri="{FF2B5EF4-FFF2-40B4-BE49-F238E27FC236}">
              <a16:creationId xmlns:a16="http://schemas.microsoft.com/office/drawing/2014/main" id="{BCBC937D-EEBE-476D-BDB2-170B731F50D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27" name="CustomShape 1">
          <a:extLst>
            <a:ext uri="{FF2B5EF4-FFF2-40B4-BE49-F238E27FC236}">
              <a16:creationId xmlns:a16="http://schemas.microsoft.com/office/drawing/2014/main" id="{B0FC708B-3A11-4D7E-A6BE-12A1BBD8568B}"/>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28" name="CustomShape 1">
          <a:extLst>
            <a:ext uri="{FF2B5EF4-FFF2-40B4-BE49-F238E27FC236}">
              <a16:creationId xmlns:a16="http://schemas.microsoft.com/office/drawing/2014/main" id="{AC4A8288-7BE8-4956-9846-3BF38874A37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29" name="CustomShape 1">
          <a:extLst>
            <a:ext uri="{FF2B5EF4-FFF2-40B4-BE49-F238E27FC236}">
              <a16:creationId xmlns:a16="http://schemas.microsoft.com/office/drawing/2014/main" id="{2A5F4739-75CB-4245-B5D5-8D9A5DA162D7}"/>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0" name="CustomShape 1">
          <a:extLst>
            <a:ext uri="{FF2B5EF4-FFF2-40B4-BE49-F238E27FC236}">
              <a16:creationId xmlns:a16="http://schemas.microsoft.com/office/drawing/2014/main" id="{621C5DD2-C11A-4B58-A32C-1EE455057384}"/>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1" name="CustomShape 1">
          <a:extLst>
            <a:ext uri="{FF2B5EF4-FFF2-40B4-BE49-F238E27FC236}">
              <a16:creationId xmlns:a16="http://schemas.microsoft.com/office/drawing/2014/main" id="{4F8E0C62-622B-48BD-AD6A-6AA149CF63D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2" name="CustomShape 1">
          <a:extLst>
            <a:ext uri="{FF2B5EF4-FFF2-40B4-BE49-F238E27FC236}">
              <a16:creationId xmlns:a16="http://schemas.microsoft.com/office/drawing/2014/main" id="{17360ED3-DCC3-4B70-BA7C-66A024354DC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3" name="CustomShape 1">
          <a:extLst>
            <a:ext uri="{FF2B5EF4-FFF2-40B4-BE49-F238E27FC236}">
              <a16:creationId xmlns:a16="http://schemas.microsoft.com/office/drawing/2014/main" id="{1FF6463C-E814-4CF7-90C5-DF9708CB05C7}"/>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4" name="CustomShape 1">
          <a:extLst>
            <a:ext uri="{FF2B5EF4-FFF2-40B4-BE49-F238E27FC236}">
              <a16:creationId xmlns:a16="http://schemas.microsoft.com/office/drawing/2014/main" id="{DDF20C04-F2B9-4254-BFD4-DD2A5772B00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5" name="CustomShape 1">
          <a:extLst>
            <a:ext uri="{FF2B5EF4-FFF2-40B4-BE49-F238E27FC236}">
              <a16:creationId xmlns:a16="http://schemas.microsoft.com/office/drawing/2014/main" id="{7197A5CF-E311-4553-A3BA-AF832F4D5DE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6" name="CustomShape 1">
          <a:extLst>
            <a:ext uri="{FF2B5EF4-FFF2-40B4-BE49-F238E27FC236}">
              <a16:creationId xmlns:a16="http://schemas.microsoft.com/office/drawing/2014/main" id="{F36B8165-F9FF-4D93-B70B-44BACBC6387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7" name="CustomShape 1">
          <a:extLst>
            <a:ext uri="{FF2B5EF4-FFF2-40B4-BE49-F238E27FC236}">
              <a16:creationId xmlns:a16="http://schemas.microsoft.com/office/drawing/2014/main" id="{A806F1A8-E232-4436-864C-760E83117F91}"/>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8" name="CustomShape 1">
          <a:extLst>
            <a:ext uri="{FF2B5EF4-FFF2-40B4-BE49-F238E27FC236}">
              <a16:creationId xmlns:a16="http://schemas.microsoft.com/office/drawing/2014/main" id="{C40590CC-588B-4DB2-B190-24097234C686}"/>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39" name="CustomShape 1">
          <a:extLst>
            <a:ext uri="{FF2B5EF4-FFF2-40B4-BE49-F238E27FC236}">
              <a16:creationId xmlns:a16="http://schemas.microsoft.com/office/drawing/2014/main" id="{BDB04FA5-2BB8-4C7A-A30B-C9E0667FC04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0" name="CustomShape 1">
          <a:extLst>
            <a:ext uri="{FF2B5EF4-FFF2-40B4-BE49-F238E27FC236}">
              <a16:creationId xmlns:a16="http://schemas.microsoft.com/office/drawing/2014/main" id="{EAD4CEAB-D91F-4C96-9AFA-8C8BE006673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1" name="CustomShape 1">
          <a:extLst>
            <a:ext uri="{FF2B5EF4-FFF2-40B4-BE49-F238E27FC236}">
              <a16:creationId xmlns:a16="http://schemas.microsoft.com/office/drawing/2014/main" id="{A3453E87-A537-4AE3-B7CA-FEE50C15A13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2" name="CustomShape 1">
          <a:extLst>
            <a:ext uri="{FF2B5EF4-FFF2-40B4-BE49-F238E27FC236}">
              <a16:creationId xmlns:a16="http://schemas.microsoft.com/office/drawing/2014/main" id="{00CC5710-0E0F-458C-83C8-B37434D66C3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3" name="CustomShape 1">
          <a:extLst>
            <a:ext uri="{FF2B5EF4-FFF2-40B4-BE49-F238E27FC236}">
              <a16:creationId xmlns:a16="http://schemas.microsoft.com/office/drawing/2014/main" id="{112EE6CF-800C-425D-A601-C8ED1CE4C93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4" name="CustomShape 1">
          <a:extLst>
            <a:ext uri="{FF2B5EF4-FFF2-40B4-BE49-F238E27FC236}">
              <a16:creationId xmlns:a16="http://schemas.microsoft.com/office/drawing/2014/main" id="{DC9F4670-83E9-4D5F-A805-60EA44160B9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5" name="CustomShape 1">
          <a:extLst>
            <a:ext uri="{FF2B5EF4-FFF2-40B4-BE49-F238E27FC236}">
              <a16:creationId xmlns:a16="http://schemas.microsoft.com/office/drawing/2014/main" id="{912101FD-E792-45B6-B7C7-D24564A070C2}"/>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6" name="CustomShape 1">
          <a:extLst>
            <a:ext uri="{FF2B5EF4-FFF2-40B4-BE49-F238E27FC236}">
              <a16:creationId xmlns:a16="http://schemas.microsoft.com/office/drawing/2014/main" id="{301FE05A-30BF-46CA-B68C-C9D1B2701677}"/>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7" name="CustomShape 1">
          <a:extLst>
            <a:ext uri="{FF2B5EF4-FFF2-40B4-BE49-F238E27FC236}">
              <a16:creationId xmlns:a16="http://schemas.microsoft.com/office/drawing/2014/main" id="{B4CA8CAC-B0C0-49DD-83BD-30E6A8D022C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8" name="CustomShape 1">
          <a:extLst>
            <a:ext uri="{FF2B5EF4-FFF2-40B4-BE49-F238E27FC236}">
              <a16:creationId xmlns:a16="http://schemas.microsoft.com/office/drawing/2014/main" id="{69CE7925-20CF-4AD9-802B-E97A0A9A35A9}"/>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49" name="CustomShape 1">
          <a:extLst>
            <a:ext uri="{FF2B5EF4-FFF2-40B4-BE49-F238E27FC236}">
              <a16:creationId xmlns:a16="http://schemas.microsoft.com/office/drawing/2014/main" id="{D37AF3FE-2F33-499B-8F8C-33E0D25B2892}"/>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50" name="CustomShape 1">
          <a:extLst>
            <a:ext uri="{FF2B5EF4-FFF2-40B4-BE49-F238E27FC236}">
              <a16:creationId xmlns:a16="http://schemas.microsoft.com/office/drawing/2014/main" id="{5649E470-E75B-48CA-9296-008F8FE193C4}"/>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51" name="CustomShape 1">
          <a:extLst>
            <a:ext uri="{FF2B5EF4-FFF2-40B4-BE49-F238E27FC236}">
              <a16:creationId xmlns:a16="http://schemas.microsoft.com/office/drawing/2014/main" id="{D35224DB-9553-4A51-876B-94745664E39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52" name="CustomShape 1">
          <a:extLst>
            <a:ext uri="{FF2B5EF4-FFF2-40B4-BE49-F238E27FC236}">
              <a16:creationId xmlns:a16="http://schemas.microsoft.com/office/drawing/2014/main" id="{B45AB758-6BB2-4F0B-8C7C-FABDCD1EE24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53" name="CustomShape 1">
          <a:extLst>
            <a:ext uri="{FF2B5EF4-FFF2-40B4-BE49-F238E27FC236}">
              <a16:creationId xmlns:a16="http://schemas.microsoft.com/office/drawing/2014/main" id="{C2F08BBD-8697-45F8-BDBE-1D6FF5FDDD5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54" name="CustomShape 1">
          <a:extLst>
            <a:ext uri="{FF2B5EF4-FFF2-40B4-BE49-F238E27FC236}">
              <a16:creationId xmlns:a16="http://schemas.microsoft.com/office/drawing/2014/main" id="{5BD3A001-EBEF-411E-9A0F-87688B30F657}"/>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55" name="CustomShape 1">
          <a:extLst>
            <a:ext uri="{FF2B5EF4-FFF2-40B4-BE49-F238E27FC236}">
              <a16:creationId xmlns:a16="http://schemas.microsoft.com/office/drawing/2014/main" id="{A5245FDE-4BD6-4F68-AFCD-60AEAB11D3C6}"/>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56" name="CustomShape 1">
          <a:extLst>
            <a:ext uri="{FF2B5EF4-FFF2-40B4-BE49-F238E27FC236}">
              <a16:creationId xmlns:a16="http://schemas.microsoft.com/office/drawing/2014/main" id="{9FAD0C40-961A-4AD7-819E-74B80C3E10A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57" name="CustomShape 1">
          <a:extLst>
            <a:ext uri="{FF2B5EF4-FFF2-40B4-BE49-F238E27FC236}">
              <a16:creationId xmlns:a16="http://schemas.microsoft.com/office/drawing/2014/main" id="{E0120289-43E8-4B50-8346-4127097DAFF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58" name="CustomShape 1">
          <a:extLst>
            <a:ext uri="{FF2B5EF4-FFF2-40B4-BE49-F238E27FC236}">
              <a16:creationId xmlns:a16="http://schemas.microsoft.com/office/drawing/2014/main" id="{65554D70-45E0-441D-BAB3-DFAE18BCED1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59" name="CustomShape 1">
          <a:extLst>
            <a:ext uri="{FF2B5EF4-FFF2-40B4-BE49-F238E27FC236}">
              <a16:creationId xmlns:a16="http://schemas.microsoft.com/office/drawing/2014/main" id="{42312492-7ABD-4990-B979-33DB9ACACFE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0" name="CustomShape 1">
          <a:extLst>
            <a:ext uri="{FF2B5EF4-FFF2-40B4-BE49-F238E27FC236}">
              <a16:creationId xmlns:a16="http://schemas.microsoft.com/office/drawing/2014/main" id="{7DC6F04B-1F15-4758-A57C-ADAD29D0AFC3}"/>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1" name="CustomShape 1">
          <a:extLst>
            <a:ext uri="{FF2B5EF4-FFF2-40B4-BE49-F238E27FC236}">
              <a16:creationId xmlns:a16="http://schemas.microsoft.com/office/drawing/2014/main" id="{258D49A6-D719-4D7F-8935-CBA3DDCC2B7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2" name="CustomShape 1">
          <a:extLst>
            <a:ext uri="{FF2B5EF4-FFF2-40B4-BE49-F238E27FC236}">
              <a16:creationId xmlns:a16="http://schemas.microsoft.com/office/drawing/2014/main" id="{3E1772C3-868D-47D4-86E1-44B80EE7657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3" name="CustomShape 1">
          <a:extLst>
            <a:ext uri="{FF2B5EF4-FFF2-40B4-BE49-F238E27FC236}">
              <a16:creationId xmlns:a16="http://schemas.microsoft.com/office/drawing/2014/main" id="{E7822380-2CD8-4103-A388-1EE1395B0C9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4" name="CustomShape 1">
          <a:extLst>
            <a:ext uri="{FF2B5EF4-FFF2-40B4-BE49-F238E27FC236}">
              <a16:creationId xmlns:a16="http://schemas.microsoft.com/office/drawing/2014/main" id="{829290F0-35B0-4FF8-83D3-F19A9E01B2F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5" name="CustomShape 1">
          <a:extLst>
            <a:ext uri="{FF2B5EF4-FFF2-40B4-BE49-F238E27FC236}">
              <a16:creationId xmlns:a16="http://schemas.microsoft.com/office/drawing/2014/main" id="{2E08EB1A-45BA-4F06-9AFD-D453B3655A2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6" name="CustomShape 1">
          <a:extLst>
            <a:ext uri="{FF2B5EF4-FFF2-40B4-BE49-F238E27FC236}">
              <a16:creationId xmlns:a16="http://schemas.microsoft.com/office/drawing/2014/main" id="{45C7F124-D329-4DEA-B35B-726086C940FD}"/>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7" name="CustomShape 1">
          <a:extLst>
            <a:ext uri="{FF2B5EF4-FFF2-40B4-BE49-F238E27FC236}">
              <a16:creationId xmlns:a16="http://schemas.microsoft.com/office/drawing/2014/main" id="{AE7256F6-E681-4012-989C-122A5F67795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8" name="CustomShape 1">
          <a:extLst>
            <a:ext uri="{FF2B5EF4-FFF2-40B4-BE49-F238E27FC236}">
              <a16:creationId xmlns:a16="http://schemas.microsoft.com/office/drawing/2014/main" id="{8649E6C8-209C-4EE2-995A-F7613F748EB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69" name="CustomShape 1">
          <a:extLst>
            <a:ext uri="{FF2B5EF4-FFF2-40B4-BE49-F238E27FC236}">
              <a16:creationId xmlns:a16="http://schemas.microsoft.com/office/drawing/2014/main" id="{07B2CA9A-155B-4731-8D69-9A3288BFC042}"/>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70" name="CustomShape 1">
          <a:extLst>
            <a:ext uri="{FF2B5EF4-FFF2-40B4-BE49-F238E27FC236}">
              <a16:creationId xmlns:a16="http://schemas.microsoft.com/office/drawing/2014/main" id="{FBCDA96E-16E0-4AC9-B9CF-82D72B13E5A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1971" name="CustomShape 1">
          <a:extLst>
            <a:ext uri="{FF2B5EF4-FFF2-40B4-BE49-F238E27FC236}">
              <a16:creationId xmlns:a16="http://schemas.microsoft.com/office/drawing/2014/main" id="{16768F3F-6191-4348-BFFD-1F7D45F06A6B}"/>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72" name="CustomShape 1">
          <a:extLst>
            <a:ext uri="{FF2B5EF4-FFF2-40B4-BE49-F238E27FC236}">
              <a16:creationId xmlns:a16="http://schemas.microsoft.com/office/drawing/2014/main" id="{A29F5746-6025-4F95-9BC3-2B2E024F5CA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73" name="CustomShape 1">
          <a:extLst>
            <a:ext uri="{FF2B5EF4-FFF2-40B4-BE49-F238E27FC236}">
              <a16:creationId xmlns:a16="http://schemas.microsoft.com/office/drawing/2014/main" id="{DDF82AE2-589F-4769-BF98-E543D30CF499}"/>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74" name="CustomShape 1">
          <a:extLst>
            <a:ext uri="{FF2B5EF4-FFF2-40B4-BE49-F238E27FC236}">
              <a16:creationId xmlns:a16="http://schemas.microsoft.com/office/drawing/2014/main" id="{4F902D93-5B86-4E0B-98F3-BADBB3A11640}"/>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75" name="CustomShape 1">
          <a:extLst>
            <a:ext uri="{FF2B5EF4-FFF2-40B4-BE49-F238E27FC236}">
              <a16:creationId xmlns:a16="http://schemas.microsoft.com/office/drawing/2014/main" id="{B8CDFE5F-7E38-4A66-BAC0-29C9D00A309B}"/>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76" name="CustomShape 1">
          <a:extLst>
            <a:ext uri="{FF2B5EF4-FFF2-40B4-BE49-F238E27FC236}">
              <a16:creationId xmlns:a16="http://schemas.microsoft.com/office/drawing/2014/main" id="{A0C43D23-D4EF-4C7C-9B21-60EAF97248E9}"/>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77" name="CustomShape 1">
          <a:extLst>
            <a:ext uri="{FF2B5EF4-FFF2-40B4-BE49-F238E27FC236}">
              <a16:creationId xmlns:a16="http://schemas.microsoft.com/office/drawing/2014/main" id="{97116560-2EAC-4FD6-A8D2-AE57E50E1BC9}"/>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78" name="CustomShape 1">
          <a:extLst>
            <a:ext uri="{FF2B5EF4-FFF2-40B4-BE49-F238E27FC236}">
              <a16:creationId xmlns:a16="http://schemas.microsoft.com/office/drawing/2014/main" id="{C4B4CA5F-BB94-4B19-ABAB-525BFFFB559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79" name="CustomShape 1">
          <a:extLst>
            <a:ext uri="{FF2B5EF4-FFF2-40B4-BE49-F238E27FC236}">
              <a16:creationId xmlns:a16="http://schemas.microsoft.com/office/drawing/2014/main" id="{6BA6BD40-A684-40EC-85AF-43E6C20FF1C6}"/>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80" name="CustomShape 1">
          <a:extLst>
            <a:ext uri="{FF2B5EF4-FFF2-40B4-BE49-F238E27FC236}">
              <a16:creationId xmlns:a16="http://schemas.microsoft.com/office/drawing/2014/main" id="{4EFE6CB0-D6F1-4329-A87C-2B78A79478E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81" name="CustomShape 1">
          <a:extLst>
            <a:ext uri="{FF2B5EF4-FFF2-40B4-BE49-F238E27FC236}">
              <a16:creationId xmlns:a16="http://schemas.microsoft.com/office/drawing/2014/main" id="{2252C2C2-255A-4248-BE16-F79CE8360F46}"/>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82" name="CustomShape 1">
          <a:extLst>
            <a:ext uri="{FF2B5EF4-FFF2-40B4-BE49-F238E27FC236}">
              <a16:creationId xmlns:a16="http://schemas.microsoft.com/office/drawing/2014/main" id="{B2C9BEF9-CE42-4F45-9634-9C92B7DAC2B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83" name="CustomShape 1">
          <a:extLst>
            <a:ext uri="{FF2B5EF4-FFF2-40B4-BE49-F238E27FC236}">
              <a16:creationId xmlns:a16="http://schemas.microsoft.com/office/drawing/2014/main" id="{A6DD3889-5213-431F-A0E0-682D3334C776}"/>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84" name="CustomShape 1">
          <a:extLst>
            <a:ext uri="{FF2B5EF4-FFF2-40B4-BE49-F238E27FC236}">
              <a16:creationId xmlns:a16="http://schemas.microsoft.com/office/drawing/2014/main" id="{F55BB568-2F39-4C03-8091-8A7688EDE3C0}"/>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85" name="CustomShape 1">
          <a:extLst>
            <a:ext uri="{FF2B5EF4-FFF2-40B4-BE49-F238E27FC236}">
              <a16:creationId xmlns:a16="http://schemas.microsoft.com/office/drawing/2014/main" id="{08B3B1A1-911E-429F-8516-CF4FCEE345F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86" name="CustomShape 1">
          <a:extLst>
            <a:ext uri="{FF2B5EF4-FFF2-40B4-BE49-F238E27FC236}">
              <a16:creationId xmlns:a16="http://schemas.microsoft.com/office/drawing/2014/main" id="{D69B3A31-9F16-4168-8783-DF6DA6F9A8C5}"/>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1987" name="CustomShape 1">
          <a:extLst>
            <a:ext uri="{FF2B5EF4-FFF2-40B4-BE49-F238E27FC236}">
              <a16:creationId xmlns:a16="http://schemas.microsoft.com/office/drawing/2014/main" id="{5070BCB8-3BD3-4E48-9EFC-246D08DBD76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88" name="CustomShape 1">
          <a:extLst>
            <a:ext uri="{FF2B5EF4-FFF2-40B4-BE49-F238E27FC236}">
              <a16:creationId xmlns:a16="http://schemas.microsoft.com/office/drawing/2014/main" id="{3EC658A3-32F6-4663-985E-948C22B6067C}"/>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89" name="CustomShape 1">
          <a:extLst>
            <a:ext uri="{FF2B5EF4-FFF2-40B4-BE49-F238E27FC236}">
              <a16:creationId xmlns:a16="http://schemas.microsoft.com/office/drawing/2014/main" id="{D6FE0481-3CD3-44D6-832A-5919BAF92BE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0" name="CustomShape 1">
          <a:extLst>
            <a:ext uri="{FF2B5EF4-FFF2-40B4-BE49-F238E27FC236}">
              <a16:creationId xmlns:a16="http://schemas.microsoft.com/office/drawing/2014/main" id="{27940BFC-1A56-4C6F-8EF5-FD75C0DEC59D}"/>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1" name="CustomShape 1">
          <a:extLst>
            <a:ext uri="{FF2B5EF4-FFF2-40B4-BE49-F238E27FC236}">
              <a16:creationId xmlns:a16="http://schemas.microsoft.com/office/drawing/2014/main" id="{3575868E-0A14-481E-9F49-34C2D88F28A8}"/>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2" name="CustomShape 1">
          <a:extLst>
            <a:ext uri="{FF2B5EF4-FFF2-40B4-BE49-F238E27FC236}">
              <a16:creationId xmlns:a16="http://schemas.microsoft.com/office/drawing/2014/main" id="{0CAC5388-3650-465A-B468-C7A924E84AF6}"/>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3" name="CustomShape 1">
          <a:extLst>
            <a:ext uri="{FF2B5EF4-FFF2-40B4-BE49-F238E27FC236}">
              <a16:creationId xmlns:a16="http://schemas.microsoft.com/office/drawing/2014/main" id="{1216DBF7-9E77-4B58-AC01-70F554851C0C}"/>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4" name="CustomShape 1">
          <a:extLst>
            <a:ext uri="{FF2B5EF4-FFF2-40B4-BE49-F238E27FC236}">
              <a16:creationId xmlns:a16="http://schemas.microsoft.com/office/drawing/2014/main" id="{ED6302FC-22E3-4D6D-88BC-6F9ABACA36D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5" name="CustomShape 1">
          <a:extLst>
            <a:ext uri="{FF2B5EF4-FFF2-40B4-BE49-F238E27FC236}">
              <a16:creationId xmlns:a16="http://schemas.microsoft.com/office/drawing/2014/main" id="{EEBCA478-6F98-4AD4-A01E-521D25C2EDDE}"/>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6" name="CustomShape 1">
          <a:extLst>
            <a:ext uri="{FF2B5EF4-FFF2-40B4-BE49-F238E27FC236}">
              <a16:creationId xmlns:a16="http://schemas.microsoft.com/office/drawing/2014/main" id="{AEEB8566-71BF-4624-BE63-D0A2E3B713B0}"/>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7" name="CustomShape 1">
          <a:extLst>
            <a:ext uri="{FF2B5EF4-FFF2-40B4-BE49-F238E27FC236}">
              <a16:creationId xmlns:a16="http://schemas.microsoft.com/office/drawing/2014/main" id="{03F4365C-8583-4E63-ABF8-510E0D9966D4}"/>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8" name="CustomShape 1">
          <a:extLst>
            <a:ext uri="{FF2B5EF4-FFF2-40B4-BE49-F238E27FC236}">
              <a16:creationId xmlns:a16="http://schemas.microsoft.com/office/drawing/2014/main" id="{F01AE47C-C57B-4765-B99D-3CD52F3FC378}"/>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1999" name="CustomShape 1">
          <a:extLst>
            <a:ext uri="{FF2B5EF4-FFF2-40B4-BE49-F238E27FC236}">
              <a16:creationId xmlns:a16="http://schemas.microsoft.com/office/drawing/2014/main" id="{871F1BF0-6295-4927-A7A8-DDEDD6A91D0E}"/>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00" name="CustomShape 1">
          <a:extLst>
            <a:ext uri="{FF2B5EF4-FFF2-40B4-BE49-F238E27FC236}">
              <a16:creationId xmlns:a16="http://schemas.microsoft.com/office/drawing/2014/main" id="{8B6CCFDF-655D-4C78-9C5F-869D5FF85F90}"/>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01" name="CustomShape 1">
          <a:extLst>
            <a:ext uri="{FF2B5EF4-FFF2-40B4-BE49-F238E27FC236}">
              <a16:creationId xmlns:a16="http://schemas.microsoft.com/office/drawing/2014/main" id="{FF6CA2A8-1825-410E-ACA4-D5CE3B1CAF83}"/>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02" name="CustomShape 1">
          <a:extLst>
            <a:ext uri="{FF2B5EF4-FFF2-40B4-BE49-F238E27FC236}">
              <a16:creationId xmlns:a16="http://schemas.microsoft.com/office/drawing/2014/main" id="{78928D01-751F-430F-9E6D-5DF3E7C68165}"/>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03" name="CustomShape 1">
          <a:extLst>
            <a:ext uri="{FF2B5EF4-FFF2-40B4-BE49-F238E27FC236}">
              <a16:creationId xmlns:a16="http://schemas.microsoft.com/office/drawing/2014/main" id="{8DD3ED05-C8B2-42D3-AF28-E97A02F079C7}"/>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04" name="CustomShape 1">
          <a:extLst>
            <a:ext uri="{FF2B5EF4-FFF2-40B4-BE49-F238E27FC236}">
              <a16:creationId xmlns:a16="http://schemas.microsoft.com/office/drawing/2014/main" id="{F8E4EF0C-0855-4B1D-A18D-898C2E108A5B}"/>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05" name="CustomShape 1">
          <a:extLst>
            <a:ext uri="{FF2B5EF4-FFF2-40B4-BE49-F238E27FC236}">
              <a16:creationId xmlns:a16="http://schemas.microsoft.com/office/drawing/2014/main" id="{E03C9070-054B-4D66-9137-7ABD230D116C}"/>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06" name="CustomShape 1">
          <a:extLst>
            <a:ext uri="{FF2B5EF4-FFF2-40B4-BE49-F238E27FC236}">
              <a16:creationId xmlns:a16="http://schemas.microsoft.com/office/drawing/2014/main" id="{711BAF15-D985-479D-8614-E1DD33CC168D}"/>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07" name="CustomShape 1">
          <a:extLst>
            <a:ext uri="{FF2B5EF4-FFF2-40B4-BE49-F238E27FC236}">
              <a16:creationId xmlns:a16="http://schemas.microsoft.com/office/drawing/2014/main" id="{C893935A-95F6-4305-BD1C-75A4C4B5A863}"/>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08" name="CustomShape 1">
          <a:extLst>
            <a:ext uri="{FF2B5EF4-FFF2-40B4-BE49-F238E27FC236}">
              <a16:creationId xmlns:a16="http://schemas.microsoft.com/office/drawing/2014/main" id="{9CEC9473-CEC1-49EB-9106-C12EFCBB7A16}"/>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09" name="CustomShape 1">
          <a:extLst>
            <a:ext uri="{FF2B5EF4-FFF2-40B4-BE49-F238E27FC236}">
              <a16:creationId xmlns:a16="http://schemas.microsoft.com/office/drawing/2014/main" id="{494E19C0-FA18-4A76-9F46-01384528C0E1}"/>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0" name="CustomShape 1">
          <a:extLst>
            <a:ext uri="{FF2B5EF4-FFF2-40B4-BE49-F238E27FC236}">
              <a16:creationId xmlns:a16="http://schemas.microsoft.com/office/drawing/2014/main" id="{CEC1FEFE-A5A9-4EB0-A882-7E64B667647F}"/>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1" name="CustomShape 1">
          <a:extLst>
            <a:ext uri="{FF2B5EF4-FFF2-40B4-BE49-F238E27FC236}">
              <a16:creationId xmlns:a16="http://schemas.microsoft.com/office/drawing/2014/main" id="{9D64CF3B-CE72-4216-A818-4DC34A793BDE}"/>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2" name="CustomShape 1">
          <a:extLst>
            <a:ext uri="{FF2B5EF4-FFF2-40B4-BE49-F238E27FC236}">
              <a16:creationId xmlns:a16="http://schemas.microsoft.com/office/drawing/2014/main" id="{41AB5BDD-BDCA-4A54-8640-F8D5E75C3B55}"/>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3" name="CustomShape 1">
          <a:extLst>
            <a:ext uri="{FF2B5EF4-FFF2-40B4-BE49-F238E27FC236}">
              <a16:creationId xmlns:a16="http://schemas.microsoft.com/office/drawing/2014/main" id="{28BD378B-1E32-40F2-861E-96B76D199F84}"/>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4" name="CustomShape 1">
          <a:extLst>
            <a:ext uri="{FF2B5EF4-FFF2-40B4-BE49-F238E27FC236}">
              <a16:creationId xmlns:a16="http://schemas.microsoft.com/office/drawing/2014/main" id="{091DEAE4-E75F-40E0-A296-A70E7A5C76D0}"/>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5" name="CustomShape 1">
          <a:extLst>
            <a:ext uri="{FF2B5EF4-FFF2-40B4-BE49-F238E27FC236}">
              <a16:creationId xmlns:a16="http://schemas.microsoft.com/office/drawing/2014/main" id="{EC83F872-641F-44A6-952B-6B4F5ECB7DB1}"/>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6" name="CustomShape 1">
          <a:extLst>
            <a:ext uri="{FF2B5EF4-FFF2-40B4-BE49-F238E27FC236}">
              <a16:creationId xmlns:a16="http://schemas.microsoft.com/office/drawing/2014/main" id="{332D9277-61B3-4FD2-BF26-70EAC230C188}"/>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7" name="CustomShape 1">
          <a:extLst>
            <a:ext uri="{FF2B5EF4-FFF2-40B4-BE49-F238E27FC236}">
              <a16:creationId xmlns:a16="http://schemas.microsoft.com/office/drawing/2014/main" id="{72734858-BF8C-454F-9927-7D59103CFC75}"/>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8" name="CustomShape 1">
          <a:extLst>
            <a:ext uri="{FF2B5EF4-FFF2-40B4-BE49-F238E27FC236}">
              <a16:creationId xmlns:a16="http://schemas.microsoft.com/office/drawing/2014/main" id="{A8CCF4BE-CE91-405F-909B-F86566138534}"/>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019" name="CustomShape 1">
          <a:extLst>
            <a:ext uri="{FF2B5EF4-FFF2-40B4-BE49-F238E27FC236}">
              <a16:creationId xmlns:a16="http://schemas.microsoft.com/office/drawing/2014/main" id="{38BAFE80-5D19-4DF8-99FA-05DEEBB5064E}"/>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0" name="CustomShape 1">
          <a:extLst>
            <a:ext uri="{FF2B5EF4-FFF2-40B4-BE49-F238E27FC236}">
              <a16:creationId xmlns:a16="http://schemas.microsoft.com/office/drawing/2014/main" id="{FBB4E6AA-CE4D-4F4D-8C2A-4D50888D3ABC}"/>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1" name="CustomShape 1">
          <a:extLst>
            <a:ext uri="{FF2B5EF4-FFF2-40B4-BE49-F238E27FC236}">
              <a16:creationId xmlns:a16="http://schemas.microsoft.com/office/drawing/2014/main" id="{D8961AE9-0BF7-4470-9D5C-68A682CB2FC3}"/>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2" name="CustomShape 1">
          <a:extLst>
            <a:ext uri="{FF2B5EF4-FFF2-40B4-BE49-F238E27FC236}">
              <a16:creationId xmlns:a16="http://schemas.microsoft.com/office/drawing/2014/main" id="{378F6D10-2130-4CBD-8D5D-816E1893D7BC}"/>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3" name="CustomShape 1">
          <a:extLst>
            <a:ext uri="{FF2B5EF4-FFF2-40B4-BE49-F238E27FC236}">
              <a16:creationId xmlns:a16="http://schemas.microsoft.com/office/drawing/2014/main" id="{B21155E3-1DC3-4823-A590-2000F24CE91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4" name="CustomShape 1">
          <a:extLst>
            <a:ext uri="{FF2B5EF4-FFF2-40B4-BE49-F238E27FC236}">
              <a16:creationId xmlns:a16="http://schemas.microsoft.com/office/drawing/2014/main" id="{030735E7-512A-4829-8CF1-2AD49D0A05AD}"/>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5" name="CustomShape 1">
          <a:extLst>
            <a:ext uri="{FF2B5EF4-FFF2-40B4-BE49-F238E27FC236}">
              <a16:creationId xmlns:a16="http://schemas.microsoft.com/office/drawing/2014/main" id="{5612EBAA-EAC3-4E2A-80AE-9E74EC43C35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6" name="CustomShape 1">
          <a:extLst>
            <a:ext uri="{FF2B5EF4-FFF2-40B4-BE49-F238E27FC236}">
              <a16:creationId xmlns:a16="http://schemas.microsoft.com/office/drawing/2014/main" id="{A43A63D5-4091-4C40-815F-2E4F31B5B12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7" name="CustomShape 1">
          <a:extLst>
            <a:ext uri="{FF2B5EF4-FFF2-40B4-BE49-F238E27FC236}">
              <a16:creationId xmlns:a16="http://schemas.microsoft.com/office/drawing/2014/main" id="{3C4B55E1-1AEB-45AE-B6E1-F5A9007CDE96}"/>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8" name="CustomShape 1">
          <a:extLst>
            <a:ext uri="{FF2B5EF4-FFF2-40B4-BE49-F238E27FC236}">
              <a16:creationId xmlns:a16="http://schemas.microsoft.com/office/drawing/2014/main" id="{BBC1CEDB-3CB8-4D76-9217-F880DFD8559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29" name="CustomShape 1">
          <a:extLst>
            <a:ext uri="{FF2B5EF4-FFF2-40B4-BE49-F238E27FC236}">
              <a16:creationId xmlns:a16="http://schemas.microsoft.com/office/drawing/2014/main" id="{8526AF75-2214-484E-822E-8936D399CF19}"/>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30" name="CustomShape 1">
          <a:extLst>
            <a:ext uri="{FF2B5EF4-FFF2-40B4-BE49-F238E27FC236}">
              <a16:creationId xmlns:a16="http://schemas.microsoft.com/office/drawing/2014/main" id="{6EE651E4-FA41-4D56-B296-82D292DAEBE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31" name="CustomShape 1">
          <a:extLst>
            <a:ext uri="{FF2B5EF4-FFF2-40B4-BE49-F238E27FC236}">
              <a16:creationId xmlns:a16="http://schemas.microsoft.com/office/drawing/2014/main" id="{D9A944EF-F142-41E2-9BB6-2BD9B1E6EC3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32" name="CustomShape 1">
          <a:extLst>
            <a:ext uri="{FF2B5EF4-FFF2-40B4-BE49-F238E27FC236}">
              <a16:creationId xmlns:a16="http://schemas.microsoft.com/office/drawing/2014/main" id="{9D276A03-DE53-49CF-8B69-6FAD031A229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33" name="CustomShape 1">
          <a:extLst>
            <a:ext uri="{FF2B5EF4-FFF2-40B4-BE49-F238E27FC236}">
              <a16:creationId xmlns:a16="http://schemas.microsoft.com/office/drawing/2014/main" id="{E3897A8A-74AE-4E22-A5D0-FB214D83261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34" name="CustomShape 1">
          <a:extLst>
            <a:ext uri="{FF2B5EF4-FFF2-40B4-BE49-F238E27FC236}">
              <a16:creationId xmlns:a16="http://schemas.microsoft.com/office/drawing/2014/main" id="{747650C2-0A9B-4D97-A1D6-5F752B295B32}"/>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35" name="CustomShape 1">
          <a:extLst>
            <a:ext uri="{FF2B5EF4-FFF2-40B4-BE49-F238E27FC236}">
              <a16:creationId xmlns:a16="http://schemas.microsoft.com/office/drawing/2014/main" id="{5C74336D-A2F9-432B-AF7F-551E5F91F004}"/>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36" name="CustomShape 1">
          <a:extLst>
            <a:ext uri="{FF2B5EF4-FFF2-40B4-BE49-F238E27FC236}">
              <a16:creationId xmlns:a16="http://schemas.microsoft.com/office/drawing/2014/main" id="{01EBEBAA-FE96-401D-A65E-6ECF476A429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37" name="CustomShape 1">
          <a:extLst>
            <a:ext uri="{FF2B5EF4-FFF2-40B4-BE49-F238E27FC236}">
              <a16:creationId xmlns:a16="http://schemas.microsoft.com/office/drawing/2014/main" id="{376246E5-04A6-4492-BB35-A756584226C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38" name="CustomShape 1">
          <a:extLst>
            <a:ext uri="{FF2B5EF4-FFF2-40B4-BE49-F238E27FC236}">
              <a16:creationId xmlns:a16="http://schemas.microsoft.com/office/drawing/2014/main" id="{0D4DFD82-39FF-45E8-86B5-529FFD4502E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39" name="CustomShape 1">
          <a:extLst>
            <a:ext uri="{FF2B5EF4-FFF2-40B4-BE49-F238E27FC236}">
              <a16:creationId xmlns:a16="http://schemas.microsoft.com/office/drawing/2014/main" id="{A9D17D25-3025-4DBE-B4DA-0D7F8B05DF8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0" name="CustomShape 1">
          <a:extLst>
            <a:ext uri="{FF2B5EF4-FFF2-40B4-BE49-F238E27FC236}">
              <a16:creationId xmlns:a16="http://schemas.microsoft.com/office/drawing/2014/main" id="{169942F3-C3C9-4810-AAC5-F51E2FF8578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1" name="CustomShape 1">
          <a:extLst>
            <a:ext uri="{FF2B5EF4-FFF2-40B4-BE49-F238E27FC236}">
              <a16:creationId xmlns:a16="http://schemas.microsoft.com/office/drawing/2014/main" id="{5A4DDEEB-CC16-4315-A514-5AC1A5172791}"/>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2" name="CustomShape 1">
          <a:extLst>
            <a:ext uri="{FF2B5EF4-FFF2-40B4-BE49-F238E27FC236}">
              <a16:creationId xmlns:a16="http://schemas.microsoft.com/office/drawing/2014/main" id="{D3D7E4CE-3F2A-419F-80C1-ACCB8F6924A4}"/>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3" name="CustomShape 1">
          <a:extLst>
            <a:ext uri="{FF2B5EF4-FFF2-40B4-BE49-F238E27FC236}">
              <a16:creationId xmlns:a16="http://schemas.microsoft.com/office/drawing/2014/main" id="{44956623-1B04-40C5-B5CD-F46BE069AA25}"/>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4" name="CustomShape 1">
          <a:extLst>
            <a:ext uri="{FF2B5EF4-FFF2-40B4-BE49-F238E27FC236}">
              <a16:creationId xmlns:a16="http://schemas.microsoft.com/office/drawing/2014/main" id="{F0411BCD-720C-4EAE-AF82-63BDDF5CB027}"/>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5" name="CustomShape 1">
          <a:extLst>
            <a:ext uri="{FF2B5EF4-FFF2-40B4-BE49-F238E27FC236}">
              <a16:creationId xmlns:a16="http://schemas.microsoft.com/office/drawing/2014/main" id="{4C6D94DF-2951-4FA3-9F33-BA60AF31903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6" name="CustomShape 1">
          <a:extLst>
            <a:ext uri="{FF2B5EF4-FFF2-40B4-BE49-F238E27FC236}">
              <a16:creationId xmlns:a16="http://schemas.microsoft.com/office/drawing/2014/main" id="{517278F4-B2D0-4F3C-902C-23FEE89D71B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7" name="CustomShape 1">
          <a:extLst>
            <a:ext uri="{FF2B5EF4-FFF2-40B4-BE49-F238E27FC236}">
              <a16:creationId xmlns:a16="http://schemas.microsoft.com/office/drawing/2014/main" id="{EFA6DC4D-E252-4961-ACA2-EEB8A9E69761}"/>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8" name="CustomShape 1">
          <a:extLst>
            <a:ext uri="{FF2B5EF4-FFF2-40B4-BE49-F238E27FC236}">
              <a16:creationId xmlns:a16="http://schemas.microsoft.com/office/drawing/2014/main" id="{4519083C-CFDD-43BD-9A2E-739DBC88EAC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49" name="CustomShape 1">
          <a:extLst>
            <a:ext uri="{FF2B5EF4-FFF2-40B4-BE49-F238E27FC236}">
              <a16:creationId xmlns:a16="http://schemas.microsoft.com/office/drawing/2014/main" id="{7494CDEA-1444-4095-A390-FB72BA3A364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50" name="CustomShape 1">
          <a:extLst>
            <a:ext uri="{FF2B5EF4-FFF2-40B4-BE49-F238E27FC236}">
              <a16:creationId xmlns:a16="http://schemas.microsoft.com/office/drawing/2014/main" id="{87731DF8-0C90-4EE8-B7E7-75FEA3078261}"/>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51" name="CustomShape 1">
          <a:extLst>
            <a:ext uri="{FF2B5EF4-FFF2-40B4-BE49-F238E27FC236}">
              <a16:creationId xmlns:a16="http://schemas.microsoft.com/office/drawing/2014/main" id="{7046F08F-D4FA-49C6-B1EC-55C3AD965E8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52" name="CustomShape 1">
          <a:extLst>
            <a:ext uri="{FF2B5EF4-FFF2-40B4-BE49-F238E27FC236}">
              <a16:creationId xmlns:a16="http://schemas.microsoft.com/office/drawing/2014/main" id="{A0C05736-5CB7-4022-91DA-BC1089A1273C}"/>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53" name="CustomShape 1">
          <a:extLst>
            <a:ext uri="{FF2B5EF4-FFF2-40B4-BE49-F238E27FC236}">
              <a16:creationId xmlns:a16="http://schemas.microsoft.com/office/drawing/2014/main" id="{F60A9CDA-3418-416C-8040-B45EAE9404FC}"/>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54" name="CustomShape 1">
          <a:extLst>
            <a:ext uri="{FF2B5EF4-FFF2-40B4-BE49-F238E27FC236}">
              <a16:creationId xmlns:a16="http://schemas.microsoft.com/office/drawing/2014/main" id="{A2345547-8BE3-431D-9639-9C58435129F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55" name="CustomShape 1">
          <a:extLst>
            <a:ext uri="{FF2B5EF4-FFF2-40B4-BE49-F238E27FC236}">
              <a16:creationId xmlns:a16="http://schemas.microsoft.com/office/drawing/2014/main" id="{CAE7D702-B4D0-417F-8AC4-52D663B351C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56" name="CustomShape 1">
          <a:extLst>
            <a:ext uri="{FF2B5EF4-FFF2-40B4-BE49-F238E27FC236}">
              <a16:creationId xmlns:a16="http://schemas.microsoft.com/office/drawing/2014/main" id="{C7421EAA-8FAD-445C-8BEA-0D4241AD5871}"/>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57" name="CustomShape 1">
          <a:extLst>
            <a:ext uri="{FF2B5EF4-FFF2-40B4-BE49-F238E27FC236}">
              <a16:creationId xmlns:a16="http://schemas.microsoft.com/office/drawing/2014/main" id="{5CA418BC-A831-4492-873B-A50706E4463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58" name="CustomShape 1">
          <a:extLst>
            <a:ext uri="{FF2B5EF4-FFF2-40B4-BE49-F238E27FC236}">
              <a16:creationId xmlns:a16="http://schemas.microsoft.com/office/drawing/2014/main" id="{F1E457C5-C965-4854-8587-CF126134AAF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59" name="CustomShape 1">
          <a:extLst>
            <a:ext uri="{FF2B5EF4-FFF2-40B4-BE49-F238E27FC236}">
              <a16:creationId xmlns:a16="http://schemas.microsoft.com/office/drawing/2014/main" id="{8701C612-A0F1-46E4-A6F7-77D326761C99}"/>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60" name="CustomShape 1">
          <a:extLst>
            <a:ext uri="{FF2B5EF4-FFF2-40B4-BE49-F238E27FC236}">
              <a16:creationId xmlns:a16="http://schemas.microsoft.com/office/drawing/2014/main" id="{8A6F7479-1734-4254-9790-B783A06A9C63}"/>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61" name="CustomShape 1">
          <a:extLst>
            <a:ext uri="{FF2B5EF4-FFF2-40B4-BE49-F238E27FC236}">
              <a16:creationId xmlns:a16="http://schemas.microsoft.com/office/drawing/2014/main" id="{55632FF2-D6BC-4BDA-B292-0EF7EB5EA9C1}"/>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62" name="CustomShape 1">
          <a:extLst>
            <a:ext uri="{FF2B5EF4-FFF2-40B4-BE49-F238E27FC236}">
              <a16:creationId xmlns:a16="http://schemas.microsoft.com/office/drawing/2014/main" id="{229B4BB6-506A-4BAB-A469-54514CA8C21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63" name="CustomShape 1">
          <a:extLst>
            <a:ext uri="{FF2B5EF4-FFF2-40B4-BE49-F238E27FC236}">
              <a16:creationId xmlns:a16="http://schemas.microsoft.com/office/drawing/2014/main" id="{59790179-0F05-4C1B-B6B4-2413DED7F3DB}"/>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64" name="CustomShape 1">
          <a:extLst>
            <a:ext uri="{FF2B5EF4-FFF2-40B4-BE49-F238E27FC236}">
              <a16:creationId xmlns:a16="http://schemas.microsoft.com/office/drawing/2014/main" id="{66530CA4-F5F9-4674-8D40-22F2C2E084C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65" name="CustomShape 1">
          <a:extLst>
            <a:ext uri="{FF2B5EF4-FFF2-40B4-BE49-F238E27FC236}">
              <a16:creationId xmlns:a16="http://schemas.microsoft.com/office/drawing/2014/main" id="{ABE24FD7-2843-4439-B97F-8AEF34DFC9B9}"/>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66" name="CustomShape 1">
          <a:extLst>
            <a:ext uri="{FF2B5EF4-FFF2-40B4-BE49-F238E27FC236}">
              <a16:creationId xmlns:a16="http://schemas.microsoft.com/office/drawing/2014/main" id="{D11081F4-BA09-4336-8727-5EF3854F3536}"/>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067" name="CustomShape 1">
          <a:extLst>
            <a:ext uri="{FF2B5EF4-FFF2-40B4-BE49-F238E27FC236}">
              <a16:creationId xmlns:a16="http://schemas.microsoft.com/office/drawing/2014/main" id="{D5FBE76B-59BE-4389-96CE-993417C828E9}"/>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68" name="CustomShape 1">
          <a:extLst>
            <a:ext uri="{FF2B5EF4-FFF2-40B4-BE49-F238E27FC236}">
              <a16:creationId xmlns:a16="http://schemas.microsoft.com/office/drawing/2014/main" id="{9F89C719-3F13-481E-B8B0-BA088D038E0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69" name="CustomShape 1">
          <a:extLst>
            <a:ext uri="{FF2B5EF4-FFF2-40B4-BE49-F238E27FC236}">
              <a16:creationId xmlns:a16="http://schemas.microsoft.com/office/drawing/2014/main" id="{4CF14659-7F95-4CFE-ADE0-9010CEA8360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0" name="CustomShape 1">
          <a:extLst>
            <a:ext uri="{FF2B5EF4-FFF2-40B4-BE49-F238E27FC236}">
              <a16:creationId xmlns:a16="http://schemas.microsoft.com/office/drawing/2014/main" id="{FB362F89-3E78-4DF0-8119-7835E39DBC6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1" name="CustomShape 1">
          <a:extLst>
            <a:ext uri="{FF2B5EF4-FFF2-40B4-BE49-F238E27FC236}">
              <a16:creationId xmlns:a16="http://schemas.microsoft.com/office/drawing/2014/main" id="{553086C0-00F6-4A1D-A783-0B5AFFB563D7}"/>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2" name="CustomShape 1">
          <a:extLst>
            <a:ext uri="{FF2B5EF4-FFF2-40B4-BE49-F238E27FC236}">
              <a16:creationId xmlns:a16="http://schemas.microsoft.com/office/drawing/2014/main" id="{589EB041-8D28-4CAE-AC93-37290DC3F190}"/>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3" name="CustomShape 1">
          <a:extLst>
            <a:ext uri="{FF2B5EF4-FFF2-40B4-BE49-F238E27FC236}">
              <a16:creationId xmlns:a16="http://schemas.microsoft.com/office/drawing/2014/main" id="{53B4B5EB-1F2A-49CF-AC67-CBE502AE9929}"/>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4" name="CustomShape 1">
          <a:extLst>
            <a:ext uri="{FF2B5EF4-FFF2-40B4-BE49-F238E27FC236}">
              <a16:creationId xmlns:a16="http://schemas.microsoft.com/office/drawing/2014/main" id="{43FFB424-7016-415B-B811-ADB1FB3A4B0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5" name="CustomShape 1">
          <a:extLst>
            <a:ext uri="{FF2B5EF4-FFF2-40B4-BE49-F238E27FC236}">
              <a16:creationId xmlns:a16="http://schemas.microsoft.com/office/drawing/2014/main" id="{316E0038-8A71-4A5E-AE3E-1277AE568BB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6" name="CustomShape 1">
          <a:extLst>
            <a:ext uri="{FF2B5EF4-FFF2-40B4-BE49-F238E27FC236}">
              <a16:creationId xmlns:a16="http://schemas.microsoft.com/office/drawing/2014/main" id="{B97FBBC8-C212-4326-AF73-59FCBFA430C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7" name="CustomShape 1">
          <a:extLst>
            <a:ext uri="{FF2B5EF4-FFF2-40B4-BE49-F238E27FC236}">
              <a16:creationId xmlns:a16="http://schemas.microsoft.com/office/drawing/2014/main" id="{3DB0575F-1541-4771-8771-04C4350579D9}"/>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8" name="CustomShape 1">
          <a:extLst>
            <a:ext uri="{FF2B5EF4-FFF2-40B4-BE49-F238E27FC236}">
              <a16:creationId xmlns:a16="http://schemas.microsoft.com/office/drawing/2014/main" id="{09851835-C9F5-41C0-88B6-ABC6E9CBDEAD}"/>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79" name="CustomShape 1">
          <a:extLst>
            <a:ext uri="{FF2B5EF4-FFF2-40B4-BE49-F238E27FC236}">
              <a16:creationId xmlns:a16="http://schemas.microsoft.com/office/drawing/2014/main" id="{5A422C1A-DB88-46C1-A785-759A98BCFFF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80" name="CustomShape 1">
          <a:extLst>
            <a:ext uri="{FF2B5EF4-FFF2-40B4-BE49-F238E27FC236}">
              <a16:creationId xmlns:a16="http://schemas.microsoft.com/office/drawing/2014/main" id="{239C5E54-64D6-49FD-8581-D0D3327BA775}"/>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81" name="CustomShape 1">
          <a:extLst>
            <a:ext uri="{FF2B5EF4-FFF2-40B4-BE49-F238E27FC236}">
              <a16:creationId xmlns:a16="http://schemas.microsoft.com/office/drawing/2014/main" id="{FCAFF8EA-7D58-48C3-A552-F5AE3C4D6AA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82" name="CustomShape 1">
          <a:extLst>
            <a:ext uri="{FF2B5EF4-FFF2-40B4-BE49-F238E27FC236}">
              <a16:creationId xmlns:a16="http://schemas.microsoft.com/office/drawing/2014/main" id="{05236635-CC1E-4A89-BB66-AC59A5D6C51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083" name="CustomShape 1">
          <a:extLst>
            <a:ext uri="{FF2B5EF4-FFF2-40B4-BE49-F238E27FC236}">
              <a16:creationId xmlns:a16="http://schemas.microsoft.com/office/drawing/2014/main" id="{CDA6C505-542B-46BB-9587-95FB2D7004C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84" name="CustomShape 1">
          <a:extLst>
            <a:ext uri="{FF2B5EF4-FFF2-40B4-BE49-F238E27FC236}">
              <a16:creationId xmlns:a16="http://schemas.microsoft.com/office/drawing/2014/main" id="{5CA5DCF1-BA3E-4D42-96B1-563657D191BB}"/>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85" name="CustomShape 1">
          <a:extLst>
            <a:ext uri="{FF2B5EF4-FFF2-40B4-BE49-F238E27FC236}">
              <a16:creationId xmlns:a16="http://schemas.microsoft.com/office/drawing/2014/main" id="{ED4DBE8E-2AC6-464A-B6EE-BE8DAC2B893F}"/>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86" name="CustomShape 1">
          <a:extLst>
            <a:ext uri="{FF2B5EF4-FFF2-40B4-BE49-F238E27FC236}">
              <a16:creationId xmlns:a16="http://schemas.microsoft.com/office/drawing/2014/main" id="{DD0FA7C0-8EAE-44D0-AAD5-E0F6559D4923}"/>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87" name="CustomShape 1">
          <a:extLst>
            <a:ext uri="{FF2B5EF4-FFF2-40B4-BE49-F238E27FC236}">
              <a16:creationId xmlns:a16="http://schemas.microsoft.com/office/drawing/2014/main" id="{AD10E566-6BFC-4343-A2EA-FE5ED8B849A4}"/>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88" name="CustomShape 1">
          <a:extLst>
            <a:ext uri="{FF2B5EF4-FFF2-40B4-BE49-F238E27FC236}">
              <a16:creationId xmlns:a16="http://schemas.microsoft.com/office/drawing/2014/main" id="{B06C7EBE-B50F-4C53-9D73-70B35CE51742}"/>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89" name="CustomShape 1">
          <a:extLst>
            <a:ext uri="{FF2B5EF4-FFF2-40B4-BE49-F238E27FC236}">
              <a16:creationId xmlns:a16="http://schemas.microsoft.com/office/drawing/2014/main" id="{14B1C711-61FA-4B70-94FA-35A1B3487784}"/>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0" name="CustomShape 1">
          <a:extLst>
            <a:ext uri="{FF2B5EF4-FFF2-40B4-BE49-F238E27FC236}">
              <a16:creationId xmlns:a16="http://schemas.microsoft.com/office/drawing/2014/main" id="{F172A2DF-6896-48FE-A392-A2E9957744E4}"/>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1" name="CustomShape 1">
          <a:extLst>
            <a:ext uri="{FF2B5EF4-FFF2-40B4-BE49-F238E27FC236}">
              <a16:creationId xmlns:a16="http://schemas.microsoft.com/office/drawing/2014/main" id="{2E0C1697-2B5D-4BD1-9B0F-49828232E21E}"/>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2" name="CustomShape 1">
          <a:extLst>
            <a:ext uri="{FF2B5EF4-FFF2-40B4-BE49-F238E27FC236}">
              <a16:creationId xmlns:a16="http://schemas.microsoft.com/office/drawing/2014/main" id="{77EB6480-F018-4D31-A565-1148B416432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3" name="CustomShape 1">
          <a:extLst>
            <a:ext uri="{FF2B5EF4-FFF2-40B4-BE49-F238E27FC236}">
              <a16:creationId xmlns:a16="http://schemas.microsoft.com/office/drawing/2014/main" id="{513479CD-3407-4F40-B6FB-FDC668FEA5EC}"/>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4" name="CustomShape 1">
          <a:extLst>
            <a:ext uri="{FF2B5EF4-FFF2-40B4-BE49-F238E27FC236}">
              <a16:creationId xmlns:a16="http://schemas.microsoft.com/office/drawing/2014/main" id="{75C0F227-7284-4D00-828C-31DB57646733}"/>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5" name="CustomShape 1">
          <a:extLst>
            <a:ext uri="{FF2B5EF4-FFF2-40B4-BE49-F238E27FC236}">
              <a16:creationId xmlns:a16="http://schemas.microsoft.com/office/drawing/2014/main" id="{45D6EE43-64D9-4C28-938F-39A8CC586E47}"/>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6" name="CustomShape 1">
          <a:extLst>
            <a:ext uri="{FF2B5EF4-FFF2-40B4-BE49-F238E27FC236}">
              <a16:creationId xmlns:a16="http://schemas.microsoft.com/office/drawing/2014/main" id="{50E98EB8-A37E-44D8-B60B-E5E6613C4264}"/>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7" name="CustomShape 1">
          <a:extLst>
            <a:ext uri="{FF2B5EF4-FFF2-40B4-BE49-F238E27FC236}">
              <a16:creationId xmlns:a16="http://schemas.microsoft.com/office/drawing/2014/main" id="{7C6FF7FB-44FE-4A0F-B528-E132B8084FEB}"/>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8" name="CustomShape 1">
          <a:extLst>
            <a:ext uri="{FF2B5EF4-FFF2-40B4-BE49-F238E27FC236}">
              <a16:creationId xmlns:a16="http://schemas.microsoft.com/office/drawing/2014/main" id="{99709F83-50DC-4AA2-8503-7FC8D07BC9B1}"/>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099" name="CustomShape 1">
          <a:extLst>
            <a:ext uri="{FF2B5EF4-FFF2-40B4-BE49-F238E27FC236}">
              <a16:creationId xmlns:a16="http://schemas.microsoft.com/office/drawing/2014/main" id="{9DCBA139-577E-498E-91C0-92BD90EF03E7}"/>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0" name="CustomShape 1">
          <a:extLst>
            <a:ext uri="{FF2B5EF4-FFF2-40B4-BE49-F238E27FC236}">
              <a16:creationId xmlns:a16="http://schemas.microsoft.com/office/drawing/2014/main" id="{39C0D1FA-B178-48D5-9DC4-ACDD3464EE8D}"/>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1" name="CustomShape 1">
          <a:extLst>
            <a:ext uri="{FF2B5EF4-FFF2-40B4-BE49-F238E27FC236}">
              <a16:creationId xmlns:a16="http://schemas.microsoft.com/office/drawing/2014/main" id="{F9248F0F-F8A9-42EA-BAF9-99F86EDDAFCA}"/>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2" name="CustomShape 1">
          <a:extLst>
            <a:ext uri="{FF2B5EF4-FFF2-40B4-BE49-F238E27FC236}">
              <a16:creationId xmlns:a16="http://schemas.microsoft.com/office/drawing/2014/main" id="{567A2F90-FF54-4B3B-8BC0-981197750EB5}"/>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3" name="CustomShape 1">
          <a:extLst>
            <a:ext uri="{FF2B5EF4-FFF2-40B4-BE49-F238E27FC236}">
              <a16:creationId xmlns:a16="http://schemas.microsoft.com/office/drawing/2014/main" id="{CB8B6907-D5F9-4668-8A40-D938B2F34018}"/>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4" name="CustomShape 1">
          <a:extLst>
            <a:ext uri="{FF2B5EF4-FFF2-40B4-BE49-F238E27FC236}">
              <a16:creationId xmlns:a16="http://schemas.microsoft.com/office/drawing/2014/main" id="{96438107-E762-451E-A6AE-59575211F993}"/>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5" name="CustomShape 1">
          <a:extLst>
            <a:ext uri="{FF2B5EF4-FFF2-40B4-BE49-F238E27FC236}">
              <a16:creationId xmlns:a16="http://schemas.microsoft.com/office/drawing/2014/main" id="{7401A89D-9891-453C-96D0-8025130C2DE4}"/>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6" name="CustomShape 1">
          <a:extLst>
            <a:ext uri="{FF2B5EF4-FFF2-40B4-BE49-F238E27FC236}">
              <a16:creationId xmlns:a16="http://schemas.microsoft.com/office/drawing/2014/main" id="{6F7F595F-62EB-47D7-AED7-6BDD9D92B771}"/>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7" name="CustomShape 1">
          <a:extLst>
            <a:ext uri="{FF2B5EF4-FFF2-40B4-BE49-F238E27FC236}">
              <a16:creationId xmlns:a16="http://schemas.microsoft.com/office/drawing/2014/main" id="{34CDBD89-35A9-49F7-8149-2C5B8A900A39}"/>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8" name="CustomShape 1">
          <a:extLst>
            <a:ext uri="{FF2B5EF4-FFF2-40B4-BE49-F238E27FC236}">
              <a16:creationId xmlns:a16="http://schemas.microsoft.com/office/drawing/2014/main" id="{3E59F357-551C-4CB3-8C0B-7AD270167F3B}"/>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09" name="CustomShape 1">
          <a:extLst>
            <a:ext uri="{FF2B5EF4-FFF2-40B4-BE49-F238E27FC236}">
              <a16:creationId xmlns:a16="http://schemas.microsoft.com/office/drawing/2014/main" id="{FFB8AD96-E3AD-482A-A83A-19229268E13C}"/>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10" name="CustomShape 1">
          <a:extLst>
            <a:ext uri="{FF2B5EF4-FFF2-40B4-BE49-F238E27FC236}">
              <a16:creationId xmlns:a16="http://schemas.microsoft.com/office/drawing/2014/main" id="{F531973A-3A3A-4F80-8CE2-070A6E026914}"/>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11" name="CustomShape 1">
          <a:extLst>
            <a:ext uri="{FF2B5EF4-FFF2-40B4-BE49-F238E27FC236}">
              <a16:creationId xmlns:a16="http://schemas.microsoft.com/office/drawing/2014/main" id="{F3B4E5C4-C3F4-45C2-B8F9-F4A48A6CC1ED}"/>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12" name="CustomShape 1">
          <a:extLst>
            <a:ext uri="{FF2B5EF4-FFF2-40B4-BE49-F238E27FC236}">
              <a16:creationId xmlns:a16="http://schemas.microsoft.com/office/drawing/2014/main" id="{2E9C6A1C-04B0-42A6-A57C-EE0B9509EF3E}"/>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13" name="CustomShape 1">
          <a:extLst>
            <a:ext uri="{FF2B5EF4-FFF2-40B4-BE49-F238E27FC236}">
              <a16:creationId xmlns:a16="http://schemas.microsoft.com/office/drawing/2014/main" id="{87813460-1315-4704-B7CB-FDAC9C6F1B5F}"/>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14" name="CustomShape 1">
          <a:extLst>
            <a:ext uri="{FF2B5EF4-FFF2-40B4-BE49-F238E27FC236}">
              <a16:creationId xmlns:a16="http://schemas.microsoft.com/office/drawing/2014/main" id="{F029E2DA-437D-4604-B019-C37150DBFF3F}"/>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5248402" cy="480784"/>
    <xdr:sp macro="" textlink="">
      <xdr:nvSpPr>
        <xdr:cNvPr id="2115" name="CustomShape 1">
          <a:extLst>
            <a:ext uri="{FF2B5EF4-FFF2-40B4-BE49-F238E27FC236}">
              <a16:creationId xmlns:a16="http://schemas.microsoft.com/office/drawing/2014/main" id="{993DDB1D-21D6-4BFD-874C-A45AA17DB18A}"/>
            </a:ext>
          </a:extLst>
        </xdr:cNvPr>
        <xdr:cNvSpPr/>
      </xdr:nvSpPr>
      <xdr:spPr>
        <a:xfrm>
          <a:off x="108000" y="36633150"/>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16" name="CustomShape 1">
          <a:extLst>
            <a:ext uri="{FF2B5EF4-FFF2-40B4-BE49-F238E27FC236}">
              <a16:creationId xmlns:a16="http://schemas.microsoft.com/office/drawing/2014/main" id="{7F72D753-5F1A-49F9-8D1A-CD8E723269D4}"/>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17" name="CustomShape 1">
          <a:extLst>
            <a:ext uri="{FF2B5EF4-FFF2-40B4-BE49-F238E27FC236}">
              <a16:creationId xmlns:a16="http://schemas.microsoft.com/office/drawing/2014/main" id="{3D89B8C5-5583-46D5-91E7-E8F0B7BB57E3}"/>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18" name="CustomShape 1">
          <a:extLst>
            <a:ext uri="{FF2B5EF4-FFF2-40B4-BE49-F238E27FC236}">
              <a16:creationId xmlns:a16="http://schemas.microsoft.com/office/drawing/2014/main" id="{97CD4285-EF09-44AD-85CB-B503C4E208F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19" name="CustomShape 1">
          <a:extLst>
            <a:ext uri="{FF2B5EF4-FFF2-40B4-BE49-F238E27FC236}">
              <a16:creationId xmlns:a16="http://schemas.microsoft.com/office/drawing/2014/main" id="{7E12D415-DFE3-4CAF-AA79-6C3AF125DA9D}"/>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0" name="CustomShape 1">
          <a:extLst>
            <a:ext uri="{FF2B5EF4-FFF2-40B4-BE49-F238E27FC236}">
              <a16:creationId xmlns:a16="http://schemas.microsoft.com/office/drawing/2014/main" id="{125C3BFA-30E8-466A-B6F0-33A523B67F5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1" name="CustomShape 1">
          <a:extLst>
            <a:ext uri="{FF2B5EF4-FFF2-40B4-BE49-F238E27FC236}">
              <a16:creationId xmlns:a16="http://schemas.microsoft.com/office/drawing/2014/main" id="{DB079FE6-082D-442E-8D27-7637E7AEA87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2" name="CustomShape 1">
          <a:extLst>
            <a:ext uri="{FF2B5EF4-FFF2-40B4-BE49-F238E27FC236}">
              <a16:creationId xmlns:a16="http://schemas.microsoft.com/office/drawing/2014/main" id="{208374BA-D36A-4781-B2EB-4B31CBCEDCB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3" name="CustomShape 1">
          <a:extLst>
            <a:ext uri="{FF2B5EF4-FFF2-40B4-BE49-F238E27FC236}">
              <a16:creationId xmlns:a16="http://schemas.microsoft.com/office/drawing/2014/main" id="{D9F02DF3-D4B5-4158-AA9E-BFDEB8CDE7D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4" name="CustomShape 1">
          <a:extLst>
            <a:ext uri="{FF2B5EF4-FFF2-40B4-BE49-F238E27FC236}">
              <a16:creationId xmlns:a16="http://schemas.microsoft.com/office/drawing/2014/main" id="{81F6B495-3196-4830-AAEF-0886F1ECB80A}"/>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5" name="CustomShape 1">
          <a:extLst>
            <a:ext uri="{FF2B5EF4-FFF2-40B4-BE49-F238E27FC236}">
              <a16:creationId xmlns:a16="http://schemas.microsoft.com/office/drawing/2014/main" id="{1D5691ED-AA81-47B6-8D06-92F4E9449482}"/>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6" name="CustomShape 1">
          <a:extLst>
            <a:ext uri="{FF2B5EF4-FFF2-40B4-BE49-F238E27FC236}">
              <a16:creationId xmlns:a16="http://schemas.microsoft.com/office/drawing/2014/main" id="{D19F699B-E900-4BD7-9F0A-0E808D3FFDF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7" name="CustomShape 1">
          <a:extLst>
            <a:ext uri="{FF2B5EF4-FFF2-40B4-BE49-F238E27FC236}">
              <a16:creationId xmlns:a16="http://schemas.microsoft.com/office/drawing/2014/main" id="{D0EFAD72-DB2A-46F4-9383-F3D330522626}"/>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8" name="CustomShape 1">
          <a:extLst>
            <a:ext uri="{FF2B5EF4-FFF2-40B4-BE49-F238E27FC236}">
              <a16:creationId xmlns:a16="http://schemas.microsoft.com/office/drawing/2014/main" id="{B23AC9FE-80DC-4CC0-BD7F-D62CA636AB47}"/>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29" name="CustomShape 1">
          <a:extLst>
            <a:ext uri="{FF2B5EF4-FFF2-40B4-BE49-F238E27FC236}">
              <a16:creationId xmlns:a16="http://schemas.microsoft.com/office/drawing/2014/main" id="{C582D4CA-E5FB-4A56-BA7D-148A1DAEBDCB}"/>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30" name="CustomShape 1">
          <a:extLst>
            <a:ext uri="{FF2B5EF4-FFF2-40B4-BE49-F238E27FC236}">
              <a16:creationId xmlns:a16="http://schemas.microsoft.com/office/drawing/2014/main" id="{11C580C1-0284-48A2-8BC3-DE443DE2667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31" name="CustomShape 1">
          <a:extLst>
            <a:ext uri="{FF2B5EF4-FFF2-40B4-BE49-F238E27FC236}">
              <a16:creationId xmlns:a16="http://schemas.microsoft.com/office/drawing/2014/main" id="{4A8B9C6F-051D-4A64-8C11-4723240F430F}"/>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32" name="CustomShape 1">
          <a:extLst>
            <a:ext uri="{FF2B5EF4-FFF2-40B4-BE49-F238E27FC236}">
              <a16:creationId xmlns:a16="http://schemas.microsoft.com/office/drawing/2014/main" id="{66F46B3A-145A-4155-8129-F193FD6456AE}"/>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33" name="CustomShape 1">
          <a:extLst>
            <a:ext uri="{FF2B5EF4-FFF2-40B4-BE49-F238E27FC236}">
              <a16:creationId xmlns:a16="http://schemas.microsoft.com/office/drawing/2014/main" id="{D701BA7B-5088-46A8-BE69-C48DDB359C3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34" name="CustomShape 1">
          <a:extLst>
            <a:ext uri="{FF2B5EF4-FFF2-40B4-BE49-F238E27FC236}">
              <a16:creationId xmlns:a16="http://schemas.microsoft.com/office/drawing/2014/main" id="{4A93E4BC-2E86-49F7-A48F-6E4B8940B85B}"/>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35" name="CustomShape 1">
          <a:extLst>
            <a:ext uri="{FF2B5EF4-FFF2-40B4-BE49-F238E27FC236}">
              <a16:creationId xmlns:a16="http://schemas.microsoft.com/office/drawing/2014/main" id="{2BBE2BE3-9D88-49D7-A838-9F7822E7AB91}"/>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36" name="CustomShape 1">
          <a:extLst>
            <a:ext uri="{FF2B5EF4-FFF2-40B4-BE49-F238E27FC236}">
              <a16:creationId xmlns:a16="http://schemas.microsoft.com/office/drawing/2014/main" id="{3AC6F48F-D567-4E14-A12E-29C6FC0D9932}"/>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37" name="CustomShape 1">
          <a:extLst>
            <a:ext uri="{FF2B5EF4-FFF2-40B4-BE49-F238E27FC236}">
              <a16:creationId xmlns:a16="http://schemas.microsoft.com/office/drawing/2014/main" id="{A8FA0750-A810-4AF0-929D-4FCEF22CEB7B}"/>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38" name="CustomShape 1">
          <a:extLst>
            <a:ext uri="{FF2B5EF4-FFF2-40B4-BE49-F238E27FC236}">
              <a16:creationId xmlns:a16="http://schemas.microsoft.com/office/drawing/2014/main" id="{FCE93BDF-8A0C-450F-A940-1EA42CEE2924}"/>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39" name="CustomShape 1">
          <a:extLst>
            <a:ext uri="{FF2B5EF4-FFF2-40B4-BE49-F238E27FC236}">
              <a16:creationId xmlns:a16="http://schemas.microsoft.com/office/drawing/2014/main" id="{9BE03D42-8C6C-415F-A9A9-C202DEC97387}"/>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40" name="CustomShape 1">
          <a:extLst>
            <a:ext uri="{FF2B5EF4-FFF2-40B4-BE49-F238E27FC236}">
              <a16:creationId xmlns:a16="http://schemas.microsoft.com/office/drawing/2014/main" id="{4EE97EB8-F975-42A4-B73C-704C5C81A405}"/>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41" name="CustomShape 1">
          <a:extLst>
            <a:ext uri="{FF2B5EF4-FFF2-40B4-BE49-F238E27FC236}">
              <a16:creationId xmlns:a16="http://schemas.microsoft.com/office/drawing/2014/main" id="{F69F77CF-3E24-4289-AC88-BB20032DCF3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42" name="CustomShape 1">
          <a:extLst>
            <a:ext uri="{FF2B5EF4-FFF2-40B4-BE49-F238E27FC236}">
              <a16:creationId xmlns:a16="http://schemas.microsoft.com/office/drawing/2014/main" id="{B40A6C0D-37EC-4F8C-AB72-1B41B16A69D2}"/>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43" name="CustomShape 1">
          <a:extLst>
            <a:ext uri="{FF2B5EF4-FFF2-40B4-BE49-F238E27FC236}">
              <a16:creationId xmlns:a16="http://schemas.microsoft.com/office/drawing/2014/main" id="{59E4C85F-21E0-482C-AC6A-59C72808295C}"/>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44" name="CustomShape 1">
          <a:extLst>
            <a:ext uri="{FF2B5EF4-FFF2-40B4-BE49-F238E27FC236}">
              <a16:creationId xmlns:a16="http://schemas.microsoft.com/office/drawing/2014/main" id="{8399E394-3664-4870-AF01-E75325C5A103}"/>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45" name="CustomShape 1">
          <a:extLst>
            <a:ext uri="{FF2B5EF4-FFF2-40B4-BE49-F238E27FC236}">
              <a16:creationId xmlns:a16="http://schemas.microsoft.com/office/drawing/2014/main" id="{5E5A6FF0-C0AD-4B72-8CDE-D0B712D097B0}"/>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46" name="CustomShape 1">
          <a:extLst>
            <a:ext uri="{FF2B5EF4-FFF2-40B4-BE49-F238E27FC236}">
              <a16:creationId xmlns:a16="http://schemas.microsoft.com/office/drawing/2014/main" id="{9CE68D65-9282-4B1C-B118-C917B36782C1}"/>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47" name="CustomShape 1">
          <a:extLst>
            <a:ext uri="{FF2B5EF4-FFF2-40B4-BE49-F238E27FC236}">
              <a16:creationId xmlns:a16="http://schemas.microsoft.com/office/drawing/2014/main" id="{188775F5-ED20-404A-8DF8-2E0A02A1850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48" name="CustomShape 1">
          <a:extLst>
            <a:ext uri="{FF2B5EF4-FFF2-40B4-BE49-F238E27FC236}">
              <a16:creationId xmlns:a16="http://schemas.microsoft.com/office/drawing/2014/main" id="{B8CBFBC2-0555-4A34-AC8F-797CFE4F4134}"/>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49" name="CustomShape 1">
          <a:extLst>
            <a:ext uri="{FF2B5EF4-FFF2-40B4-BE49-F238E27FC236}">
              <a16:creationId xmlns:a16="http://schemas.microsoft.com/office/drawing/2014/main" id="{10950B2A-D04A-46E1-BFA6-35689047A737}"/>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0" name="CustomShape 1">
          <a:extLst>
            <a:ext uri="{FF2B5EF4-FFF2-40B4-BE49-F238E27FC236}">
              <a16:creationId xmlns:a16="http://schemas.microsoft.com/office/drawing/2014/main" id="{3CFB40C9-D65D-45B8-A124-0DE112A42EE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1" name="CustomShape 1">
          <a:extLst>
            <a:ext uri="{FF2B5EF4-FFF2-40B4-BE49-F238E27FC236}">
              <a16:creationId xmlns:a16="http://schemas.microsoft.com/office/drawing/2014/main" id="{62C32F4C-9644-4AA2-B7CF-38ED247FA122}"/>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2" name="CustomShape 1">
          <a:extLst>
            <a:ext uri="{FF2B5EF4-FFF2-40B4-BE49-F238E27FC236}">
              <a16:creationId xmlns:a16="http://schemas.microsoft.com/office/drawing/2014/main" id="{2F14AE3F-D5EB-4CF8-A22E-A3BB9C7B9D2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3" name="CustomShape 1">
          <a:extLst>
            <a:ext uri="{FF2B5EF4-FFF2-40B4-BE49-F238E27FC236}">
              <a16:creationId xmlns:a16="http://schemas.microsoft.com/office/drawing/2014/main" id="{1AB88518-8958-410A-8FF4-E50C51E4D799}"/>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4" name="CustomShape 1">
          <a:extLst>
            <a:ext uri="{FF2B5EF4-FFF2-40B4-BE49-F238E27FC236}">
              <a16:creationId xmlns:a16="http://schemas.microsoft.com/office/drawing/2014/main" id="{403B2739-CF93-46CB-96C8-59C53C853C1B}"/>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5" name="CustomShape 1">
          <a:extLst>
            <a:ext uri="{FF2B5EF4-FFF2-40B4-BE49-F238E27FC236}">
              <a16:creationId xmlns:a16="http://schemas.microsoft.com/office/drawing/2014/main" id="{18FD8B5A-D81E-4DF7-9BA7-6DA76F9E4FB6}"/>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6" name="CustomShape 1">
          <a:extLst>
            <a:ext uri="{FF2B5EF4-FFF2-40B4-BE49-F238E27FC236}">
              <a16:creationId xmlns:a16="http://schemas.microsoft.com/office/drawing/2014/main" id="{10889A3B-393D-41A3-A3B2-9D3E62146138}"/>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7" name="CustomShape 1">
          <a:extLst>
            <a:ext uri="{FF2B5EF4-FFF2-40B4-BE49-F238E27FC236}">
              <a16:creationId xmlns:a16="http://schemas.microsoft.com/office/drawing/2014/main" id="{7C1AEE30-7CB6-4F84-A204-861DAAEDF16C}"/>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8" name="CustomShape 1">
          <a:extLst>
            <a:ext uri="{FF2B5EF4-FFF2-40B4-BE49-F238E27FC236}">
              <a16:creationId xmlns:a16="http://schemas.microsoft.com/office/drawing/2014/main" id="{8FBE9754-6080-4542-8188-0E6C3E05C503}"/>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59" name="CustomShape 1">
          <a:extLst>
            <a:ext uri="{FF2B5EF4-FFF2-40B4-BE49-F238E27FC236}">
              <a16:creationId xmlns:a16="http://schemas.microsoft.com/office/drawing/2014/main" id="{66BF4D6D-FFB8-4D8C-BACC-2CF100D403D5}"/>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60" name="CustomShape 1">
          <a:extLst>
            <a:ext uri="{FF2B5EF4-FFF2-40B4-BE49-F238E27FC236}">
              <a16:creationId xmlns:a16="http://schemas.microsoft.com/office/drawing/2014/main" id="{2A992A36-2916-4C43-9E63-6379EE40FA9E}"/>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61" name="CustomShape 1">
          <a:extLst>
            <a:ext uri="{FF2B5EF4-FFF2-40B4-BE49-F238E27FC236}">
              <a16:creationId xmlns:a16="http://schemas.microsoft.com/office/drawing/2014/main" id="{6AD3D3CE-0C40-430F-837A-FD093F7F96F0}"/>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62" name="CustomShape 1">
          <a:extLst>
            <a:ext uri="{FF2B5EF4-FFF2-40B4-BE49-F238E27FC236}">
              <a16:creationId xmlns:a16="http://schemas.microsoft.com/office/drawing/2014/main" id="{25395DA0-4DB2-490D-ACCE-FE7F4EBA86D3}"/>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317619"/>
    <xdr:sp macro="" textlink="">
      <xdr:nvSpPr>
        <xdr:cNvPr id="2163" name="CustomShape 1">
          <a:extLst>
            <a:ext uri="{FF2B5EF4-FFF2-40B4-BE49-F238E27FC236}">
              <a16:creationId xmlns:a16="http://schemas.microsoft.com/office/drawing/2014/main" id="{0EB91742-5819-4514-BE0B-68E87204FC24}"/>
            </a:ext>
          </a:extLst>
        </xdr:cNvPr>
        <xdr:cNvSpPr/>
      </xdr:nvSpPr>
      <xdr:spPr>
        <a:xfrm>
          <a:off x="108000" y="36633150"/>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64" name="CustomShape 1">
          <a:extLst>
            <a:ext uri="{FF2B5EF4-FFF2-40B4-BE49-F238E27FC236}">
              <a16:creationId xmlns:a16="http://schemas.microsoft.com/office/drawing/2014/main" id="{055331FF-ECDB-4446-9519-0CFAC9F42E58}"/>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65" name="CustomShape 1">
          <a:extLst>
            <a:ext uri="{FF2B5EF4-FFF2-40B4-BE49-F238E27FC236}">
              <a16:creationId xmlns:a16="http://schemas.microsoft.com/office/drawing/2014/main" id="{C22936BF-8D77-47BE-94AB-0989E0BBB56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66" name="CustomShape 1">
          <a:extLst>
            <a:ext uri="{FF2B5EF4-FFF2-40B4-BE49-F238E27FC236}">
              <a16:creationId xmlns:a16="http://schemas.microsoft.com/office/drawing/2014/main" id="{3228AF7A-AACB-42E0-842E-F04F14498EE7}"/>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67" name="CustomShape 1">
          <a:extLst>
            <a:ext uri="{FF2B5EF4-FFF2-40B4-BE49-F238E27FC236}">
              <a16:creationId xmlns:a16="http://schemas.microsoft.com/office/drawing/2014/main" id="{9BB1E804-6A6A-4418-B190-4110A5E78D2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68" name="CustomShape 1">
          <a:extLst>
            <a:ext uri="{FF2B5EF4-FFF2-40B4-BE49-F238E27FC236}">
              <a16:creationId xmlns:a16="http://schemas.microsoft.com/office/drawing/2014/main" id="{47E05FFA-EA19-4023-92C9-055DB1854DD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69" name="CustomShape 1">
          <a:extLst>
            <a:ext uri="{FF2B5EF4-FFF2-40B4-BE49-F238E27FC236}">
              <a16:creationId xmlns:a16="http://schemas.microsoft.com/office/drawing/2014/main" id="{BF3020BD-AD02-461D-9306-5495A298BBC5}"/>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0" name="CustomShape 1">
          <a:extLst>
            <a:ext uri="{FF2B5EF4-FFF2-40B4-BE49-F238E27FC236}">
              <a16:creationId xmlns:a16="http://schemas.microsoft.com/office/drawing/2014/main" id="{79B322AB-0262-40C6-9705-D5774A7F96AF}"/>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1" name="CustomShape 1">
          <a:extLst>
            <a:ext uri="{FF2B5EF4-FFF2-40B4-BE49-F238E27FC236}">
              <a16:creationId xmlns:a16="http://schemas.microsoft.com/office/drawing/2014/main" id="{800C9655-EA9A-4DF8-AD8F-09274ED8E072}"/>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2" name="CustomShape 1">
          <a:extLst>
            <a:ext uri="{FF2B5EF4-FFF2-40B4-BE49-F238E27FC236}">
              <a16:creationId xmlns:a16="http://schemas.microsoft.com/office/drawing/2014/main" id="{8124D553-46A1-48EB-90F4-B80DAA1D1C04}"/>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3" name="CustomShape 1">
          <a:extLst>
            <a:ext uri="{FF2B5EF4-FFF2-40B4-BE49-F238E27FC236}">
              <a16:creationId xmlns:a16="http://schemas.microsoft.com/office/drawing/2014/main" id="{3E70D415-0B37-4AE2-85B4-65DD0DECB1AA}"/>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4" name="CustomShape 1">
          <a:extLst>
            <a:ext uri="{FF2B5EF4-FFF2-40B4-BE49-F238E27FC236}">
              <a16:creationId xmlns:a16="http://schemas.microsoft.com/office/drawing/2014/main" id="{CCC284FC-F1F9-4681-8BB7-C10F41C33D85}"/>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5" name="CustomShape 1">
          <a:extLst>
            <a:ext uri="{FF2B5EF4-FFF2-40B4-BE49-F238E27FC236}">
              <a16:creationId xmlns:a16="http://schemas.microsoft.com/office/drawing/2014/main" id="{2CAEA203-09CA-4B7D-95A2-B5F6F18F6730}"/>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6" name="CustomShape 1">
          <a:extLst>
            <a:ext uri="{FF2B5EF4-FFF2-40B4-BE49-F238E27FC236}">
              <a16:creationId xmlns:a16="http://schemas.microsoft.com/office/drawing/2014/main" id="{643E7FAD-02C0-4BBA-8BB7-21910D500781}"/>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7" name="CustomShape 1">
          <a:extLst>
            <a:ext uri="{FF2B5EF4-FFF2-40B4-BE49-F238E27FC236}">
              <a16:creationId xmlns:a16="http://schemas.microsoft.com/office/drawing/2014/main" id="{3F81DEEB-50D5-4D40-93CB-D52A03F0C659}"/>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8" name="CustomShape 1">
          <a:extLst>
            <a:ext uri="{FF2B5EF4-FFF2-40B4-BE49-F238E27FC236}">
              <a16:creationId xmlns:a16="http://schemas.microsoft.com/office/drawing/2014/main" id="{A26A6E68-48B0-4326-8156-F8A2D2223C04}"/>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327129" cy="270203"/>
    <xdr:sp macro="" textlink="">
      <xdr:nvSpPr>
        <xdr:cNvPr id="2179" name="CustomShape 1">
          <a:extLst>
            <a:ext uri="{FF2B5EF4-FFF2-40B4-BE49-F238E27FC236}">
              <a16:creationId xmlns:a16="http://schemas.microsoft.com/office/drawing/2014/main" id="{219583EF-1735-4C89-9685-9D552B06AF40}"/>
            </a:ext>
          </a:extLst>
        </xdr:cNvPr>
        <xdr:cNvSpPr/>
      </xdr:nvSpPr>
      <xdr:spPr>
        <a:xfrm>
          <a:off x="108000" y="36633150"/>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0" name="CustomShape 1">
          <a:extLst>
            <a:ext uri="{FF2B5EF4-FFF2-40B4-BE49-F238E27FC236}">
              <a16:creationId xmlns:a16="http://schemas.microsoft.com/office/drawing/2014/main" id="{1B9E9D7E-3363-41AE-AB2B-0126E9CFEBA8}"/>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1" name="CustomShape 1">
          <a:extLst>
            <a:ext uri="{FF2B5EF4-FFF2-40B4-BE49-F238E27FC236}">
              <a16:creationId xmlns:a16="http://schemas.microsoft.com/office/drawing/2014/main" id="{207270C9-F079-4E20-BB1C-B4BA0D09693B}"/>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2" name="CustomShape 1">
          <a:extLst>
            <a:ext uri="{FF2B5EF4-FFF2-40B4-BE49-F238E27FC236}">
              <a16:creationId xmlns:a16="http://schemas.microsoft.com/office/drawing/2014/main" id="{B0E704AF-B9BA-4087-A446-5ABF7E80DED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3" name="CustomShape 1">
          <a:extLst>
            <a:ext uri="{FF2B5EF4-FFF2-40B4-BE49-F238E27FC236}">
              <a16:creationId xmlns:a16="http://schemas.microsoft.com/office/drawing/2014/main" id="{4580575D-16EC-4B93-B93F-33E69F98D40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4" name="CustomShape 1">
          <a:extLst>
            <a:ext uri="{FF2B5EF4-FFF2-40B4-BE49-F238E27FC236}">
              <a16:creationId xmlns:a16="http://schemas.microsoft.com/office/drawing/2014/main" id="{A2918477-946B-4DFB-B418-9D90FD603FCF}"/>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5" name="CustomShape 1">
          <a:extLst>
            <a:ext uri="{FF2B5EF4-FFF2-40B4-BE49-F238E27FC236}">
              <a16:creationId xmlns:a16="http://schemas.microsoft.com/office/drawing/2014/main" id="{1F871137-3734-4E39-BA41-3A47D6EB96F4}"/>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6" name="CustomShape 1">
          <a:extLst>
            <a:ext uri="{FF2B5EF4-FFF2-40B4-BE49-F238E27FC236}">
              <a16:creationId xmlns:a16="http://schemas.microsoft.com/office/drawing/2014/main" id="{743F7E55-352F-41A9-8951-2EB7AD4E0D46}"/>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7" name="CustomShape 1">
          <a:extLst>
            <a:ext uri="{FF2B5EF4-FFF2-40B4-BE49-F238E27FC236}">
              <a16:creationId xmlns:a16="http://schemas.microsoft.com/office/drawing/2014/main" id="{D8AFEE9E-E708-41FA-ACB9-5EA772F96AC8}"/>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8" name="CustomShape 1">
          <a:extLst>
            <a:ext uri="{FF2B5EF4-FFF2-40B4-BE49-F238E27FC236}">
              <a16:creationId xmlns:a16="http://schemas.microsoft.com/office/drawing/2014/main" id="{4C29A1B7-ACBC-4032-9FE8-1BAEA0276534}"/>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89" name="CustomShape 1">
          <a:extLst>
            <a:ext uri="{FF2B5EF4-FFF2-40B4-BE49-F238E27FC236}">
              <a16:creationId xmlns:a16="http://schemas.microsoft.com/office/drawing/2014/main" id="{3C5F822E-49F1-401E-BB89-82288B0A187A}"/>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90" name="CustomShape 1">
          <a:extLst>
            <a:ext uri="{FF2B5EF4-FFF2-40B4-BE49-F238E27FC236}">
              <a16:creationId xmlns:a16="http://schemas.microsoft.com/office/drawing/2014/main" id="{5DF91051-3436-412B-8420-46C8B42203B6}"/>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91" name="CustomShape 1">
          <a:extLst>
            <a:ext uri="{FF2B5EF4-FFF2-40B4-BE49-F238E27FC236}">
              <a16:creationId xmlns:a16="http://schemas.microsoft.com/office/drawing/2014/main" id="{AC694258-E20D-4E04-A096-AE0E40786845}"/>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92" name="CustomShape 1">
          <a:extLst>
            <a:ext uri="{FF2B5EF4-FFF2-40B4-BE49-F238E27FC236}">
              <a16:creationId xmlns:a16="http://schemas.microsoft.com/office/drawing/2014/main" id="{AFD77B5D-CCC2-4D70-9ABC-22A8799D0AE6}"/>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93" name="CustomShape 1">
          <a:extLst>
            <a:ext uri="{FF2B5EF4-FFF2-40B4-BE49-F238E27FC236}">
              <a16:creationId xmlns:a16="http://schemas.microsoft.com/office/drawing/2014/main" id="{E78E0C4B-319A-4185-A4F2-7C970D63A126}"/>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94" name="CustomShape 1">
          <a:extLst>
            <a:ext uri="{FF2B5EF4-FFF2-40B4-BE49-F238E27FC236}">
              <a16:creationId xmlns:a16="http://schemas.microsoft.com/office/drawing/2014/main" id="{DEAAE013-C050-4BED-A928-B3ADBF612586}"/>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64</xdr:row>
      <xdr:rowOff>0</xdr:rowOff>
    </xdr:from>
    <xdr:ext cx="6160749" cy="637757"/>
    <xdr:sp macro="" textlink="">
      <xdr:nvSpPr>
        <xdr:cNvPr id="2195" name="CustomShape 1">
          <a:extLst>
            <a:ext uri="{FF2B5EF4-FFF2-40B4-BE49-F238E27FC236}">
              <a16:creationId xmlns:a16="http://schemas.microsoft.com/office/drawing/2014/main" id="{64C18039-550A-4AFD-9DBF-CA9C40337DED}"/>
            </a:ext>
          </a:extLst>
        </xdr:cNvPr>
        <xdr:cNvSpPr/>
      </xdr:nvSpPr>
      <xdr:spPr>
        <a:xfrm>
          <a:off x="108000" y="36633150"/>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0" name="CustomShape 1">
          <a:extLst>
            <a:ext uri="{FF2B5EF4-FFF2-40B4-BE49-F238E27FC236}">
              <a16:creationId xmlns:a16="http://schemas.microsoft.com/office/drawing/2014/main" id="{F021C821-2287-4913-8BCF-6A3ABEDF94B1}"/>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1" name="CustomShape 1">
          <a:extLst>
            <a:ext uri="{FF2B5EF4-FFF2-40B4-BE49-F238E27FC236}">
              <a16:creationId xmlns:a16="http://schemas.microsoft.com/office/drawing/2014/main" id="{275230AB-4390-4EC4-A55B-273CD8B07EBB}"/>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2" name="CustomShape 1">
          <a:extLst>
            <a:ext uri="{FF2B5EF4-FFF2-40B4-BE49-F238E27FC236}">
              <a16:creationId xmlns:a16="http://schemas.microsoft.com/office/drawing/2014/main" id="{35B40A9D-70D2-4245-9D66-6FADEC22D94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3" name="CustomShape 1">
          <a:extLst>
            <a:ext uri="{FF2B5EF4-FFF2-40B4-BE49-F238E27FC236}">
              <a16:creationId xmlns:a16="http://schemas.microsoft.com/office/drawing/2014/main" id="{5F5A246C-136D-471F-B8B3-0BD57271C54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4" name="CustomShape 1">
          <a:extLst>
            <a:ext uri="{FF2B5EF4-FFF2-40B4-BE49-F238E27FC236}">
              <a16:creationId xmlns:a16="http://schemas.microsoft.com/office/drawing/2014/main" id="{2A8A26D9-DE50-4A7F-8C9E-F5D39D4C9266}"/>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5" name="CustomShape 1">
          <a:extLst>
            <a:ext uri="{FF2B5EF4-FFF2-40B4-BE49-F238E27FC236}">
              <a16:creationId xmlns:a16="http://schemas.microsoft.com/office/drawing/2014/main" id="{26AA406B-69B9-4E8B-BD6A-541C02C9381D}"/>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6" name="CustomShape 1">
          <a:extLst>
            <a:ext uri="{FF2B5EF4-FFF2-40B4-BE49-F238E27FC236}">
              <a16:creationId xmlns:a16="http://schemas.microsoft.com/office/drawing/2014/main" id="{6E690A0F-3448-46A8-8839-62C17E041546}"/>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7" name="CustomShape 1">
          <a:extLst>
            <a:ext uri="{FF2B5EF4-FFF2-40B4-BE49-F238E27FC236}">
              <a16:creationId xmlns:a16="http://schemas.microsoft.com/office/drawing/2014/main" id="{E0FB5D52-FFCF-4D73-8CC5-3A80912A573B}"/>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8" name="CustomShape 1">
          <a:extLst>
            <a:ext uri="{FF2B5EF4-FFF2-40B4-BE49-F238E27FC236}">
              <a16:creationId xmlns:a16="http://schemas.microsoft.com/office/drawing/2014/main" id="{7D06E856-2BC4-47B3-94F7-BA03F22DA1E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69" name="CustomShape 1">
          <a:extLst>
            <a:ext uri="{FF2B5EF4-FFF2-40B4-BE49-F238E27FC236}">
              <a16:creationId xmlns:a16="http://schemas.microsoft.com/office/drawing/2014/main" id="{C9982134-8931-4B6C-A3BF-4930AD9D70B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70" name="CustomShape 1">
          <a:extLst>
            <a:ext uri="{FF2B5EF4-FFF2-40B4-BE49-F238E27FC236}">
              <a16:creationId xmlns:a16="http://schemas.microsoft.com/office/drawing/2014/main" id="{993424CD-8B1A-43E6-B1E7-0E0FADBF7138}"/>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71" name="CustomShape 1">
          <a:extLst>
            <a:ext uri="{FF2B5EF4-FFF2-40B4-BE49-F238E27FC236}">
              <a16:creationId xmlns:a16="http://schemas.microsoft.com/office/drawing/2014/main" id="{C12EF756-65C9-40B1-9E74-F65ABBB2441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72" name="CustomShape 1">
          <a:extLst>
            <a:ext uri="{FF2B5EF4-FFF2-40B4-BE49-F238E27FC236}">
              <a16:creationId xmlns:a16="http://schemas.microsoft.com/office/drawing/2014/main" id="{D2C10587-4FD9-494D-B5B1-2FCF59209C8B}"/>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73" name="CustomShape 1">
          <a:extLst>
            <a:ext uri="{FF2B5EF4-FFF2-40B4-BE49-F238E27FC236}">
              <a16:creationId xmlns:a16="http://schemas.microsoft.com/office/drawing/2014/main" id="{1E3A22B8-AAEB-4188-8E60-D354C93CE237}"/>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74" name="CustomShape 1">
          <a:extLst>
            <a:ext uri="{FF2B5EF4-FFF2-40B4-BE49-F238E27FC236}">
              <a16:creationId xmlns:a16="http://schemas.microsoft.com/office/drawing/2014/main" id="{3C2BCF20-A3ED-44AD-8018-D343ECF3652B}"/>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75" name="CustomShape 1">
          <a:extLst>
            <a:ext uri="{FF2B5EF4-FFF2-40B4-BE49-F238E27FC236}">
              <a16:creationId xmlns:a16="http://schemas.microsoft.com/office/drawing/2014/main" id="{8136D33E-D03E-4AC9-A1F3-221FE19FCF8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76" name="CustomShape 1">
          <a:extLst>
            <a:ext uri="{FF2B5EF4-FFF2-40B4-BE49-F238E27FC236}">
              <a16:creationId xmlns:a16="http://schemas.microsoft.com/office/drawing/2014/main" id="{D171041B-72AF-4660-B25E-C918042CF66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77" name="CustomShape 1">
          <a:extLst>
            <a:ext uri="{FF2B5EF4-FFF2-40B4-BE49-F238E27FC236}">
              <a16:creationId xmlns:a16="http://schemas.microsoft.com/office/drawing/2014/main" id="{4214D124-7C1A-4EB2-A989-697D7E330019}"/>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78" name="CustomShape 1">
          <a:extLst>
            <a:ext uri="{FF2B5EF4-FFF2-40B4-BE49-F238E27FC236}">
              <a16:creationId xmlns:a16="http://schemas.microsoft.com/office/drawing/2014/main" id="{6D7AA8BD-19B3-4C50-8D4C-2BCA2717CF7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79" name="CustomShape 1">
          <a:extLst>
            <a:ext uri="{FF2B5EF4-FFF2-40B4-BE49-F238E27FC236}">
              <a16:creationId xmlns:a16="http://schemas.microsoft.com/office/drawing/2014/main" id="{B5238DFB-11BB-434A-9F56-D3C0F434A85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0" name="CustomShape 1">
          <a:extLst>
            <a:ext uri="{FF2B5EF4-FFF2-40B4-BE49-F238E27FC236}">
              <a16:creationId xmlns:a16="http://schemas.microsoft.com/office/drawing/2014/main" id="{2C9061F6-7CF2-4FA2-8030-5CCEA80A722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1" name="CustomShape 1">
          <a:extLst>
            <a:ext uri="{FF2B5EF4-FFF2-40B4-BE49-F238E27FC236}">
              <a16:creationId xmlns:a16="http://schemas.microsoft.com/office/drawing/2014/main" id="{DE718E70-AE8B-44EC-BF75-E831082F5BD4}"/>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2" name="CustomShape 1">
          <a:extLst>
            <a:ext uri="{FF2B5EF4-FFF2-40B4-BE49-F238E27FC236}">
              <a16:creationId xmlns:a16="http://schemas.microsoft.com/office/drawing/2014/main" id="{C616E9D4-A4B8-4A2B-8A2A-BAA38428ECA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3" name="CustomShape 1">
          <a:extLst>
            <a:ext uri="{FF2B5EF4-FFF2-40B4-BE49-F238E27FC236}">
              <a16:creationId xmlns:a16="http://schemas.microsoft.com/office/drawing/2014/main" id="{845B6D6A-C95E-4477-BE85-9E5F7135281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4" name="CustomShape 1">
          <a:extLst>
            <a:ext uri="{FF2B5EF4-FFF2-40B4-BE49-F238E27FC236}">
              <a16:creationId xmlns:a16="http://schemas.microsoft.com/office/drawing/2014/main" id="{7DF34728-1756-443A-A4EC-FFC3C30147AD}"/>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5" name="CustomShape 1">
          <a:extLst>
            <a:ext uri="{FF2B5EF4-FFF2-40B4-BE49-F238E27FC236}">
              <a16:creationId xmlns:a16="http://schemas.microsoft.com/office/drawing/2014/main" id="{811EE0F9-C3B7-49C0-B513-C72EDD7B27D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6" name="CustomShape 1">
          <a:extLst>
            <a:ext uri="{FF2B5EF4-FFF2-40B4-BE49-F238E27FC236}">
              <a16:creationId xmlns:a16="http://schemas.microsoft.com/office/drawing/2014/main" id="{69F3B11F-AA28-4222-8B8F-040F72ABB45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7" name="CustomShape 1">
          <a:extLst>
            <a:ext uri="{FF2B5EF4-FFF2-40B4-BE49-F238E27FC236}">
              <a16:creationId xmlns:a16="http://schemas.microsoft.com/office/drawing/2014/main" id="{EFA15E0D-AC68-4A07-B09D-183BE278FDE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8" name="CustomShape 1">
          <a:extLst>
            <a:ext uri="{FF2B5EF4-FFF2-40B4-BE49-F238E27FC236}">
              <a16:creationId xmlns:a16="http://schemas.microsoft.com/office/drawing/2014/main" id="{7A8B6BDE-456E-44C4-961C-D7398F20803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89" name="CustomShape 1">
          <a:extLst>
            <a:ext uri="{FF2B5EF4-FFF2-40B4-BE49-F238E27FC236}">
              <a16:creationId xmlns:a16="http://schemas.microsoft.com/office/drawing/2014/main" id="{1B1993FB-E11E-4AD5-B9CB-13CDDB2E2F8C}"/>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90" name="CustomShape 1">
          <a:extLst>
            <a:ext uri="{FF2B5EF4-FFF2-40B4-BE49-F238E27FC236}">
              <a16:creationId xmlns:a16="http://schemas.microsoft.com/office/drawing/2014/main" id="{A4112C37-D952-4508-90CA-012035179D4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91" name="CustomShape 1">
          <a:extLst>
            <a:ext uri="{FF2B5EF4-FFF2-40B4-BE49-F238E27FC236}">
              <a16:creationId xmlns:a16="http://schemas.microsoft.com/office/drawing/2014/main" id="{A7BF432F-13B5-41B2-81B5-E8E5DE7D7AF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092" name="CustomShape 1">
          <a:extLst>
            <a:ext uri="{FF2B5EF4-FFF2-40B4-BE49-F238E27FC236}">
              <a16:creationId xmlns:a16="http://schemas.microsoft.com/office/drawing/2014/main" id="{D01396CC-9910-467A-BBC1-BB96074ECBF4}"/>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093" name="CustomShape 1">
          <a:extLst>
            <a:ext uri="{FF2B5EF4-FFF2-40B4-BE49-F238E27FC236}">
              <a16:creationId xmlns:a16="http://schemas.microsoft.com/office/drawing/2014/main" id="{CD934837-3629-42AF-8C03-7D4AADD58078}"/>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094" name="CustomShape 1">
          <a:extLst>
            <a:ext uri="{FF2B5EF4-FFF2-40B4-BE49-F238E27FC236}">
              <a16:creationId xmlns:a16="http://schemas.microsoft.com/office/drawing/2014/main" id="{1B6636F4-44C7-4D97-A73C-32CCE869E2C4}"/>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095" name="CustomShape 1">
          <a:extLst>
            <a:ext uri="{FF2B5EF4-FFF2-40B4-BE49-F238E27FC236}">
              <a16:creationId xmlns:a16="http://schemas.microsoft.com/office/drawing/2014/main" id="{4A6AA793-791B-49DB-90D5-F20639A8D764}"/>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096" name="CustomShape 1">
          <a:extLst>
            <a:ext uri="{FF2B5EF4-FFF2-40B4-BE49-F238E27FC236}">
              <a16:creationId xmlns:a16="http://schemas.microsoft.com/office/drawing/2014/main" id="{DB7F4745-BDAF-4B08-A189-9C4CDD5D6AF9}"/>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097" name="CustomShape 1">
          <a:extLst>
            <a:ext uri="{FF2B5EF4-FFF2-40B4-BE49-F238E27FC236}">
              <a16:creationId xmlns:a16="http://schemas.microsoft.com/office/drawing/2014/main" id="{F64CC05D-8503-430C-BC8F-64B0BBD6624F}"/>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098" name="CustomShape 1">
          <a:extLst>
            <a:ext uri="{FF2B5EF4-FFF2-40B4-BE49-F238E27FC236}">
              <a16:creationId xmlns:a16="http://schemas.microsoft.com/office/drawing/2014/main" id="{7D128D43-1162-451F-B885-6022321B1CD4}"/>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099" name="CustomShape 1">
          <a:extLst>
            <a:ext uri="{FF2B5EF4-FFF2-40B4-BE49-F238E27FC236}">
              <a16:creationId xmlns:a16="http://schemas.microsoft.com/office/drawing/2014/main" id="{D6C2DEB7-E198-43AE-A9C4-C4FDBF6040B5}"/>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00" name="CustomShape 1">
          <a:extLst>
            <a:ext uri="{FF2B5EF4-FFF2-40B4-BE49-F238E27FC236}">
              <a16:creationId xmlns:a16="http://schemas.microsoft.com/office/drawing/2014/main" id="{13B346F6-0DF2-48AD-A72E-B69A0204738A}"/>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01" name="CustomShape 1">
          <a:extLst>
            <a:ext uri="{FF2B5EF4-FFF2-40B4-BE49-F238E27FC236}">
              <a16:creationId xmlns:a16="http://schemas.microsoft.com/office/drawing/2014/main" id="{879A800F-FAFF-4B3D-AA3D-874C59F5CCB8}"/>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02" name="CustomShape 1">
          <a:extLst>
            <a:ext uri="{FF2B5EF4-FFF2-40B4-BE49-F238E27FC236}">
              <a16:creationId xmlns:a16="http://schemas.microsoft.com/office/drawing/2014/main" id="{91BEDEB8-6F0E-4B08-B3F2-04C152EBD6FA}"/>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03" name="CustomShape 1">
          <a:extLst>
            <a:ext uri="{FF2B5EF4-FFF2-40B4-BE49-F238E27FC236}">
              <a16:creationId xmlns:a16="http://schemas.microsoft.com/office/drawing/2014/main" id="{DDD7FAAF-00C7-4659-97AD-620FB057699A}"/>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04" name="CustomShape 1">
          <a:extLst>
            <a:ext uri="{FF2B5EF4-FFF2-40B4-BE49-F238E27FC236}">
              <a16:creationId xmlns:a16="http://schemas.microsoft.com/office/drawing/2014/main" id="{1C071310-5B32-4096-84C9-5DAA22C5C6CE}"/>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05" name="CustomShape 1">
          <a:extLst>
            <a:ext uri="{FF2B5EF4-FFF2-40B4-BE49-F238E27FC236}">
              <a16:creationId xmlns:a16="http://schemas.microsoft.com/office/drawing/2014/main" id="{EBF2CE2D-645D-4BEA-A3DE-105CCE6601BD}"/>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06" name="CustomShape 1">
          <a:extLst>
            <a:ext uri="{FF2B5EF4-FFF2-40B4-BE49-F238E27FC236}">
              <a16:creationId xmlns:a16="http://schemas.microsoft.com/office/drawing/2014/main" id="{09DB0968-8E41-4DF4-AED3-85A6D9188D70}"/>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07" name="CustomShape 1">
          <a:extLst>
            <a:ext uri="{FF2B5EF4-FFF2-40B4-BE49-F238E27FC236}">
              <a16:creationId xmlns:a16="http://schemas.microsoft.com/office/drawing/2014/main" id="{9AE9987C-3592-46B0-96A4-7E4681BB86A3}"/>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08" name="CustomShape 1">
          <a:extLst>
            <a:ext uri="{FF2B5EF4-FFF2-40B4-BE49-F238E27FC236}">
              <a16:creationId xmlns:a16="http://schemas.microsoft.com/office/drawing/2014/main" id="{2A0A1AE3-794D-4C3E-AC97-3AFD9E0920D0}"/>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09" name="CustomShape 1">
          <a:extLst>
            <a:ext uri="{FF2B5EF4-FFF2-40B4-BE49-F238E27FC236}">
              <a16:creationId xmlns:a16="http://schemas.microsoft.com/office/drawing/2014/main" id="{766BA7D0-6CE9-4AE3-A334-A67F5D675C68}"/>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0" name="CustomShape 1">
          <a:extLst>
            <a:ext uri="{FF2B5EF4-FFF2-40B4-BE49-F238E27FC236}">
              <a16:creationId xmlns:a16="http://schemas.microsoft.com/office/drawing/2014/main" id="{2F87C6F2-1FE9-4301-B5A9-96FA8F646AD8}"/>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1" name="CustomShape 1">
          <a:extLst>
            <a:ext uri="{FF2B5EF4-FFF2-40B4-BE49-F238E27FC236}">
              <a16:creationId xmlns:a16="http://schemas.microsoft.com/office/drawing/2014/main" id="{512BE5AA-6889-4966-97D8-41FAFD4913CF}"/>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2" name="CustomShape 1">
          <a:extLst>
            <a:ext uri="{FF2B5EF4-FFF2-40B4-BE49-F238E27FC236}">
              <a16:creationId xmlns:a16="http://schemas.microsoft.com/office/drawing/2014/main" id="{D4700ABC-F66D-4DF3-AFE6-5F8B02B304EF}"/>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3" name="CustomShape 1">
          <a:extLst>
            <a:ext uri="{FF2B5EF4-FFF2-40B4-BE49-F238E27FC236}">
              <a16:creationId xmlns:a16="http://schemas.microsoft.com/office/drawing/2014/main" id="{CDF3EFE0-711F-46DE-A0D4-FDEAB43D58F5}"/>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4" name="CustomShape 1">
          <a:extLst>
            <a:ext uri="{FF2B5EF4-FFF2-40B4-BE49-F238E27FC236}">
              <a16:creationId xmlns:a16="http://schemas.microsoft.com/office/drawing/2014/main" id="{739CAE76-B5A2-4F19-B6AA-7B89C0069E00}"/>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5" name="CustomShape 1">
          <a:extLst>
            <a:ext uri="{FF2B5EF4-FFF2-40B4-BE49-F238E27FC236}">
              <a16:creationId xmlns:a16="http://schemas.microsoft.com/office/drawing/2014/main" id="{AC4FF226-CE10-4616-9D16-01E12BF16526}"/>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6" name="CustomShape 1">
          <a:extLst>
            <a:ext uri="{FF2B5EF4-FFF2-40B4-BE49-F238E27FC236}">
              <a16:creationId xmlns:a16="http://schemas.microsoft.com/office/drawing/2014/main" id="{6F729FB8-25F1-470F-A1E9-6D273C1FC7EE}"/>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7" name="CustomShape 1">
          <a:extLst>
            <a:ext uri="{FF2B5EF4-FFF2-40B4-BE49-F238E27FC236}">
              <a16:creationId xmlns:a16="http://schemas.microsoft.com/office/drawing/2014/main" id="{82F6F60D-C6D2-467F-9866-F3E83BC17CC1}"/>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8" name="CustomShape 1">
          <a:extLst>
            <a:ext uri="{FF2B5EF4-FFF2-40B4-BE49-F238E27FC236}">
              <a16:creationId xmlns:a16="http://schemas.microsoft.com/office/drawing/2014/main" id="{FA19B4FC-EA42-4177-BF9F-EADC3B064576}"/>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19" name="CustomShape 1">
          <a:extLst>
            <a:ext uri="{FF2B5EF4-FFF2-40B4-BE49-F238E27FC236}">
              <a16:creationId xmlns:a16="http://schemas.microsoft.com/office/drawing/2014/main" id="{6CC54D51-AF43-4452-BDF0-4C81A55C2303}"/>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20" name="CustomShape 1">
          <a:extLst>
            <a:ext uri="{FF2B5EF4-FFF2-40B4-BE49-F238E27FC236}">
              <a16:creationId xmlns:a16="http://schemas.microsoft.com/office/drawing/2014/main" id="{774B52C5-CF70-4481-AA7B-D8425D042746}"/>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21" name="CustomShape 1">
          <a:extLst>
            <a:ext uri="{FF2B5EF4-FFF2-40B4-BE49-F238E27FC236}">
              <a16:creationId xmlns:a16="http://schemas.microsoft.com/office/drawing/2014/main" id="{FFC50782-E40D-40C2-B159-07BC75D62C06}"/>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22" name="CustomShape 1">
          <a:extLst>
            <a:ext uri="{FF2B5EF4-FFF2-40B4-BE49-F238E27FC236}">
              <a16:creationId xmlns:a16="http://schemas.microsoft.com/office/drawing/2014/main" id="{6476D9C5-7064-4CE2-885C-71A2A4C44236}"/>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4"/>
    <xdr:sp macro="" textlink="">
      <xdr:nvSpPr>
        <xdr:cNvPr id="3123" name="CustomShape 1">
          <a:extLst>
            <a:ext uri="{FF2B5EF4-FFF2-40B4-BE49-F238E27FC236}">
              <a16:creationId xmlns:a16="http://schemas.microsoft.com/office/drawing/2014/main" id="{C08BCD0E-94E3-4A5D-A0BB-ADF8AAFF6FBB}"/>
            </a:ext>
          </a:extLst>
        </xdr:cNvPr>
        <xdr:cNvSpPr/>
      </xdr:nvSpPr>
      <xdr:spPr>
        <a:xfrm>
          <a:off x="108000" y="68591206"/>
          <a:ext cx="5243920" cy="61525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24" name="CustomShape 1">
          <a:extLst>
            <a:ext uri="{FF2B5EF4-FFF2-40B4-BE49-F238E27FC236}">
              <a16:creationId xmlns:a16="http://schemas.microsoft.com/office/drawing/2014/main" id="{B213D210-45AD-4385-8E5A-04D675850A0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25" name="CustomShape 1">
          <a:extLst>
            <a:ext uri="{FF2B5EF4-FFF2-40B4-BE49-F238E27FC236}">
              <a16:creationId xmlns:a16="http://schemas.microsoft.com/office/drawing/2014/main" id="{F8BAE2B3-5765-4B3B-B0EC-35C928A20F44}"/>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26" name="CustomShape 1">
          <a:extLst>
            <a:ext uri="{FF2B5EF4-FFF2-40B4-BE49-F238E27FC236}">
              <a16:creationId xmlns:a16="http://schemas.microsoft.com/office/drawing/2014/main" id="{34EC3048-A56C-447E-A88E-97E50EEAE57D}"/>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27" name="CustomShape 1">
          <a:extLst>
            <a:ext uri="{FF2B5EF4-FFF2-40B4-BE49-F238E27FC236}">
              <a16:creationId xmlns:a16="http://schemas.microsoft.com/office/drawing/2014/main" id="{1F8F3561-040F-4028-B488-BC31743271E4}"/>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28" name="CustomShape 1">
          <a:extLst>
            <a:ext uri="{FF2B5EF4-FFF2-40B4-BE49-F238E27FC236}">
              <a16:creationId xmlns:a16="http://schemas.microsoft.com/office/drawing/2014/main" id="{8E44F8C2-7B8A-4990-913A-F67B201DDFE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29" name="CustomShape 1">
          <a:extLst>
            <a:ext uri="{FF2B5EF4-FFF2-40B4-BE49-F238E27FC236}">
              <a16:creationId xmlns:a16="http://schemas.microsoft.com/office/drawing/2014/main" id="{07B4A2EB-5681-42AC-9B90-C15974E12FC7}"/>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0" name="CustomShape 1">
          <a:extLst>
            <a:ext uri="{FF2B5EF4-FFF2-40B4-BE49-F238E27FC236}">
              <a16:creationId xmlns:a16="http://schemas.microsoft.com/office/drawing/2014/main" id="{8626F486-E1B3-4131-A739-32B1BB32D6C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1" name="CustomShape 1">
          <a:extLst>
            <a:ext uri="{FF2B5EF4-FFF2-40B4-BE49-F238E27FC236}">
              <a16:creationId xmlns:a16="http://schemas.microsoft.com/office/drawing/2014/main" id="{98D522E0-3F4D-48B3-9913-8E0B6BBF35E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2" name="CustomShape 1">
          <a:extLst>
            <a:ext uri="{FF2B5EF4-FFF2-40B4-BE49-F238E27FC236}">
              <a16:creationId xmlns:a16="http://schemas.microsoft.com/office/drawing/2014/main" id="{40A61994-D574-4C62-8781-BA295562D51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3" name="CustomShape 1">
          <a:extLst>
            <a:ext uri="{FF2B5EF4-FFF2-40B4-BE49-F238E27FC236}">
              <a16:creationId xmlns:a16="http://schemas.microsoft.com/office/drawing/2014/main" id="{2FC3F4FA-DD35-4C8B-93A4-9970A2E22F6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4" name="CustomShape 1">
          <a:extLst>
            <a:ext uri="{FF2B5EF4-FFF2-40B4-BE49-F238E27FC236}">
              <a16:creationId xmlns:a16="http://schemas.microsoft.com/office/drawing/2014/main" id="{27DB22AB-DDC5-47BD-813E-87D2FC55E6C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5" name="CustomShape 1">
          <a:extLst>
            <a:ext uri="{FF2B5EF4-FFF2-40B4-BE49-F238E27FC236}">
              <a16:creationId xmlns:a16="http://schemas.microsoft.com/office/drawing/2014/main" id="{7B2D379A-847B-46FB-9FB1-AC94EA2D8D3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6" name="CustomShape 1">
          <a:extLst>
            <a:ext uri="{FF2B5EF4-FFF2-40B4-BE49-F238E27FC236}">
              <a16:creationId xmlns:a16="http://schemas.microsoft.com/office/drawing/2014/main" id="{574B1AAC-13BC-419A-B46C-D06ED0D7478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7" name="CustomShape 1">
          <a:extLst>
            <a:ext uri="{FF2B5EF4-FFF2-40B4-BE49-F238E27FC236}">
              <a16:creationId xmlns:a16="http://schemas.microsoft.com/office/drawing/2014/main" id="{4AF826AD-9EEE-4E3B-B9A4-63936205DEA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8" name="CustomShape 1">
          <a:extLst>
            <a:ext uri="{FF2B5EF4-FFF2-40B4-BE49-F238E27FC236}">
              <a16:creationId xmlns:a16="http://schemas.microsoft.com/office/drawing/2014/main" id="{28F56F3B-2F7B-47C0-8205-9022726F4E94}"/>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39" name="CustomShape 1">
          <a:extLst>
            <a:ext uri="{FF2B5EF4-FFF2-40B4-BE49-F238E27FC236}">
              <a16:creationId xmlns:a16="http://schemas.microsoft.com/office/drawing/2014/main" id="{AF86FA5F-4499-4397-8A07-1548A6834DAD}"/>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0" name="CustomShape 1">
          <a:extLst>
            <a:ext uri="{FF2B5EF4-FFF2-40B4-BE49-F238E27FC236}">
              <a16:creationId xmlns:a16="http://schemas.microsoft.com/office/drawing/2014/main" id="{9304C12E-5557-46CD-A87E-FDDD5438E311}"/>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1" name="CustomShape 1">
          <a:extLst>
            <a:ext uri="{FF2B5EF4-FFF2-40B4-BE49-F238E27FC236}">
              <a16:creationId xmlns:a16="http://schemas.microsoft.com/office/drawing/2014/main" id="{86018251-A761-47A0-856E-B67AD56613A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2" name="CustomShape 1">
          <a:extLst>
            <a:ext uri="{FF2B5EF4-FFF2-40B4-BE49-F238E27FC236}">
              <a16:creationId xmlns:a16="http://schemas.microsoft.com/office/drawing/2014/main" id="{4EEA1194-2C85-436D-BB3B-A2211414AF6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3" name="CustomShape 1">
          <a:extLst>
            <a:ext uri="{FF2B5EF4-FFF2-40B4-BE49-F238E27FC236}">
              <a16:creationId xmlns:a16="http://schemas.microsoft.com/office/drawing/2014/main" id="{329BACAB-6874-4EFC-B1EF-370E3A01B77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4" name="CustomShape 1">
          <a:extLst>
            <a:ext uri="{FF2B5EF4-FFF2-40B4-BE49-F238E27FC236}">
              <a16:creationId xmlns:a16="http://schemas.microsoft.com/office/drawing/2014/main" id="{C0055162-1C79-4D98-9F39-8DB437AFC9D1}"/>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5" name="CustomShape 1">
          <a:extLst>
            <a:ext uri="{FF2B5EF4-FFF2-40B4-BE49-F238E27FC236}">
              <a16:creationId xmlns:a16="http://schemas.microsoft.com/office/drawing/2014/main" id="{AE0DD3DA-8A07-43F3-9CE7-27399FE373B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6" name="CustomShape 1">
          <a:extLst>
            <a:ext uri="{FF2B5EF4-FFF2-40B4-BE49-F238E27FC236}">
              <a16:creationId xmlns:a16="http://schemas.microsoft.com/office/drawing/2014/main" id="{AB4136A8-7DAA-4B04-9DD2-E0A8E17CDE0C}"/>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7" name="CustomShape 1">
          <a:extLst>
            <a:ext uri="{FF2B5EF4-FFF2-40B4-BE49-F238E27FC236}">
              <a16:creationId xmlns:a16="http://schemas.microsoft.com/office/drawing/2014/main" id="{D55C0D61-D6C1-40ED-9413-EE771D5C565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8" name="CustomShape 1">
          <a:extLst>
            <a:ext uri="{FF2B5EF4-FFF2-40B4-BE49-F238E27FC236}">
              <a16:creationId xmlns:a16="http://schemas.microsoft.com/office/drawing/2014/main" id="{0570CE5B-28AB-4C47-93A3-DCE9C979FCB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49" name="CustomShape 1">
          <a:extLst>
            <a:ext uri="{FF2B5EF4-FFF2-40B4-BE49-F238E27FC236}">
              <a16:creationId xmlns:a16="http://schemas.microsoft.com/office/drawing/2014/main" id="{FEBA386B-BD5F-43BB-BDB1-E5235522A3B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50" name="CustomShape 1">
          <a:extLst>
            <a:ext uri="{FF2B5EF4-FFF2-40B4-BE49-F238E27FC236}">
              <a16:creationId xmlns:a16="http://schemas.microsoft.com/office/drawing/2014/main" id="{F69E6353-508B-4D69-8141-BAB16BDF98C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51" name="CustomShape 1">
          <a:extLst>
            <a:ext uri="{FF2B5EF4-FFF2-40B4-BE49-F238E27FC236}">
              <a16:creationId xmlns:a16="http://schemas.microsoft.com/office/drawing/2014/main" id="{7226786B-437E-4D3C-8973-6710BC54D747}"/>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52" name="CustomShape 1">
          <a:extLst>
            <a:ext uri="{FF2B5EF4-FFF2-40B4-BE49-F238E27FC236}">
              <a16:creationId xmlns:a16="http://schemas.microsoft.com/office/drawing/2014/main" id="{4C5E502A-1849-4923-AAC1-DF416F25E56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53" name="CustomShape 1">
          <a:extLst>
            <a:ext uri="{FF2B5EF4-FFF2-40B4-BE49-F238E27FC236}">
              <a16:creationId xmlns:a16="http://schemas.microsoft.com/office/drawing/2014/main" id="{6FCE3096-A441-4466-88E3-15B4DF15DC19}"/>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54" name="CustomShape 1">
          <a:extLst>
            <a:ext uri="{FF2B5EF4-FFF2-40B4-BE49-F238E27FC236}">
              <a16:creationId xmlns:a16="http://schemas.microsoft.com/office/drawing/2014/main" id="{7203D573-B1B3-4E81-B2E2-E1EFB7CC059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55" name="CustomShape 1">
          <a:extLst>
            <a:ext uri="{FF2B5EF4-FFF2-40B4-BE49-F238E27FC236}">
              <a16:creationId xmlns:a16="http://schemas.microsoft.com/office/drawing/2014/main" id="{00D4A8B0-72DC-4A4A-A6DB-2C4CF3A8144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56" name="CustomShape 1">
          <a:extLst>
            <a:ext uri="{FF2B5EF4-FFF2-40B4-BE49-F238E27FC236}">
              <a16:creationId xmlns:a16="http://schemas.microsoft.com/office/drawing/2014/main" id="{F5A8ADD3-830C-4AB3-8E7A-C1DD5253FF0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57" name="CustomShape 1">
          <a:extLst>
            <a:ext uri="{FF2B5EF4-FFF2-40B4-BE49-F238E27FC236}">
              <a16:creationId xmlns:a16="http://schemas.microsoft.com/office/drawing/2014/main" id="{B54961B7-B2EC-45E1-954F-BCDF1EA09826}"/>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58" name="CustomShape 1">
          <a:extLst>
            <a:ext uri="{FF2B5EF4-FFF2-40B4-BE49-F238E27FC236}">
              <a16:creationId xmlns:a16="http://schemas.microsoft.com/office/drawing/2014/main" id="{F0E61A97-079C-4EB9-BB09-3B421F92583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59" name="CustomShape 1">
          <a:extLst>
            <a:ext uri="{FF2B5EF4-FFF2-40B4-BE49-F238E27FC236}">
              <a16:creationId xmlns:a16="http://schemas.microsoft.com/office/drawing/2014/main" id="{E8B6C47A-C9F0-443D-9947-76815F8424BD}"/>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0" name="CustomShape 1">
          <a:extLst>
            <a:ext uri="{FF2B5EF4-FFF2-40B4-BE49-F238E27FC236}">
              <a16:creationId xmlns:a16="http://schemas.microsoft.com/office/drawing/2014/main" id="{263D276C-27F9-4A9D-AED6-45B2DFCA17E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1" name="CustomShape 1">
          <a:extLst>
            <a:ext uri="{FF2B5EF4-FFF2-40B4-BE49-F238E27FC236}">
              <a16:creationId xmlns:a16="http://schemas.microsoft.com/office/drawing/2014/main" id="{BE0C1C6D-61D1-47F5-8DF9-3A77FB08BB01}"/>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2" name="CustomShape 1">
          <a:extLst>
            <a:ext uri="{FF2B5EF4-FFF2-40B4-BE49-F238E27FC236}">
              <a16:creationId xmlns:a16="http://schemas.microsoft.com/office/drawing/2014/main" id="{0A4B3736-0D75-469D-BDF3-82A634EB433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3" name="CustomShape 1">
          <a:extLst>
            <a:ext uri="{FF2B5EF4-FFF2-40B4-BE49-F238E27FC236}">
              <a16:creationId xmlns:a16="http://schemas.microsoft.com/office/drawing/2014/main" id="{69FCFC26-507D-4329-BF89-267221E24258}"/>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4" name="CustomShape 1">
          <a:extLst>
            <a:ext uri="{FF2B5EF4-FFF2-40B4-BE49-F238E27FC236}">
              <a16:creationId xmlns:a16="http://schemas.microsoft.com/office/drawing/2014/main" id="{6DA68C8D-857E-406F-8910-52105320289A}"/>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5" name="CustomShape 1">
          <a:extLst>
            <a:ext uri="{FF2B5EF4-FFF2-40B4-BE49-F238E27FC236}">
              <a16:creationId xmlns:a16="http://schemas.microsoft.com/office/drawing/2014/main" id="{5DE86E3A-5145-40EA-8A87-233EA77709AD}"/>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6" name="CustomShape 1">
          <a:extLst>
            <a:ext uri="{FF2B5EF4-FFF2-40B4-BE49-F238E27FC236}">
              <a16:creationId xmlns:a16="http://schemas.microsoft.com/office/drawing/2014/main" id="{1412B770-2C6C-461E-A8AE-D7189A4ADA8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7" name="CustomShape 1">
          <a:extLst>
            <a:ext uri="{FF2B5EF4-FFF2-40B4-BE49-F238E27FC236}">
              <a16:creationId xmlns:a16="http://schemas.microsoft.com/office/drawing/2014/main" id="{D43D2CF4-A3A9-4799-9BCF-87A5BC3B852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8" name="CustomShape 1">
          <a:extLst>
            <a:ext uri="{FF2B5EF4-FFF2-40B4-BE49-F238E27FC236}">
              <a16:creationId xmlns:a16="http://schemas.microsoft.com/office/drawing/2014/main" id="{0CF8DFFD-0B5A-4FF1-84A3-6DCD14775116}"/>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69" name="CustomShape 1">
          <a:extLst>
            <a:ext uri="{FF2B5EF4-FFF2-40B4-BE49-F238E27FC236}">
              <a16:creationId xmlns:a16="http://schemas.microsoft.com/office/drawing/2014/main" id="{9ADF21F2-A447-4CD8-8B52-627F30D657B3}"/>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70" name="CustomShape 1">
          <a:extLst>
            <a:ext uri="{FF2B5EF4-FFF2-40B4-BE49-F238E27FC236}">
              <a16:creationId xmlns:a16="http://schemas.microsoft.com/office/drawing/2014/main" id="{ABAAB600-E767-440B-9F2D-BD8C814E998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171" name="CustomShape 1">
          <a:extLst>
            <a:ext uri="{FF2B5EF4-FFF2-40B4-BE49-F238E27FC236}">
              <a16:creationId xmlns:a16="http://schemas.microsoft.com/office/drawing/2014/main" id="{9664F032-0163-49FD-A61B-64883AF5BB6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72" name="CustomShape 1">
          <a:extLst>
            <a:ext uri="{FF2B5EF4-FFF2-40B4-BE49-F238E27FC236}">
              <a16:creationId xmlns:a16="http://schemas.microsoft.com/office/drawing/2014/main" id="{B0FEA0F7-5441-421E-8F1E-9D0B62E4FF4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73" name="CustomShape 1">
          <a:extLst>
            <a:ext uri="{FF2B5EF4-FFF2-40B4-BE49-F238E27FC236}">
              <a16:creationId xmlns:a16="http://schemas.microsoft.com/office/drawing/2014/main" id="{692FD143-9E66-4B98-BFC1-A5CF2D8E6AE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74" name="CustomShape 1">
          <a:extLst>
            <a:ext uri="{FF2B5EF4-FFF2-40B4-BE49-F238E27FC236}">
              <a16:creationId xmlns:a16="http://schemas.microsoft.com/office/drawing/2014/main" id="{DC414A26-6AE5-4395-B139-6371193C915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75" name="CustomShape 1">
          <a:extLst>
            <a:ext uri="{FF2B5EF4-FFF2-40B4-BE49-F238E27FC236}">
              <a16:creationId xmlns:a16="http://schemas.microsoft.com/office/drawing/2014/main" id="{78CC6DA5-765C-4B54-90A6-2956E28F89B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76" name="CustomShape 1">
          <a:extLst>
            <a:ext uri="{FF2B5EF4-FFF2-40B4-BE49-F238E27FC236}">
              <a16:creationId xmlns:a16="http://schemas.microsoft.com/office/drawing/2014/main" id="{86C29130-085A-471E-86E9-4949170A1248}"/>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77" name="CustomShape 1">
          <a:extLst>
            <a:ext uri="{FF2B5EF4-FFF2-40B4-BE49-F238E27FC236}">
              <a16:creationId xmlns:a16="http://schemas.microsoft.com/office/drawing/2014/main" id="{8231EA2A-7374-431A-8B8A-1A6996A92C92}"/>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78" name="CustomShape 1">
          <a:extLst>
            <a:ext uri="{FF2B5EF4-FFF2-40B4-BE49-F238E27FC236}">
              <a16:creationId xmlns:a16="http://schemas.microsoft.com/office/drawing/2014/main" id="{B195A813-3C40-4BCF-9EDE-28A785D2C65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79" name="CustomShape 1">
          <a:extLst>
            <a:ext uri="{FF2B5EF4-FFF2-40B4-BE49-F238E27FC236}">
              <a16:creationId xmlns:a16="http://schemas.microsoft.com/office/drawing/2014/main" id="{3FBD94D9-EC3B-4E00-AEDA-B78E95E9323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80" name="CustomShape 1">
          <a:extLst>
            <a:ext uri="{FF2B5EF4-FFF2-40B4-BE49-F238E27FC236}">
              <a16:creationId xmlns:a16="http://schemas.microsoft.com/office/drawing/2014/main" id="{0D99A63E-2C18-4FD1-842B-A5908D2438F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81" name="CustomShape 1">
          <a:extLst>
            <a:ext uri="{FF2B5EF4-FFF2-40B4-BE49-F238E27FC236}">
              <a16:creationId xmlns:a16="http://schemas.microsoft.com/office/drawing/2014/main" id="{1FC988F6-6072-45C1-90BD-82C385FEF146}"/>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82" name="CustomShape 1">
          <a:extLst>
            <a:ext uri="{FF2B5EF4-FFF2-40B4-BE49-F238E27FC236}">
              <a16:creationId xmlns:a16="http://schemas.microsoft.com/office/drawing/2014/main" id="{B9E32452-4AB5-430A-AE0D-AC06BB8F6EB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83" name="CustomShape 1">
          <a:extLst>
            <a:ext uri="{FF2B5EF4-FFF2-40B4-BE49-F238E27FC236}">
              <a16:creationId xmlns:a16="http://schemas.microsoft.com/office/drawing/2014/main" id="{38A986AA-65C3-4FD9-B178-C67FBA8CDB11}"/>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84" name="CustomShape 1">
          <a:extLst>
            <a:ext uri="{FF2B5EF4-FFF2-40B4-BE49-F238E27FC236}">
              <a16:creationId xmlns:a16="http://schemas.microsoft.com/office/drawing/2014/main" id="{3F0EB50F-7C08-4B8A-8BA0-E2704BF27816}"/>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85" name="CustomShape 1">
          <a:extLst>
            <a:ext uri="{FF2B5EF4-FFF2-40B4-BE49-F238E27FC236}">
              <a16:creationId xmlns:a16="http://schemas.microsoft.com/office/drawing/2014/main" id="{B7EBF23D-6EDB-4D4B-8564-3B32F11B7C9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86" name="CustomShape 1">
          <a:extLst>
            <a:ext uri="{FF2B5EF4-FFF2-40B4-BE49-F238E27FC236}">
              <a16:creationId xmlns:a16="http://schemas.microsoft.com/office/drawing/2014/main" id="{1CD86858-C9E9-4B22-A1CD-B8430F3E4B0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187" name="CustomShape 1">
          <a:extLst>
            <a:ext uri="{FF2B5EF4-FFF2-40B4-BE49-F238E27FC236}">
              <a16:creationId xmlns:a16="http://schemas.microsoft.com/office/drawing/2014/main" id="{77D9E75E-9A61-454D-8BA1-96FE49A1F4EC}"/>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88" name="CustomShape 1">
          <a:extLst>
            <a:ext uri="{FF2B5EF4-FFF2-40B4-BE49-F238E27FC236}">
              <a16:creationId xmlns:a16="http://schemas.microsoft.com/office/drawing/2014/main" id="{9BC6B0B5-E0DC-4988-84A4-912D7B4AA912}"/>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89" name="CustomShape 1">
          <a:extLst>
            <a:ext uri="{FF2B5EF4-FFF2-40B4-BE49-F238E27FC236}">
              <a16:creationId xmlns:a16="http://schemas.microsoft.com/office/drawing/2014/main" id="{3A7C5032-2417-4240-A18F-B85F552C2338}"/>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0" name="CustomShape 1">
          <a:extLst>
            <a:ext uri="{FF2B5EF4-FFF2-40B4-BE49-F238E27FC236}">
              <a16:creationId xmlns:a16="http://schemas.microsoft.com/office/drawing/2014/main" id="{27DBD9BC-A253-43F0-9AD3-2CBA987D6075}"/>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1" name="CustomShape 1">
          <a:extLst>
            <a:ext uri="{FF2B5EF4-FFF2-40B4-BE49-F238E27FC236}">
              <a16:creationId xmlns:a16="http://schemas.microsoft.com/office/drawing/2014/main" id="{D6450F09-C7BC-4DBF-9F03-7EB8AD1E581F}"/>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2" name="CustomShape 1">
          <a:extLst>
            <a:ext uri="{FF2B5EF4-FFF2-40B4-BE49-F238E27FC236}">
              <a16:creationId xmlns:a16="http://schemas.microsoft.com/office/drawing/2014/main" id="{0BBBD51D-5C67-4ABE-83E4-D9D20638AAEC}"/>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3" name="CustomShape 1">
          <a:extLst>
            <a:ext uri="{FF2B5EF4-FFF2-40B4-BE49-F238E27FC236}">
              <a16:creationId xmlns:a16="http://schemas.microsoft.com/office/drawing/2014/main" id="{855C8B8B-00A4-4E9C-B592-C5078020FA36}"/>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4" name="CustomShape 1">
          <a:extLst>
            <a:ext uri="{FF2B5EF4-FFF2-40B4-BE49-F238E27FC236}">
              <a16:creationId xmlns:a16="http://schemas.microsoft.com/office/drawing/2014/main" id="{5A4BA318-2712-4826-AC80-B7077DD28841}"/>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5" name="CustomShape 1">
          <a:extLst>
            <a:ext uri="{FF2B5EF4-FFF2-40B4-BE49-F238E27FC236}">
              <a16:creationId xmlns:a16="http://schemas.microsoft.com/office/drawing/2014/main" id="{221187B2-1466-4F9F-9F7C-7DAA18BD01C0}"/>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6" name="CustomShape 1">
          <a:extLst>
            <a:ext uri="{FF2B5EF4-FFF2-40B4-BE49-F238E27FC236}">
              <a16:creationId xmlns:a16="http://schemas.microsoft.com/office/drawing/2014/main" id="{6C6CBB62-C61B-4165-973E-BF4451CEE573}"/>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7" name="CustomShape 1">
          <a:extLst>
            <a:ext uri="{FF2B5EF4-FFF2-40B4-BE49-F238E27FC236}">
              <a16:creationId xmlns:a16="http://schemas.microsoft.com/office/drawing/2014/main" id="{22A1C17C-126E-42CB-9744-B61EE0F0F488}"/>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8" name="CustomShape 1">
          <a:extLst>
            <a:ext uri="{FF2B5EF4-FFF2-40B4-BE49-F238E27FC236}">
              <a16:creationId xmlns:a16="http://schemas.microsoft.com/office/drawing/2014/main" id="{C0608A38-C24D-4F29-BD95-C24491A7EE0C}"/>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199" name="CustomShape 1">
          <a:extLst>
            <a:ext uri="{FF2B5EF4-FFF2-40B4-BE49-F238E27FC236}">
              <a16:creationId xmlns:a16="http://schemas.microsoft.com/office/drawing/2014/main" id="{2AFADBA3-A2C0-48AB-8FB3-400B8C9E994C}"/>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00" name="CustomShape 1">
          <a:extLst>
            <a:ext uri="{FF2B5EF4-FFF2-40B4-BE49-F238E27FC236}">
              <a16:creationId xmlns:a16="http://schemas.microsoft.com/office/drawing/2014/main" id="{69107819-F380-4589-A563-019C195A0F3C}"/>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01" name="CustomShape 1">
          <a:extLst>
            <a:ext uri="{FF2B5EF4-FFF2-40B4-BE49-F238E27FC236}">
              <a16:creationId xmlns:a16="http://schemas.microsoft.com/office/drawing/2014/main" id="{BF4B6123-D7F4-4AAC-A935-17FC4806D665}"/>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02" name="CustomShape 1">
          <a:extLst>
            <a:ext uri="{FF2B5EF4-FFF2-40B4-BE49-F238E27FC236}">
              <a16:creationId xmlns:a16="http://schemas.microsoft.com/office/drawing/2014/main" id="{508502C2-E297-40CA-B820-41AAA14D32B5}"/>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03" name="CustomShape 1">
          <a:extLst>
            <a:ext uri="{FF2B5EF4-FFF2-40B4-BE49-F238E27FC236}">
              <a16:creationId xmlns:a16="http://schemas.microsoft.com/office/drawing/2014/main" id="{B2A8BAD1-05A9-4000-B19A-A2F6EAD5CA47}"/>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04" name="CustomShape 1">
          <a:extLst>
            <a:ext uri="{FF2B5EF4-FFF2-40B4-BE49-F238E27FC236}">
              <a16:creationId xmlns:a16="http://schemas.microsoft.com/office/drawing/2014/main" id="{DA6C0B58-38D9-448B-8441-35BFEB2C568D}"/>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05" name="CustomShape 1">
          <a:extLst>
            <a:ext uri="{FF2B5EF4-FFF2-40B4-BE49-F238E27FC236}">
              <a16:creationId xmlns:a16="http://schemas.microsoft.com/office/drawing/2014/main" id="{7F86E452-A0C7-4E30-82C0-257EBF1E1577}"/>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06" name="CustomShape 1">
          <a:extLst>
            <a:ext uri="{FF2B5EF4-FFF2-40B4-BE49-F238E27FC236}">
              <a16:creationId xmlns:a16="http://schemas.microsoft.com/office/drawing/2014/main" id="{77B941FE-DBE0-46D5-9C45-231ADCE2E251}"/>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07" name="CustomShape 1">
          <a:extLst>
            <a:ext uri="{FF2B5EF4-FFF2-40B4-BE49-F238E27FC236}">
              <a16:creationId xmlns:a16="http://schemas.microsoft.com/office/drawing/2014/main" id="{36244683-9A5E-4180-AEF2-8E2593DE5024}"/>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08" name="CustomShape 1">
          <a:extLst>
            <a:ext uri="{FF2B5EF4-FFF2-40B4-BE49-F238E27FC236}">
              <a16:creationId xmlns:a16="http://schemas.microsoft.com/office/drawing/2014/main" id="{5A1C4BB7-3304-4F27-9AF2-4CB36FB54F63}"/>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09" name="CustomShape 1">
          <a:extLst>
            <a:ext uri="{FF2B5EF4-FFF2-40B4-BE49-F238E27FC236}">
              <a16:creationId xmlns:a16="http://schemas.microsoft.com/office/drawing/2014/main" id="{9E83AC2D-FFE0-4203-9B98-2A45A048CB13}"/>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0" name="CustomShape 1">
          <a:extLst>
            <a:ext uri="{FF2B5EF4-FFF2-40B4-BE49-F238E27FC236}">
              <a16:creationId xmlns:a16="http://schemas.microsoft.com/office/drawing/2014/main" id="{15BABCC3-F7D0-4884-B0D0-0C429B87945A}"/>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1" name="CustomShape 1">
          <a:extLst>
            <a:ext uri="{FF2B5EF4-FFF2-40B4-BE49-F238E27FC236}">
              <a16:creationId xmlns:a16="http://schemas.microsoft.com/office/drawing/2014/main" id="{DF72B05D-145D-4E50-86A8-84E81E86B029}"/>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2" name="CustomShape 1">
          <a:extLst>
            <a:ext uri="{FF2B5EF4-FFF2-40B4-BE49-F238E27FC236}">
              <a16:creationId xmlns:a16="http://schemas.microsoft.com/office/drawing/2014/main" id="{83877B01-9AFE-4A52-8404-F043810347AD}"/>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3" name="CustomShape 1">
          <a:extLst>
            <a:ext uri="{FF2B5EF4-FFF2-40B4-BE49-F238E27FC236}">
              <a16:creationId xmlns:a16="http://schemas.microsoft.com/office/drawing/2014/main" id="{3E27F119-87FA-4389-9915-55C5D291A0FE}"/>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4" name="CustomShape 1">
          <a:extLst>
            <a:ext uri="{FF2B5EF4-FFF2-40B4-BE49-F238E27FC236}">
              <a16:creationId xmlns:a16="http://schemas.microsoft.com/office/drawing/2014/main" id="{28D7F733-C322-4ADB-9BB7-65EF6CBDA95D}"/>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5" name="CustomShape 1">
          <a:extLst>
            <a:ext uri="{FF2B5EF4-FFF2-40B4-BE49-F238E27FC236}">
              <a16:creationId xmlns:a16="http://schemas.microsoft.com/office/drawing/2014/main" id="{04419FC9-D27C-4FE6-9747-A9C503EBA146}"/>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6" name="CustomShape 1">
          <a:extLst>
            <a:ext uri="{FF2B5EF4-FFF2-40B4-BE49-F238E27FC236}">
              <a16:creationId xmlns:a16="http://schemas.microsoft.com/office/drawing/2014/main" id="{4C761BBD-4048-4E1A-A4C7-F44021529C7E}"/>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7" name="CustomShape 1">
          <a:extLst>
            <a:ext uri="{FF2B5EF4-FFF2-40B4-BE49-F238E27FC236}">
              <a16:creationId xmlns:a16="http://schemas.microsoft.com/office/drawing/2014/main" id="{F6BE406C-5CA6-4BD8-A79E-CDDA1F0F20B6}"/>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8" name="CustomShape 1">
          <a:extLst>
            <a:ext uri="{FF2B5EF4-FFF2-40B4-BE49-F238E27FC236}">
              <a16:creationId xmlns:a16="http://schemas.microsoft.com/office/drawing/2014/main" id="{F6BFF805-732B-47ED-9933-EFD1C4219E64}"/>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219" name="CustomShape 1">
          <a:extLst>
            <a:ext uri="{FF2B5EF4-FFF2-40B4-BE49-F238E27FC236}">
              <a16:creationId xmlns:a16="http://schemas.microsoft.com/office/drawing/2014/main" id="{7D2F3D61-F3D2-4EB9-9D41-C888A3EE8325}"/>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0" name="CustomShape 1">
          <a:extLst>
            <a:ext uri="{FF2B5EF4-FFF2-40B4-BE49-F238E27FC236}">
              <a16:creationId xmlns:a16="http://schemas.microsoft.com/office/drawing/2014/main" id="{F6F3C2AE-ED3C-4364-BF1C-70A51F9FF46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1" name="CustomShape 1">
          <a:extLst>
            <a:ext uri="{FF2B5EF4-FFF2-40B4-BE49-F238E27FC236}">
              <a16:creationId xmlns:a16="http://schemas.microsoft.com/office/drawing/2014/main" id="{0336D6B7-D89E-45EE-886F-FA7DFAEE5C46}"/>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2" name="CustomShape 1">
          <a:extLst>
            <a:ext uri="{FF2B5EF4-FFF2-40B4-BE49-F238E27FC236}">
              <a16:creationId xmlns:a16="http://schemas.microsoft.com/office/drawing/2014/main" id="{201E52CB-0CF4-44C7-BEED-774481797D84}"/>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3" name="CustomShape 1">
          <a:extLst>
            <a:ext uri="{FF2B5EF4-FFF2-40B4-BE49-F238E27FC236}">
              <a16:creationId xmlns:a16="http://schemas.microsoft.com/office/drawing/2014/main" id="{0980F09F-2A02-4CB3-B210-67B0D86DE7A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4" name="CustomShape 1">
          <a:extLst>
            <a:ext uri="{FF2B5EF4-FFF2-40B4-BE49-F238E27FC236}">
              <a16:creationId xmlns:a16="http://schemas.microsoft.com/office/drawing/2014/main" id="{A979EFE4-6DE3-462A-BB7F-B755FAD5A2B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5" name="CustomShape 1">
          <a:extLst>
            <a:ext uri="{FF2B5EF4-FFF2-40B4-BE49-F238E27FC236}">
              <a16:creationId xmlns:a16="http://schemas.microsoft.com/office/drawing/2014/main" id="{903434FC-76C1-41A6-B0D1-9E0216264113}"/>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6" name="CustomShape 1">
          <a:extLst>
            <a:ext uri="{FF2B5EF4-FFF2-40B4-BE49-F238E27FC236}">
              <a16:creationId xmlns:a16="http://schemas.microsoft.com/office/drawing/2014/main" id="{93841D12-64DB-41FF-9D2C-A54CE36E9C3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7" name="CustomShape 1">
          <a:extLst>
            <a:ext uri="{FF2B5EF4-FFF2-40B4-BE49-F238E27FC236}">
              <a16:creationId xmlns:a16="http://schemas.microsoft.com/office/drawing/2014/main" id="{576B6109-BCA2-4938-81AD-013C26A2BEC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8" name="CustomShape 1">
          <a:extLst>
            <a:ext uri="{FF2B5EF4-FFF2-40B4-BE49-F238E27FC236}">
              <a16:creationId xmlns:a16="http://schemas.microsoft.com/office/drawing/2014/main" id="{D930EA77-1FD3-4CF5-8F3F-E6F5F19AC934}"/>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29" name="CustomShape 1">
          <a:extLst>
            <a:ext uri="{FF2B5EF4-FFF2-40B4-BE49-F238E27FC236}">
              <a16:creationId xmlns:a16="http://schemas.microsoft.com/office/drawing/2014/main" id="{A99D6B20-703A-4199-9A2B-8D85AE4E840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30" name="CustomShape 1">
          <a:extLst>
            <a:ext uri="{FF2B5EF4-FFF2-40B4-BE49-F238E27FC236}">
              <a16:creationId xmlns:a16="http://schemas.microsoft.com/office/drawing/2014/main" id="{556C996F-096C-4B3A-AA4E-E8D0AA0C3AB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31" name="CustomShape 1">
          <a:extLst>
            <a:ext uri="{FF2B5EF4-FFF2-40B4-BE49-F238E27FC236}">
              <a16:creationId xmlns:a16="http://schemas.microsoft.com/office/drawing/2014/main" id="{B11C3B89-A64E-48C6-8F99-EA0249ECBBBA}"/>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32" name="CustomShape 1">
          <a:extLst>
            <a:ext uri="{FF2B5EF4-FFF2-40B4-BE49-F238E27FC236}">
              <a16:creationId xmlns:a16="http://schemas.microsoft.com/office/drawing/2014/main" id="{697929E1-4A8B-4F98-B093-E918325EF89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33" name="CustomShape 1">
          <a:extLst>
            <a:ext uri="{FF2B5EF4-FFF2-40B4-BE49-F238E27FC236}">
              <a16:creationId xmlns:a16="http://schemas.microsoft.com/office/drawing/2014/main" id="{0568A4F3-ABEB-4899-A764-F94481681DB3}"/>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34" name="CustomShape 1">
          <a:extLst>
            <a:ext uri="{FF2B5EF4-FFF2-40B4-BE49-F238E27FC236}">
              <a16:creationId xmlns:a16="http://schemas.microsoft.com/office/drawing/2014/main" id="{A04D1599-328D-42C5-8A8E-113F131A655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35" name="CustomShape 1">
          <a:extLst>
            <a:ext uri="{FF2B5EF4-FFF2-40B4-BE49-F238E27FC236}">
              <a16:creationId xmlns:a16="http://schemas.microsoft.com/office/drawing/2014/main" id="{049A4E01-5F3A-4515-A9BF-14E9895299D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36" name="CustomShape 1">
          <a:extLst>
            <a:ext uri="{FF2B5EF4-FFF2-40B4-BE49-F238E27FC236}">
              <a16:creationId xmlns:a16="http://schemas.microsoft.com/office/drawing/2014/main" id="{83F48C34-8420-46C7-96B2-D7A6244E79E9}"/>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37" name="CustomShape 1">
          <a:extLst>
            <a:ext uri="{FF2B5EF4-FFF2-40B4-BE49-F238E27FC236}">
              <a16:creationId xmlns:a16="http://schemas.microsoft.com/office/drawing/2014/main" id="{C4226289-B9C7-468F-A762-B30CEC8A5CF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38" name="CustomShape 1">
          <a:extLst>
            <a:ext uri="{FF2B5EF4-FFF2-40B4-BE49-F238E27FC236}">
              <a16:creationId xmlns:a16="http://schemas.microsoft.com/office/drawing/2014/main" id="{8F206E15-2A5C-4210-8DB3-21EFEE17C35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39" name="CustomShape 1">
          <a:extLst>
            <a:ext uri="{FF2B5EF4-FFF2-40B4-BE49-F238E27FC236}">
              <a16:creationId xmlns:a16="http://schemas.microsoft.com/office/drawing/2014/main" id="{462CEC8E-E6DC-4C34-94C3-107EA3D5FD7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0" name="CustomShape 1">
          <a:extLst>
            <a:ext uri="{FF2B5EF4-FFF2-40B4-BE49-F238E27FC236}">
              <a16:creationId xmlns:a16="http://schemas.microsoft.com/office/drawing/2014/main" id="{190755A5-84EF-4048-A97A-C77A7481AEE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1" name="CustomShape 1">
          <a:extLst>
            <a:ext uri="{FF2B5EF4-FFF2-40B4-BE49-F238E27FC236}">
              <a16:creationId xmlns:a16="http://schemas.microsoft.com/office/drawing/2014/main" id="{890205EC-EABE-4C4D-AC12-2D87F42A96F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2" name="CustomShape 1">
          <a:extLst>
            <a:ext uri="{FF2B5EF4-FFF2-40B4-BE49-F238E27FC236}">
              <a16:creationId xmlns:a16="http://schemas.microsoft.com/office/drawing/2014/main" id="{A8BB59AB-6364-4109-9308-3985F83ED457}"/>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3" name="CustomShape 1">
          <a:extLst>
            <a:ext uri="{FF2B5EF4-FFF2-40B4-BE49-F238E27FC236}">
              <a16:creationId xmlns:a16="http://schemas.microsoft.com/office/drawing/2014/main" id="{61D7E14D-7C42-420B-8C6B-A75B4D798797}"/>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4" name="CustomShape 1">
          <a:extLst>
            <a:ext uri="{FF2B5EF4-FFF2-40B4-BE49-F238E27FC236}">
              <a16:creationId xmlns:a16="http://schemas.microsoft.com/office/drawing/2014/main" id="{3AEB7E98-AD86-48BC-AC81-086A552CD6A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5" name="CustomShape 1">
          <a:extLst>
            <a:ext uri="{FF2B5EF4-FFF2-40B4-BE49-F238E27FC236}">
              <a16:creationId xmlns:a16="http://schemas.microsoft.com/office/drawing/2014/main" id="{C20C7220-6516-454F-9435-0A6CB2BC643C}"/>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6" name="CustomShape 1">
          <a:extLst>
            <a:ext uri="{FF2B5EF4-FFF2-40B4-BE49-F238E27FC236}">
              <a16:creationId xmlns:a16="http://schemas.microsoft.com/office/drawing/2014/main" id="{ABB0F12D-2EC1-4549-9B3A-8544C26C0859}"/>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7" name="CustomShape 1">
          <a:extLst>
            <a:ext uri="{FF2B5EF4-FFF2-40B4-BE49-F238E27FC236}">
              <a16:creationId xmlns:a16="http://schemas.microsoft.com/office/drawing/2014/main" id="{EFED6D7F-6A98-44B6-BEB9-F8B38DF3BCC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8" name="CustomShape 1">
          <a:extLst>
            <a:ext uri="{FF2B5EF4-FFF2-40B4-BE49-F238E27FC236}">
              <a16:creationId xmlns:a16="http://schemas.microsoft.com/office/drawing/2014/main" id="{AE0000F6-C87F-4B26-9226-CB23F4D49A7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49" name="CustomShape 1">
          <a:extLst>
            <a:ext uri="{FF2B5EF4-FFF2-40B4-BE49-F238E27FC236}">
              <a16:creationId xmlns:a16="http://schemas.microsoft.com/office/drawing/2014/main" id="{1E4D36B0-45AE-4755-9AF0-5AB700C83ED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50" name="CustomShape 1">
          <a:extLst>
            <a:ext uri="{FF2B5EF4-FFF2-40B4-BE49-F238E27FC236}">
              <a16:creationId xmlns:a16="http://schemas.microsoft.com/office/drawing/2014/main" id="{B4121AE8-D354-40F3-96DB-878265929C48}"/>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51" name="CustomShape 1">
          <a:extLst>
            <a:ext uri="{FF2B5EF4-FFF2-40B4-BE49-F238E27FC236}">
              <a16:creationId xmlns:a16="http://schemas.microsoft.com/office/drawing/2014/main" id="{B9C05701-EC5F-45AF-9697-5CEF4812356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52" name="CustomShape 1">
          <a:extLst>
            <a:ext uri="{FF2B5EF4-FFF2-40B4-BE49-F238E27FC236}">
              <a16:creationId xmlns:a16="http://schemas.microsoft.com/office/drawing/2014/main" id="{C95ED39C-F970-4BB1-8DDC-6E338E0498B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53" name="CustomShape 1">
          <a:extLst>
            <a:ext uri="{FF2B5EF4-FFF2-40B4-BE49-F238E27FC236}">
              <a16:creationId xmlns:a16="http://schemas.microsoft.com/office/drawing/2014/main" id="{6D2670BB-F74F-4044-9281-FAF45A3B8D4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54" name="CustomShape 1">
          <a:extLst>
            <a:ext uri="{FF2B5EF4-FFF2-40B4-BE49-F238E27FC236}">
              <a16:creationId xmlns:a16="http://schemas.microsoft.com/office/drawing/2014/main" id="{FAD6DE1D-EBC1-4116-AA91-7186C5CF36C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55" name="CustomShape 1">
          <a:extLst>
            <a:ext uri="{FF2B5EF4-FFF2-40B4-BE49-F238E27FC236}">
              <a16:creationId xmlns:a16="http://schemas.microsoft.com/office/drawing/2014/main" id="{FBD7FEAD-15F0-4015-9AB0-1BE17D39E16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56" name="CustomShape 1">
          <a:extLst>
            <a:ext uri="{FF2B5EF4-FFF2-40B4-BE49-F238E27FC236}">
              <a16:creationId xmlns:a16="http://schemas.microsoft.com/office/drawing/2014/main" id="{39FFC882-6FA9-4E2E-AEDE-2301074BCD4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57" name="CustomShape 1">
          <a:extLst>
            <a:ext uri="{FF2B5EF4-FFF2-40B4-BE49-F238E27FC236}">
              <a16:creationId xmlns:a16="http://schemas.microsoft.com/office/drawing/2014/main" id="{F8320345-7B32-4C42-BAD2-8C0FC18B9C07}"/>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58" name="CustomShape 1">
          <a:extLst>
            <a:ext uri="{FF2B5EF4-FFF2-40B4-BE49-F238E27FC236}">
              <a16:creationId xmlns:a16="http://schemas.microsoft.com/office/drawing/2014/main" id="{13068740-9B6E-43B7-B922-80A73FF1F176}"/>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59" name="CustomShape 1">
          <a:extLst>
            <a:ext uri="{FF2B5EF4-FFF2-40B4-BE49-F238E27FC236}">
              <a16:creationId xmlns:a16="http://schemas.microsoft.com/office/drawing/2014/main" id="{B69E001D-5BA7-45CC-8844-116EEE865E13}"/>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60" name="CustomShape 1">
          <a:extLst>
            <a:ext uri="{FF2B5EF4-FFF2-40B4-BE49-F238E27FC236}">
              <a16:creationId xmlns:a16="http://schemas.microsoft.com/office/drawing/2014/main" id="{C4F7B357-C192-4A2A-BE52-C897EC4BEDB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61" name="CustomShape 1">
          <a:extLst>
            <a:ext uri="{FF2B5EF4-FFF2-40B4-BE49-F238E27FC236}">
              <a16:creationId xmlns:a16="http://schemas.microsoft.com/office/drawing/2014/main" id="{C8B65EFF-00DA-4805-B7D5-4D5E61DC621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62" name="CustomShape 1">
          <a:extLst>
            <a:ext uri="{FF2B5EF4-FFF2-40B4-BE49-F238E27FC236}">
              <a16:creationId xmlns:a16="http://schemas.microsoft.com/office/drawing/2014/main" id="{9147D197-D0B8-4857-8B05-2E256E5F7D2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63" name="CustomShape 1">
          <a:extLst>
            <a:ext uri="{FF2B5EF4-FFF2-40B4-BE49-F238E27FC236}">
              <a16:creationId xmlns:a16="http://schemas.microsoft.com/office/drawing/2014/main" id="{E1E268F0-6396-4303-BBC8-AB5DE3A10FD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64" name="CustomShape 1">
          <a:extLst>
            <a:ext uri="{FF2B5EF4-FFF2-40B4-BE49-F238E27FC236}">
              <a16:creationId xmlns:a16="http://schemas.microsoft.com/office/drawing/2014/main" id="{4FD753B9-B8B9-431D-AAB2-66A1975BBFE7}"/>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65" name="CustomShape 1">
          <a:extLst>
            <a:ext uri="{FF2B5EF4-FFF2-40B4-BE49-F238E27FC236}">
              <a16:creationId xmlns:a16="http://schemas.microsoft.com/office/drawing/2014/main" id="{25E870F4-A2BD-4259-AD72-076AFFAC5C7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66" name="CustomShape 1">
          <a:extLst>
            <a:ext uri="{FF2B5EF4-FFF2-40B4-BE49-F238E27FC236}">
              <a16:creationId xmlns:a16="http://schemas.microsoft.com/office/drawing/2014/main" id="{729D4808-69E4-4D03-9FCF-B6167077E67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267" name="CustomShape 1">
          <a:extLst>
            <a:ext uri="{FF2B5EF4-FFF2-40B4-BE49-F238E27FC236}">
              <a16:creationId xmlns:a16="http://schemas.microsoft.com/office/drawing/2014/main" id="{FF1F331F-0946-49D8-98B1-C389D4367D03}"/>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68" name="CustomShape 1">
          <a:extLst>
            <a:ext uri="{FF2B5EF4-FFF2-40B4-BE49-F238E27FC236}">
              <a16:creationId xmlns:a16="http://schemas.microsoft.com/office/drawing/2014/main" id="{97603DA7-DA28-4AD5-90F8-4030AC804C0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69" name="CustomShape 1">
          <a:extLst>
            <a:ext uri="{FF2B5EF4-FFF2-40B4-BE49-F238E27FC236}">
              <a16:creationId xmlns:a16="http://schemas.microsoft.com/office/drawing/2014/main" id="{E269091D-0664-4260-97C3-535D82D075F7}"/>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0" name="CustomShape 1">
          <a:extLst>
            <a:ext uri="{FF2B5EF4-FFF2-40B4-BE49-F238E27FC236}">
              <a16:creationId xmlns:a16="http://schemas.microsoft.com/office/drawing/2014/main" id="{1B65FAA2-F45B-4B89-8E21-383930DAB12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1" name="CustomShape 1">
          <a:extLst>
            <a:ext uri="{FF2B5EF4-FFF2-40B4-BE49-F238E27FC236}">
              <a16:creationId xmlns:a16="http://schemas.microsoft.com/office/drawing/2014/main" id="{CEFBB803-8C0E-4310-9903-002CC7BA43A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2" name="CustomShape 1">
          <a:extLst>
            <a:ext uri="{FF2B5EF4-FFF2-40B4-BE49-F238E27FC236}">
              <a16:creationId xmlns:a16="http://schemas.microsoft.com/office/drawing/2014/main" id="{B8397E6B-B470-45CE-9EEF-5F41768D8ED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3" name="CustomShape 1">
          <a:extLst>
            <a:ext uri="{FF2B5EF4-FFF2-40B4-BE49-F238E27FC236}">
              <a16:creationId xmlns:a16="http://schemas.microsoft.com/office/drawing/2014/main" id="{215540AD-9731-472B-991D-DD31B052765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4" name="CustomShape 1">
          <a:extLst>
            <a:ext uri="{FF2B5EF4-FFF2-40B4-BE49-F238E27FC236}">
              <a16:creationId xmlns:a16="http://schemas.microsoft.com/office/drawing/2014/main" id="{B8CFA065-FA46-4843-96AB-CDDDA265FAA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5" name="CustomShape 1">
          <a:extLst>
            <a:ext uri="{FF2B5EF4-FFF2-40B4-BE49-F238E27FC236}">
              <a16:creationId xmlns:a16="http://schemas.microsoft.com/office/drawing/2014/main" id="{1D7590A1-027E-4A0B-927E-2619B55AE177}"/>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6" name="CustomShape 1">
          <a:extLst>
            <a:ext uri="{FF2B5EF4-FFF2-40B4-BE49-F238E27FC236}">
              <a16:creationId xmlns:a16="http://schemas.microsoft.com/office/drawing/2014/main" id="{3ECBD39F-E22A-4A34-A065-0022C5370ED4}"/>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7" name="CustomShape 1">
          <a:extLst>
            <a:ext uri="{FF2B5EF4-FFF2-40B4-BE49-F238E27FC236}">
              <a16:creationId xmlns:a16="http://schemas.microsoft.com/office/drawing/2014/main" id="{EE66E28C-6C49-43E2-8BC6-AD4271C06EF2}"/>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8" name="CustomShape 1">
          <a:extLst>
            <a:ext uri="{FF2B5EF4-FFF2-40B4-BE49-F238E27FC236}">
              <a16:creationId xmlns:a16="http://schemas.microsoft.com/office/drawing/2014/main" id="{C08731B8-0BDA-449C-9662-A917AF2836D9}"/>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79" name="CustomShape 1">
          <a:extLst>
            <a:ext uri="{FF2B5EF4-FFF2-40B4-BE49-F238E27FC236}">
              <a16:creationId xmlns:a16="http://schemas.microsoft.com/office/drawing/2014/main" id="{8DD0E412-6656-4AC2-A033-02E5D309E2C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80" name="CustomShape 1">
          <a:extLst>
            <a:ext uri="{FF2B5EF4-FFF2-40B4-BE49-F238E27FC236}">
              <a16:creationId xmlns:a16="http://schemas.microsoft.com/office/drawing/2014/main" id="{8F623D7D-71DF-468A-83EB-5968BCAC2892}"/>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81" name="CustomShape 1">
          <a:extLst>
            <a:ext uri="{FF2B5EF4-FFF2-40B4-BE49-F238E27FC236}">
              <a16:creationId xmlns:a16="http://schemas.microsoft.com/office/drawing/2014/main" id="{D06DBF13-539B-4607-9A78-73AAB9B3C18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82" name="CustomShape 1">
          <a:extLst>
            <a:ext uri="{FF2B5EF4-FFF2-40B4-BE49-F238E27FC236}">
              <a16:creationId xmlns:a16="http://schemas.microsoft.com/office/drawing/2014/main" id="{4086F31F-F8EF-44DE-BF5B-5C31F4FB724D}"/>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283" name="CustomShape 1">
          <a:extLst>
            <a:ext uri="{FF2B5EF4-FFF2-40B4-BE49-F238E27FC236}">
              <a16:creationId xmlns:a16="http://schemas.microsoft.com/office/drawing/2014/main" id="{4EF11CF5-7D41-46B8-A9AC-E840680DD22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84" name="CustomShape 1">
          <a:extLst>
            <a:ext uri="{FF2B5EF4-FFF2-40B4-BE49-F238E27FC236}">
              <a16:creationId xmlns:a16="http://schemas.microsoft.com/office/drawing/2014/main" id="{B9D51998-A8EB-4AB6-B804-7A8512608BAE}"/>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85" name="CustomShape 1">
          <a:extLst>
            <a:ext uri="{FF2B5EF4-FFF2-40B4-BE49-F238E27FC236}">
              <a16:creationId xmlns:a16="http://schemas.microsoft.com/office/drawing/2014/main" id="{E1357140-5276-4B7B-B12C-B6BCA7EDA632}"/>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86" name="CustomShape 1">
          <a:extLst>
            <a:ext uri="{FF2B5EF4-FFF2-40B4-BE49-F238E27FC236}">
              <a16:creationId xmlns:a16="http://schemas.microsoft.com/office/drawing/2014/main" id="{938930A6-AECF-444E-80E4-AB1FC1E24C20}"/>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87" name="CustomShape 1">
          <a:extLst>
            <a:ext uri="{FF2B5EF4-FFF2-40B4-BE49-F238E27FC236}">
              <a16:creationId xmlns:a16="http://schemas.microsoft.com/office/drawing/2014/main" id="{26391554-D1C2-4A43-8E38-761113CFBB3C}"/>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88" name="CustomShape 1">
          <a:extLst>
            <a:ext uri="{FF2B5EF4-FFF2-40B4-BE49-F238E27FC236}">
              <a16:creationId xmlns:a16="http://schemas.microsoft.com/office/drawing/2014/main" id="{0DE63E4C-4D79-4AC7-9F48-1D2AA4B3FEEB}"/>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89" name="CustomShape 1">
          <a:extLst>
            <a:ext uri="{FF2B5EF4-FFF2-40B4-BE49-F238E27FC236}">
              <a16:creationId xmlns:a16="http://schemas.microsoft.com/office/drawing/2014/main" id="{280FB455-2393-4318-A21B-E065ABA9E9BD}"/>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0" name="CustomShape 1">
          <a:extLst>
            <a:ext uri="{FF2B5EF4-FFF2-40B4-BE49-F238E27FC236}">
              <a16:creationId xmlns:a16="http://schemas.microsoft.com/office/drawing/2014/main" id="{2D78D9F9-6DA7-4D85-8BCF-BE67124C1204}"/>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1" name="CustomShape 1">
          <a:extLst>
            <a:ext uri="{FF2B5EF4-FFF2-40B4-BE49-F238E27FC236}">
              <a16:creationId xmlns:a16="http://schemas.microsoft.com/office/drawing/2014/main" id="{BC031E36-D3EC-46C7-A5A7-819F1B5F666E}"/>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2" name="CustomShape 1">
          <a:extLst>
            <a:ext uri="{FF2B5EF4-FFF2-40B4-BE49-F238E27FC236}">
              <a16:creationId xmlns:a16="http://schemas.microsoft.com/office/drawing/2014/main" id="{655F6111-3535-4BE2-A0F1-D8E79EA3A377}"/>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3" name="CustomShape 1">
          <a:extLst>
            <a:ext uri="{FF2B5EF4-FFF2-40B4-BE49-F238E27FC236}">
              <a16:creationId xmlns:a16="http://schemas.microsoft.com/office/drawing/2014/main" id="{FC02F1A8-9CA5-4C9A-A5CE-AB1C21DEE735}"/>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4" name="CustomShape 1">
          <a:extLst>
            <a:ext uri="{FF2B5EF4-FFF2-40B4-BE49-F238E27FC236}">
              <a16:creationId xmlns:a16="http://schemas.microsoft.com/office/drawing/2014/main" id="{BA90C2E0-BC05-4E42-9980-4E0B79E4EA31}"/>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5" name="CustomShape 1">
          <a:extLst>
            <a:ext uri="{FF2B5EF4-FFF2-40B4-BE49-F238E27FC236}">
              <a16:creationId xmlns:a16="http://schemas.microsoft.com/office/drawing/2014/main" id="{45B3FEBC-2FF0-4922-BCA3-F31E93EC248F}"/>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6" name="CustomShape 1">
          <a:extLst>
            <a:ext uri="{FF2B5EF4-FFF2-40B4-BE49-F238E27FC236}">
              <a16:creationId xmlns:a16="http://schemas.microsoft.com/office/drawing/2014/main" id="{15950DE0-4F6B-4A53-972D-4647901344E6}"/>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7" name="CustomShape 1">
          <a:extLst>
            <a:ext uri="{FF2B5EF4-FFF2-40B4-BE49-F238E27FC236}">
              <a16:creationId xmlns:a16="http://schemas.microsoft.com/office/drawing/2014/main" id="{7107B56F-2EDB-4080-9328-E9FA22BE1CB6}"/>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8" name="CustomShape 1">
          <a:extLst>
            <a:ext uri="{FF2B5EF4-FFF2-40B4-BE49-F238E27FC236}">
              <a16:creationId xmlns:a16="http://schemas.microsoft.com/office/drawing/2014/main" id="{1ECFDD22-A8EB-4C8A-AB95-B17009E29396}"/>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299" name="CustomShape 1">
          <a:extLst>
            <a:ext uri="{FF2B5EF4-FFF2-40B4-BE49-F238E27FC236}">
              <a16:creationId xmlns:a16="http://schemas.microsoft.com/office/drawing/2014/main" id="{3EFF25A2-5EF7-4965-BA9B-0D7CE24DE048}"/>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0" name="CustomShape 1">
          <a:extLst>
            <a:ext uri="{FF2B5EF4-FFF2-40B4-BE49-F238E27FC236}">
              <a16:creationId xmlns:a16="http://schemas.microsoft.com/office/drawing/2014/main" id="{776C0DFD-217C-4D31-92B9-072D0E30EF0B}"/>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1" name="CustomShape 1">
          <a:extLst>
            <a:ext uri="{FF2B5EF4-FFF2-40B4-BE49-F238E27FC236}">
              <a16:creationId xmlns:a16="http://schemas.microsoft.com/office/drawing/2014/main" id="{2206F8CD-27EB-4E6E-9181-38B7CD028E5B}"/>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2" name="CustomShape 1">
          <a:extLst>
            <a:ext uri="{FF2B5EF4-FFF2-40B4-BE49-F238E27FC236}">
              <a16:creationId xmlns:a16="http://schemas.microsoft.com/office/drawing/2014/main" id="{6DFE95CD-0F2B-4F03-A6F9-54641F3EAC2F}"/>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3" name="CustomShape 1">
          <a:extLst>
            <a:ext uri="{FF2B5EF4-FFF2-40B4-BE49-F238E27FC236}">
              <a16:creationId xmlns:a16="http://schemas.microsoft.com/office/drawing/2014/main" id="{4FF8915D-DF33-4242-82D9-562DF7C8C35B}"/>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4" name="CustomShape 1">
          <a:extLst>
            <a:ext uri="{FF2B5EF4-FFF2-40B4-BE49-F238E27FC236}">
              <a16:creationId xmlns:a16="http://schemas.microsoft.com/office/drawing/2014/main" id="{67B063AD-DD42-4CC6-837A-44F80530E19E}"/>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5" name="CustomShape 1">
          <a:extLst>
            <a:ext uri="{FF2B5EF4-FFF2-40B4-BE49-F238E27FC236}">
              <a16:creationId xmlns:a16="http://schemas.microsoft.com/office/drawing/2014/main" id="{304A080B-92A0-422B-A23F-98B28AC918DD}"/>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6" name="CustomShape 1">
          <a:extLst>
            <a:ext uri="{FF2B5EF4-FFF2-40B4-BE49-F238E27FC236}">
              <a16:creationId xmlns:a16="http://schemas.microsoft.com/office/drawing/2014/main" id="{2D5F5E3E-A34D-4B33-AC65-4E80B28A7E8C}"/>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7" name="CustomShape 1">
          <a:extLst>
            <a:ext uri="{FF2B5EF4-FFF2-40B4-BE49-F238E27FC236}">
              <a16:creationId xmlns:a16="http://schemas.microsoft.com/office/drawing/2014/main" id="{1010EA3A-77C8-4F08-B379-A1B163D13A14}"/>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8" name="CustomShape 1">
          <a:extLst>
            <a:ext uri="{FF2B5EF4-FFF2-40B4-BE49-F238E27FC236}">
              <a16:creationId xmlns:a16="http://schemas.microsoft.com/office/drawing/2014/main" id="{0E4E2173-3CC5-4CB5-A838-8CFF242BADFF}"/>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09" name="CustomShape 1">
          <a:extLst>
            <a:ext uri="{FF2B5EF4-FFF2-40B4-BE49-F238E27FC236}">
              <a16:creationId xmlns:a16="http://schemas.microsoft.com/office/drawing/2014/main" id="{4EDFF9E4-5CE9-42DE-8BBD-3FE4942E1826}"/>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10" name="CustomShape 1">
          <a:extLst>
            <a:ext uri="{FF2B5EF4-FFF2-40B4-BE49-F238E27FC236}">
              <a16:creationId xmlns:a16="http://schemas.microsoft.com/office/drawing/2014/main" id="{623DABCA-84FC-46D7-83EE-59220C6777D2}"/>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11" name="CustomShape 1">
          <a:extLst>
            <a:ext uri="{FF2B5EF4-FFF2-40B4-BE49-F238E27FC236}">
              <a16:creationId xmlns:a16="http://schemas.microsoft.com/office/drawing/2014/main" id="{3C8EDECD-32F3-469E-9DC8-6E21E38FEFA3}"/>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12" name="CustomShape 1">
          <a:extLst>
            <a:ext uri="{FF2B5EF4-FFF2-40B4-BE49-F238E27FC236}">
              <a16:creationId xmlns:a16="http://schemas.microsoft.com/office/drawing/2014/main" id="{49CD72BE-6303-43C2-A886-DE30FC19F97E}"/>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13" name="CustomShape 1">
          <a:extLst>
            <a:ext uri="{FF2B5EF4-FFF2-40B4-BE49-F238E27FC236}">
              <a16:creationId xmlns:a16="http://schemas.microsoft.com/office/drawing/2014/main" id="{027E0EE4-68F6-4647-9175-B7156F2994BA}"/>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14" name="CustomShape 1">
          <a:extLst>
            <a:ext uri="{FF2B5EF4-FFF2-40B4-BE49-F238E27FC236}">
              <a16:creationId xmlns:a16="http://schemas.microsoft.com/office/drawing/2014/main" id="{B3B7ADF2-7A1B-43FD-BA66-95262F06365B}"/>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15" name="CustomShape 1">
          <a:extLst>
            <a:ext uri="{FF2B5EF4-FFF2-40B4-BE49-F238E27FC236}">
              <a16:creationId xmlns:a16="http://schemas.microsoft.com/office/drawing/2014/main" id="{3A15C79A-A2D3-4DC0-A70C-1A45988A52D0}"/>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16" name="CustomShape 1">
          <a:extLst>
            <a:ext uri="{FF2B5EF4-FFF2-40B4-BE49-F238E27FC236}">
              <a16:creationId xmlns:a16="http://schemas.microsoft.com/office/drawing/2014/main" id="{5EA45612-79BC-40D4-B74C-CE1527CFA0C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17" name="CustomShape 1">
          <a:extLst>
            <a:ext uri="{FF2B5EF4-FFF2-40B4-BE49-F238E27FC236}">
              <a16:creationId xmlns:a16="http://schemas.microsoft.com/office/drawing/2014/main" id="{7DFF7F2E-5DE8-4B54-B336-A6D881C41614}"/>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18" name="CustomShape 1">
          <a:extLst>
            <a:ext uri="{FF2B5EF4-FFF2-40B4-BE49-F238E27FC236}">
              <a16:creationId xmlns:a16="http://schemas.microsoft.com/office/drawing/2014/main" id="{CE332C47-E212-49FD-9BDE-C95052A9B251}"/>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19" name="CustomShape 1">
          <a:extLst>
            <a:ext uri="{FF2B5EF4-FFF2-40B4-BE49-F238E27FC236}">
              <a16:creationId xmlns:a16="http://schemas.microsoft.com/office/drawing/2014/main" id="{F780A0D8-F392-4253-8BD5-7EF2A2615F1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0" name="CustomShape 1">
          <a:extLst>
            <a:ext uri="{FF2B5EF4-FFF2-40B4-BE49-F238E27FC236}">
              <a16:creationId xmlns:a16="http://schemas.microsoft.com/office/drawing/2014/main" id="{880C0B13-C92C-46F8-A488-57A10E3DEAA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1" name="CustomShape 1">
          <a:extLst>
            <a:ext uri="{FF2B5EF4-FFF2-40B4-BE49-F238E27FC236}">
              <a16:creationId xmlns:a16="http://schemas.microsoft.com/office/drawing/2014/main" id="{B93B293D-7AE0-4DCD-8CB0-4862F28996E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2" name="CustomShape 1">
          <a:extLst>
            <a:ext uri="{FF2B5EF4-FFF2-40B4-BE49-F238E27FC236}">
              <a16:creationId xmlns:a16="http://schemas.microsoft.com/office/drawing/2014/main" id="{85E43065-7E01-40D0-803D-4B5C4C4EF0B1}"/>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3" name="CustomShape 1">
          <a:extLst>
            <a:ext uri="{FF2B5EF4-FFF2-40B4-BE49-F238E27FC236}">
              <a16:creationId xmlns:a16="http://schemas.microsoft.com/office/drawing/2014/main" id="{DD3EE1AE-64AB-4C49-B8F7-BCDBC1B695BA}"/>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4" name="CustomShape 1">
          <a:extLst>
            <a:ext uri="{FF2B5EF4-FFF2-40B4-BE49-F238E27FC236}">
              <a16:creationId xmlns:a16="http://schemas.microsoft.com/office/drawing/2014/main" id="{99ABBA9D-BC55-4986-A2E2-C3FED2E9FC1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5" name="CustomShape 1">
          <a:extLst>
            <a:ext uri="{FF2B5EF4-FFF2-40B4-BE49-F238E27FC236}">
              <a16:creationId xmlns:a16="http://schemas.microsoft.com/office/drawing/2014/main" id="{18F18958-FF9F-457D-91F3-E4AFF146A6D1}"/>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6" name="CustomShape 1">
          <a:extLst>
            <a:ext uri="{FF2B5EF4-FFF2-40B4-BE49-F238E27FC236}">
              <a16:creationId xmlns:a16="http://schemas.microsoft.com/office/drawing/2014/main" id="{E37F9453-A94C-41CA-A9F2-47945699CBE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7" name="CustomShape 1">
          <a:extLst>
            <a:ext uri="{FF2B5EF4-FFF2-40B4-BE49-F238E27FC236}">
              <a16:creationId xmlns:a16="http://schemas.microsoft.com/office/drawing/2014/main" id="{A1C29B62-877B-4944-B143-E4A8F31A554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8" name="CustomShape 1">
          <a:extLst>
            <a:ext uri="{FF2B5EF4-FFF2-40B4-BE49-F238E27FC236}">
              <a16:creationId xmlns:a16="http://schemas.microsoft.com/office/drawing/2014/main" id="{81410275-AA2E-4D5B-A202-9B3CEABE0C6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29" name="CustomShape 1">
          <a:extLst>
            <a:ext uri="{FF2B5EF4-FFF2-40B4-BE49-F238E27FC236}">
              <a16:creationId xmlns:a16="http://schemas.microsoft.com/office/drawing/2014/main" id="{880FB727-ACAA-4A62-9FAF-3D3331DA8E6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30" name="CustomShape 1">
          <a:extLst>
            <a:ext uri="{FF2B5EF4-FFF2-40B4-BE49-F238E27FC236}">
              <a16:creationId xmlns:a16="http://schemas.microsoft.com/office/drawing/2014/main" id="{C090FA8A-3740-4A30-8CDB-3AEABE01C644}"/>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31" name="CustomShape 1">
          <a:extLst>
            <a:ext uri="{FF2B5EF4-FFF2-40B4-BE49-F238E27FC236}">
              <a16:creationId xmlns:a16="http://schemas.microsoft.com/office/drawing/2014/main" id="{2FF13225-1D06-4355-9FDA-FAD326C0396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32" name="CustomShape 1">
          <a:extLst>
            <a:ext uri="{FF2B5EF4-FFF2-40B4-BE49-F238E27FC236}">
              <a16:creationId xmlns:a16="http://schemas.microsoft.com/office/drawing/2014/main" id="{4289B0BF-DA06-49DA-BD67-DF869F61ECB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33" name="CustomShape 1">
          <a:extLst>
            <a:ext uri="{FF2B5EF4-FFF2-40B4-BE49-F238E27FC236}">
              <a16:creationId xmlns:a16="http://schemas.microsoft.com/office/drawing/2014/main" id="{89628462-C82E-485D-B465-20AD71A882F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34" name="CustomShape 1">
          <a:extLst>
            <a:ext uri="{FF2B5EF4-FFF2-40B4-BE49-F238E27FC236}">
              <a16:creationId xmlns:a16="http://schemas.microsoft.com/office/drawing/2014/main" id="{33774333-611F-45BD-9801-C3107ED5507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35" name="CustomShape 1">
          <a:extLst>
            <a:ext uri="{FF2B5EF4-FFF2-40B4-BE49-F238E27FC236}">
              <a16:creationId xmlns:a16="http://schemas.microsoft.com/office/drawing/2014/main" id="{2A492A0C-9AA9-4A89-8174-325D5E0E35C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36" name="CustomShape 1">
          <a:extLst>
            <a:ext uri="{FF2B5EF4-FFF2-40B4-BE49-F238E27FC236}">
              <a16:creationId xmlns:a16="http://schemas.microsoft.com/office/drawing/2014/main" id="{5D3F433D-3B08-4FFE-8AEB-D821D63E9D9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37" name="CustomShape 1">
          <a:extLst>
            <a:ext uri="{FF2B5EF4-FFF2-40B4-BE49-F238E27FC236}">
              <a16:creationId xmlns:a16="http://schemas.microsoft.com/office/drawing/2014/main" id="{5EA3486E-6746-48FF-977E-13792EA611D6}"/>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38" name="CustomShape 1">
          <a:extLst>
            <a:ext uri="{FF2B5EF4-FFF2-40B4-BE49-F238E27FC236}">
              <a16:creationId xmlns:a16="http://schemas.microsoft.com/office/drawing/2014/main" id="{E8AC140B-CC83-40BB-BB6A-E25E71D0EA8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39" name="CustomShape 1">
          <a:extLst>
            <a:ext uri="{FF2B5EF4-FFF2-40B4-BE49-F238E27FC236}">
              <a16:creationId xmlns:a16="http://schemas.microsoft.com/office/drawing/2014/main" id="{587ABE80-BF5F-430C-93C5-6D769D5AB1B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40" name="CustomShape 1">
          <a:extLst>
            <a:ext uri="{FF2B5EF4-FFF2-40B4-BE49-F238E27FC236}">
              <a16:creationId xmlns:a16="http://schemas.microsoft.com/office/drawing/2014/main" id="{198974B8-E434-4383-B639-CA7A8AA597CC}"/>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41" name="CustomShape 1">
          <a:extLst>
            <a:ext uri="{FF2B5EF4-FFF2-40B4-BE49-F238E27FC236}">
              <a16:creationId xmlns:a16="http://schemas.microsoft.com/office/drawing/2014/main" id="{EA1AAFA8-53A9-44EC-B7A9-5684217D6A21}"/>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42" name="CustomShape 1">
          <a:extLst>
            <a:ext uri="{FF2B5EF4-FFF2-40B4-BE49-F238E27FC236}">
              <a16:creationId xmlns:a16="http://schemas.microsoft.com/office/drawing/2014/main" id="{F51A3BD2-37EF-4A19-8C22-585E65A5D6E7}"/>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43" name="CustomShape 1">
          <a:extLst>
            <a:ext uri="{FF2B5EF4-FFF2-40B4-BE49-F238E27FC236}">
              <a16:creationId xmlns:a16="http://schemas.microsoft.com/office/drawing/2014/main" id="{6B5D9E6F-0341-46A6-A4FC-8D3D984A2A77}"/>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44" name="CustomShape 1">
          <a:extLst>
            <a:ext uri="{FF2B5EF4-FFF2-40B4-BE49-F238E27FC236}">
              <a16:creationId xmlns:a16="http://schemas.microsoft.com/office/drawing/2014/main" id="{54EEF6FF-0FED-45DD-AD70-B0148B2CB072}"/>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45" name="CustomShape 1">
          <a:extLst>
            <a:ext uri="{FF2B5EF4-FFF2-40B4-BE49-F238E27FC236}">
              <a16:creationId xmlns:a16="http://schemas.microsoft.com/office/drawing/2014/main" id="{E5D56F11-60E3-42A6-832A-A78B662BA35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46" name="CustomShape 1">
          <a:extLst>
            <a:ext uri="{FF2B5EF4-FFF2-40B4-BE49-F238E27FC236}">
              <a16:creationId xmlns:a16="http://schemas.microsoft.com/office/drawing/2014/main" id="{C4010691-B6CB-4F74-9E2A-C893E91F7CF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47" name="CustomShape 1">
          <a:extLst>
            <a:ext uri="{FF2B5EF4-FFF2-40B4-BE49-F238E27FC236}">
              <a16:creationId xmlns:a16="http://schemas.microsoft.com/office/drawing/2014/main" id="{2E3B368C-2DAD-4395-B687-7628BBAAC4A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48" name="CustomShape 1">
          <a:extLst>
            <a:ext uri="{FF2B5EF4-FFF2-40B4-BE49-F238E27FC236}">
              <a16:creationId xmlns:a16="http://schemas.microsoft.com/office/drawing/2014/main" id="{851EA481-C2F3-4C9E-A6BB-C77EB8D1A56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49" name="CustomShape 1">
          <a:extLst>
            <a:ext uri="{FF2B5EF4-FFF2-40B4-BE49-F238E27FC236}">
              <a16:creationId xmlns:a16="http://schemas.microsoft.com/office/drawing/2014/main" id="{06263B8A-906A-4CC3-8312-939BF4CDB373}"/>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0" name="CustomShape 1">
          <a:extLst>
            <a:ext uri="{FF2B5EF4-FFF2-40B4-BE49-F238E27FC236}">
              <a16:creationId xmlns:a16="http://schemas.microsoft.com/office/drawing/2014/main" id="{7EE2B890-F871-43E5-B8AF-9D950AF003A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1" name="CustomShape 1">
          <a:extLst>
            <a:ext uri="{FF2B5EF4-FFF2-40B4-BE49-F238E27FC236}">
              <a16:creationId xmlns:a16="http://schemas.microsoft.com/office/drawing/2014/main" id="{D6057368-423B-4ED6-8DED-790C102FC71B}"/>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2" name="CustomShape 1">
          <a:extLst>
            <a:ext uri="{FF2B5EF4-FFF2-40B4-BE49-F238E27FC236}">
              <a16:creationId xmlns:a16="http://schemas.microsoft.com/office/drawing/2014/main" id="{38C65F71-1C7F-4054-8B3A-C607179978A7}"/>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3" name="CustomShape 1">
          <a:extLst>
            <a:ext uri="{FF2B5EF4-FFF2-40B4-BE49-F238E27FC236}">
              <a16:creationId xmlns:a16="http://schemas.microsoft.com/office/drawing/2014/main" id="{459FCF24-FE47-4EEC-8CF1-5E468B99BD2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4" name="CustomShape 1">
          <a:extLst>
            <a:ext uri="{FF2B5EF4-FFF2-40B4-BE49-F238E27FC236}">
              <a16:creationId xmlns:a16="http://schemas.microsoft.com/office/drawing/2014/main" id="{29108F39-91AF-421D-B8AD-4B275FACD184}"/>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5" name="CustomShape 1">
          <a:extLst>
            <a:ext uri="{FF2B5EF4-FFF2-40B4-BE49-F238E27FC236}">
              <a16:creationId xmlns:a16="http://schemas.microsoft.com/office/drawing/2014/main" id="{5A281E2F-6A98-46EB-AD67-4CF9FBE35AEB}"/>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6" name="CustomShape 1">
          <a:extLst>
            <a:ext uri="{FF2B5EF4-FFF2-40B4-BE49-F238E27FC236}">
              <a16:creationId xmlns:a16="http://schemas.microsoft.com/office/drawing/2014/main" id="{D730B9DC-DC0C-495E-A21E-87FDD08E0DFF}"/>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7" name="CustomShape 1">
          <a:extLst>
            <a:ext uri="{FF2B5EF4-FFF2-40B4-BE49-F238E27FC236}">
              <a16:creationId xmlns:a16="http://schemas.microsoft.com/office/drawing/2014/main" id="{C0629B92-CB85-4347-BC5E-7B30F0789303}"/>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8" name="CustomShape 1">
          <a:extLst>
            <a:ext uri="{FF2B5EF4-FFF2-40B4-BE49-F238E27FC236}">
              <a16:creationId xmlns:a16="http://schemas.microsoft.com/office/drawing/2014/main" id="{A116ADCE-0C82-4DA9-88D8-CF7C169F5F0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59" name="CustomShape 1">
          <a:extLst>
            <a:ext uri="{FF2B5EF4-FFF2-40B4-BE49-F238E27FC236}">
              <a16:creationId xmlns:a16="http://schemas.microsoft.com/office/drawing/2014/main" id="{927542F6-CF63-47C4-A3D0-E79982E0E8E8}"/>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60" name="CustomShape 1">
          <a:extLst>
            <a:ext uri="{FF2B5EF4-FFF2-40B4-BE49-F238E27FC236}">
              <a16:creationId xmlns:a16="http://schemas.microsoft.com/office/drawing/2014/main" id="{F94424CC-717D-4D56-BD64-14DC75F1C9B1}"/>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61" name="CustomShape 1">
          <a:extLst>
            <a:ext uri="{FF2B5EF4-FFF2-40B4-BE49-F238E27FC236}">
              <a16:creationId xmlns:a16="http://schemas.microsoft.com/office/drawing/2014/main" id="{95ABB730-AFFF-4309-BBFF-2F4D940B79D6}"/>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62" name="CustomShape 1">
          <a:extLst>
            <a:ext uri="{FF2B5EF4-FFF2-40B4-BE49-F238E27FC236}">
              <a16:creationId xmlns:a16="http://schemas.microsoft.com/office/drawing/2014/main" id="{0AC466CD-6370-4E9C-96AB-0441EE0CCDC1}"/>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363" name="CustomShape 1">
          <a:extLst>
            <a:ext uri="{FF2B5EF4-FFF2-40B4-BE49-F238E27FC236}">
              <a16:creationId xmlns:a16="http://schemas.microsoft.com/office/drawing/2014/main" id="{7953FC3C-1519-4B9E-98CB-3F3A4658D94D}"/>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64" name="CustomShape 1">
          <a:extLst>
            <a:ext uri="{FF2B5EF4-FFF2-40B4-BE49-F238E27FC236}">
              <a16:creationId xmlns:a16="http://schemas.microsoft.com/office/drawing/2014/main" id="{DAA6D9DB-08C2-48D8-848F-DEEA4083860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65" name="CustomShape 1">
          <a:extLst>
            <a:ext uri="{FF2B5EF4-FFF2-40B4-BE49-F238E27FC236}">
              <a16:creationId xmlns:a16="http://schemas.microsoft.com/office/drawing/2014/main" id="{FF6DBA9C-AC6F-4D6E-8178-35DA5F3CD507}"/>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66" name="CustomShape 1">
          <a:extLst>
            <a:ext uri="{FF2B5EF4-FFF2-40B4-BE49-F238E27FC236}">
              <a16:creationId xmlns:a16="http://schemas.microsoft.com/office/drawing/2014/main" id="{B50E5981-1EF9-4128-AFAE-562F73FB12C4}"/>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67" name="CustomShape 1">
          <a:extLst>
            <a:ext uri="{FF2B5EF4-FFF2-40B4-BE49-F238E27FC236}">
              <a16:creationId xmlns:a16="http://schemas.microsoft.com/office/drawing/2014/main" id="{ABAF17C0-E759-468D-9BE7-307475A331B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68" name="CustomShape 1">
          <a:extLst>
            <a:ext uri="{FF2B5EF4-FFF2-40B4-BE49-F238E27FC236}">
              <a16:creationId xmlns:a16="http://schemas.microsoft.com/office/drawing/2014/main" id="{5D442B5A-A58C-469E-93DE-B43BCCF5864D}"/>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69" name="CustomShape 1">
          <a:extLst>
            <a:ext uri="{FF2B5EF4-FFF2-40B4-BE49-F238E27FC236}">
              <a16:creationId xmlns:a16="http://schemas.microsoft.com/office/drawing/2014/main" id="{A47B2C29-17C9-4E23-AEFA-107AB884216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0" name="CustomShape 1">
          <a:extLst>
            <a:ext uri="{FF2B5EF4-FFF2-40B4-BE49-F238E27FC236}">
              <a16:creationId xmlns:a16="http://schemas.microsoft.com/office/drawing/2014/main" id="{DBD9EC54-9EC5-4B94-BDF4-7CAABA552621}"/>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1" name="CustomShape 1">
          <a:extLst>
            <a:ext uri="{FF2B5EF4-FFF2-40B4-BE49-F238E27FC236}">
              <a16:creationId xmlns:a16="http://schemas.microsoft.com/office/drawing/2014/main" id="{0D1398F4-B240-4076-A42B-AA6726C94448}"/>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2" name="CustomShape 1">
          <a:extLst>
            <a:ext uri="{FF2B5EF4-FFF2-40B4-BE49-F238E27FC236}">
              <a16:creationId xmlns:a16="http://schemas.microsoft.com/office/drawing/2014/main" id="{34680E4E-D549-44CF-982F-BF1FF3EA58B4}"/>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3" name="CustomShape 1">
          <a:extLst>
            <a:ext uri="{FF2B5EF4-FFF2-40B4-BE49-F238E27FC236}">
              <a16:creationId xmlns:a16="http://schemas.microsoft.com/office/drawing/2014/main" id="{F6E3EF59-ED9D-481C-A212-299A593F37D2}"/>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4" name="CustomShape 1">
          <a:extLst>
            <a:ext uri="{FF2B5EF4-FFF2-40B4-BE49-F238E27FC236}">
              <a16:creationId xmlns:a16="http://schemas.microsoft.com/office/drawing/2014/main" id="{5A7E6B93-2E76-4CC6-90B0-EBE93CE0D35C}"/>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5" name="CustomShape 1">
          <a:extLst>
            <a:ext uri="{FF2B5EF4-FFF2-40B4-BE49-F238E27FC236}">
              <a16:creationId xmlns:a16="http://schemas.microsoft.com/office/drawing/2014/main" id="{63822472-AE87-4619-8DA4-52DABEA4466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6" name="CustomShape 1">
          <a:extLst>
            <a:ext uri="{FF2B5EF4-FFF2-40B4-BE49-F238E27FC236}">
              <a16:creationId xmlns:a16="http://schemas.microsoft.com/office/drawing/2014/main" id="{826555F0-89BB-4665-BD54-42E668AC2C4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7" name="CustomShape 1">
          <a:extLst>
            <a:ext uri="{FF2B5EF4-FFF2-40B4-BE49-F238E27FC236}">
              <a16:creationId xmlns:a16="http://schemas.microsoft.com/office/drawing/2014/main" id="{6190A06A-EB4B-49DF-B388-2306095D0CAD}"/>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8" name="CustomShape 1">
          <a:extLst>
            <a:ext uri="{FF2B5EF4-FFF2-40B4-BE49-F238E27FC236}">
              <a16:creationId xmlns:a16="http://schemas.microsoft.com/office/drawing/2014/main" id="{A1DC2C68-DCFA-4DC6-ADF6-79B18FA9881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379" name="CustomShape 1">
          <a:extLst>
            <a:ext uri="{FF2B5EF4-FFF2-40B4-BE49-F238E27FC236}">
              <a16:creationId xmlns:a16="http://schemas.microsoft.com/office/drawing/2014/main" id="{020BF733-BE0F-404E-BF2F-7088666DF4C1}"/>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0" name="CustomShape 1">
          <a:extLst>
            <a:ext uri="{FF2B5EF4-FFF2-40B4-BE49-F238E27FC236}">
              <a16:creationId xmlns:a16="http://schemas.microsoft.com/office/drawing/2014/main" id="{0FCB4F2B-EBD9-45D6-A965-23F961C3F360}"/>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1" name="CustomShape 1">
          <a:extLst>
            <a:ext uri="{FF2B5EF4-FFF2-40B4-BE49-F238E27FC236}">
              <a16:creationId xmlns:a16="http://schemas.microsoft.com/office/drawing/2014/main" id="{F3899F1D-8E92-4C6D-B57A-3F70D733212C}"/>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2" name="CustomShape 1">
          <a:extLst>
            <a:ext uri="{FF2B5EF4-FFF2-40B4-BE49-F238E27FC236}">
              <a16:creationId xmlns:a16="http://schemas.microsoft.com/office/drawing/2014/main" id="{C7F54CE5-8BB4-4645-BCA2-DBED159DF6D8}"/>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3" name="CustomShape 1">
          <a:extLst>
            <a:ext uri="{FF2B5EF4-FFF2-40B4-BE49-F238E27FC236}">
              <a16:creationId xmlns:a16="http://schemas.microsoft.com/office/drawing/2014/main" id="{F4FEF418-74A6-403D-B36C-73B2D3359535}"/>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4" name="CustomShape 1">
          <a:extLst>
            <a:ext uri="{FF2B5EF4-FFF2-40B4-BE49-F238E27FC236}">
              <a16:creationId xmlns:a16="http://schemas.microsoft.com/office/drawing/2014/main" id="{1C859058-6138-43BA-B54E-0527161BAB47}"/>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5" name="CustomShape 1">
          <a:extLst>
            <a:ext uri="{FF2B5EF4-FFF2-40B4-BE49-F238E27FC236}">
              <a16:creationId xmlns:a16="http://schemas.microsoft.com/office/drawing/2014/main" id="{BEC724E9-BD89-4446-AD32-0865F27D03FA}"/>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6" name="CustomShape 1">
          <a:extLst>
            <a:ext uri="{FF2B5EF4-FFF2-40B4-BE49-F238E27FC236}">
              <a16:creationId xmlns:a16="http://schemas.microsoft.com/office/drawing/2014/main" id="{1E458EDD-AA1A-4EE6-958B-DA763991FB11}"/>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7" name="CustomShape 1">
          <a:extLst>
            <a:ext uri="{FF2B5EF4-FFF2-40B4-BE49-F238E27FC236}">
              <a16:creationId xmlns:a16="http://schemas.microsoft.com/office/drawing/2014/main" id="{AEE2991F-A14A-44EF-B0C4-ABD7CA391A6D}"/>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8" name="CustomShape 1">
          <a:extLst>
            <a:ext uri="{FF2B5EF4-FFF2-40B4-BE49-F238E27FC236}">
              <a16:creationId xmlns:a16="http://schemas.microsoft.com/office/drawing/2014/main" id="{5EC91F44-929B-418E-A346-F65BC513EBF2}"/>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89" name="CustomShape 1">
          <a:extLst>
            <a:ext uri="{FF2B5EF4-FFF2-40B4-BE49-F238E27FC236}">
              <a16:creationId xmlns:a16="http://schemas.microsoft.com/office/drawing/2014/main" id="{57BA6452-AA6C-488F-9ADD-BA3FFA352D71}"/>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90" name="CustomShape 1">
          <a:extLst>
            <a:ext uri="{FF2B5EF4-FFF2-40B4-BE49-F238E27FC236}">
              <a16:creationId xmlns:a16="http://schemas.microsoft.com/office/drawing/2014/main" id="{DCB45739-2C5D-4ED5-8AF8-4491E7672DD9}"/>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91" name="CustomShape 1">
          <a:extLst>
            <a:ext uri="{FF2B5EF4-FFF2-40B4-BE49-F238E27FC236}">
              <a16:creationId xmlns:a16="http://schemas.microsoft.com/office/drawing/2014/main" id="{727BCE1E-D563-419A-8BDB-E9C9098EF63D}"/>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92" name="CustomShape 1">
          <a:extLst>
            <a:ext uri="{FF2B5EF4-FFF2-40B4-BE49-F238E27FC236}">
              <a16:creationId xmlns:a16="http://schemas.microsoft.com/office/drawing/2014/main" id="{B80443A5-A49C-4AC6-A602-5D11D5889607}"/>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93" name="CustomShape 1">
          <a:extLst>
            <a:ext uri="{FF2B5EF4-FFF2-40B4-BE49-F238E27FC236}">
              <a16:creationId xmlns:a16="http://schemas.microsoft.com/office/drawing/2014/main" id="{C314C905-A8A7-4759-BA5B-519C9D5F5A1B}"/>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94" name="CustomShape 1">
          <a:extLst>
            <a:ext uri="{FF2B5EF4-FFF2-40B4-BE49-F238E27FC236}">
              <a16:creationId xmlns:a16="http://schemas.microsoft.com/office/drawing/2014/main" id="{690C0C9C-C0CF-4829-9EE4-EAF3FD9FFF62}"/>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395" name="CustomShape 1">
          <a:extLst>
            <a:ext uri="{FF2B5EF4-FFF2-40B4-BE49-F238E27FC236}">
              <a16:creationId xmlns:a16="http://schemas.microsoft.com/office/drawing/2014/main" id="{822EAD1C-F8B2-44CA-9B7B-6FB2E1D3D673}"/>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96" name="CustomShape 1">
          <a:extLst>
            <a:ext uri="{FF2B5EF4-FFF2-40B4-BE49-F238E27FC236}">
              <a16:creationId xmlns:a16="http://schemas.microsoft.com/office/drawing/2014/main" id="{59C5D185-BCE5-4014-9C61-FEBED9C856F2}"/>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97" name="CustomShape 1">
          <a:extLst>
            <a:ext uri="{FF2B5EF4-FFF2-40B4-BE49-F238E27FC236}">
              <a16:creationId xmlns:a16="http://schemas.microsoft.com/office/drawing/2014/main" id="{0D08E32A-3816-4F8F-8807-62816551062B}"/>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98" name="CustomShape 1">
          <a:extLst>
            <a:ext uri="{FF2B5EF4-FFF2-40B4-BE49-F238E27FC236}">
              <a16:creationId xmlns:a16="http://schemas.microsoft.com/office/drawing/2014/main" id="{551D0126-486C-4C43-A2F7-E9D4AF7B7F3E}"/>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399" name="CustomShape 1">
          <a:extLst>
            <a:ext uri="{FF2B5EF4-FFF2-40B4-BE49-F238E27FC236}">
              <a16:creationId xmlns:a16="http://schemas.microsoft.com/office/drawing/2014/main" id="{4999E457-201D-4E4D-B1DE-75DD5E0C453B}"/>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0" name="CustomShape 1">
          <a:extLst>
            <a:ext uri="{FF2B5EF4-FFF2-40B4-BE49-F238E27FC236}">
              <a16:creationId xmlns:a16="http://schemas.microsoft.com/office/drawing/2014/main" id="{CC449D30-A23B-4464-B8EA-12D7730A9551}"/>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1" name="CustomShape 1">
          <a:extLst>
            <a:ext uri="{FF2B5EF4-FFF2-40B4-BE49-F238E27FC236}">
              <a16:creationId xmlns:a16="http://schemas.microsoft.com/office/drawing/2014/main" id="{8CD13851-4A1D-4B77-BD3E-EC8105D31008}"/>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2" name="CustomShape 1">
          <a:extLst>
            <a:ext uri="{FF2B5EF4-FFF2-40B4-BE49-F238E27FC236}">
              <a16:creationId xmlns:a16="http://schemas.microsoft.com/office/drawing/2014/main" id="{F1D62D1A-1EC3-4C47-B4EE-043B78776D39}"/>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3" name="CustomShape 1">
          <a:extLst>
            <a:ext uri="{FF2B5EF4-FFF2-40B4-BE49-F238E27FC236}">
              <a16:creationId xmlns:a16="http://schemas.microsoft.com/office/drawing/2014/main" id="{F94DE3BC-10C6-4C1C-BAD2-CA5F538050F2}"/>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4" name="CustomShape 1">
          <a:extLst>
            <a:ext uri="{FF2B5EF4-FFF2-40B4-BE49-F238E27FC236}">
              <a16:creationId xmlns:a16="http://schemas.microsoft.com/office/drawing/2014/main" id="{DDA53DBD-C1E6-4663-BC18-E90735F01E16}"/>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5" name="CustomShape 1">
          <a:extLst>
            <a:ext uri="{FF2B5EF4-FFF2-40B4-BE49-F238E27FC236}">
              <a16:creationId xmlns:a16="http://schemas.microsoft.com/office/drawing/2014/main" id="{9B2F0D60-06AD-4949-AA8B-159D6EE30EF9}"/>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6" name="CustomShape 1">
          <a:extLst>
            <a:ext uri="{FF2B5EF4-FFF2-40B4-BE49-F238E27FC236}">
              <a16:creationId xmlns:a16="http://schemas.microsoft.com/office/drawing/2014/main" id="{41C2660A-AB17-4824-8CC5-C2D6DECAC76B}"/>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7" name="CustomShape 1">
          <a:extLst>
            <a:ext uri="{FF2B5EF4-FFF2-40B4-BE49-F238E27FC236}">
              <a16:creationId xmlns:a16="http://schemas.microsoft.com/office/drawing/2014/main" id="{F3C2FBCF-BF5F-444F-A0F6-17F32E6CCF01}"/>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8" name="CustomShape 1">
          <a:extLst>
            <a:ext uri="{FF2B5EF4-FFF2-40B4-BE49-F238E27FC236}">
              <a16:creationId xmlns:a16="http://schemas.microsoft.com/office/drawing/2014/main" id="{7A2AF59B-14E6-4654-987B-AB9568933CE4}"/>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09" name="CustomShape 1">
          <a:extLst>
            <a:ext uri="{FF2B5EF4-FFF2-40B4-BE49-F238E27FC236}">
              <a16:creationId xmlns:a16="http://schemas.microsoft.com/office/drawing/2014/main" id="{1CC5FAAE-3DD4-4D2A-B612-BBA1AAAAB8C4}"/>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10" name="CustomShape 1">
          <a:extLst>
            <a:ext uri="{FF2B5EF4-FFF2-40B4-BE49-F238E27FC236}">
              <a16:creationId xmlns:a16="http://schemas.microsoft.com/office/drawing/2014/main" id="{D0F39894-F882-471E-87DE-6CCBDAE14B0C}"/>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411" name="CustomShape 1">
          <a:extLst>
            <a:ext uri="{FF2B5EF4-FFF2-40B4-BE49-F238E27FC236}">
              <a16:creationId xmlns:a16="http://schemas.microsoft.com/office/drawing/2014/main" id="{0BF89065-BC87-49D1-97C7-DDB94F3D0A99}"/>
            </a:ext>
          </a:extLst>
        </xdr:cNvPr>
        <xdr:cNvSpPr/>
      </xdr:nvSpPr>
      <xdr:spPr>
        <a:xfrm>
          <a:off x="108000" y="68591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12" name="CustomShape 1">
          <a:extLst>
            <a:ext uri="{FF2B5EF4-FFF2-40B4-BE49-F238E27FC236}">
              <a16:creationId xmlns:a16="http://schemas.microsoft.com/office/drawing/2014/main" id="{E15A549D-8A27-4A4D-B989-35FD12ECDCD7}"/>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13" name="CustomShape 1">
          <a:extLst>
            <a:ext uri="{FF2B5EF4-FFF2-40B4-BE49-F238E27FC236}">
              <a16:creationId xmlns:a16="http://schemas.microsoft.com/office/drawing/2014/main" id="{1351D6D9-8A37-49E0-A05B-E29A943BD61D}"/>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14" name="CustomShape 1">
          <a:extLst>
            <a:ext uri="{FF2B5EF4-FFF2-40B4-BE49-F238E27FC236}">
              <a16:creationId xmlns:a16="http://schemas.microsoft.com/office/drawing/2014/main" id="{CA5F139B-140E-4CAD-B56D-A4A75E9F7A4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15" name="CustomShape 1">
          <a:extLst>
            <a:ext uri="{FF2B5EF4-FFF2-40B4-BE49-F238E27FC236}">
              <a16:creationId xmlns:a16="http://schemas.microsoft.com/office/drawing/2014/main" id="{FDEDF237-998E-46BA-9302-872701803EA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16" name="CustomShape 1">
          <a:extLst>
            <a:ext uri="{FF2B5EF4-FFF2-40B4-BE49-F238E27FC236}">
              <a16:creationId xmlns:a16="http://schemas.microsoft.com/office/drawing/2014/main" id="{DE7C1118-7602-49CD-9550-562CDC1CF16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17" name="CustomShape 1">
          <a:extLst>
            <a:ext uri="{FF2B5EF4-FFF2-40B4-BE49-F238E27FC236}">
              <a16:creationId xmlns:a16="http://schemas.microsoft.com/office/drawing/2014/main" id="{6FD6DC91-4C55-4F6C-8683-9C1C4AB2CFE7}"/>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18" name="CustomShape 1">
          <a:extLst>
            <a:ext uri="{FF2B5EF4-FFF2-40B4-BE49-F238E27FC236}">
              <a16:creationId xmlns:a16="http://schemas.microsoft.com/office/drawing/2014/main" id="{F5504B89-8788-4CE1-95C2-8ACF27281AD8}"/>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19" name="CustomShape 1">
          <a:extLst>
            <a:ext uri="{FF2B5EF4-FFF2-40B4-BE49-F238E27FC236}">
              <a16:creationId xmlns:a16="http://schemas.microsoft.com/office/drawing/2014/main" id="{FB447FC2-67FC-4877-AE36-9BD670446F4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20" name="CustomShape 1">
          <a:extLst>
            <a:ext uri="{FF2B5EF4-FFF2-40B4-BE49-F238E27FC236}">
              <a16:creationId xmlns:a16="http://schemas.microsoft.com/office/drawing/2014/main" id="{94BE1867-096B-42D5-A15F-B11B280393C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21" name="CustomShape 1">
          <a:extLst>
            <a:ext uri="{FF2B5EF4-FFF2-40B4-BE49-F238E27FC236}">
              <a16:creationId xmlns:a16="http://schemas.microsoft.com/office/drawing/2014/main" id="{AEF97C7D-E813-4805-BAB0-F9692726E085}"/>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22" name="CustomShape 1">
          <a:extLst>
            <a:ext uri="{FF2B5EF4-FFF2-40B4-BE49-F238E27FC236}">
              <a16:creationId xmlns:a16="http://schemas.microsoft.com/office/drawing/2014/main" id="{E6A30CDE-222E-4033-9092-6332ED21AE56}"/>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23" name="CustomShape 1">
          <a:extLst>
            <a:ext uri="{FF2B5EF4-FFF2-40B4-BE49-F238E27FC236}">
              <a16:creationId xmlns:a16="http://schemas.microsoft.com/office/drawing/2014/main" id="{0E56DF52-B3AB-4ED5-9780-58F148611B5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24" name="CustomShape 1">
          <a:extLst>
            <a:ext uri="{FF2B5EF4-FFF2-40B4-BE49-F238E27FC236}">
              <a16:creationId xmlns:a16="http://schemas.microsoft.com/office/drawing/2014/main" id="{75432479-309E-44B8-AEE6-AFA80EBBEAB8}"/>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25" name="CustomShape 1">
          <a:extLst>
            <a:ext uri="{FF2B5EF4-FFF2-40B4-BE49-F238E27FC236}">
              <a16:creationId xmlns:a16="http://schemas.microsoft.com/office/drawing/2014/main" id="{AD32D613-9E43-45EA-AA2D-C1EB5B4CFA4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26" name="CustomShape 1">
          <a:extLst>
            <a:ext uri="{FF2B5EF4-FFF2-40B4-BE49-F238E27FC236}">
              <a16:creationId xmlns:a16="http://schemas.microsoft.com/office/drawing/2014/main" id="{319A6F39-6754-4ED7-8CA8-5816395C025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27" name="CustomShape 1">
          <a:extLst>
            <a:ext uri="{FF2B5EF4-FFF2-40B4-BE49-F238E27FC236}">
              <a16:creationId xmlns:a16="http://schemas.microsoft.com/office/drawing/2014/main" id="{458D884C-3C15-4821-A413-0A66C78C468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28" name="CustomShape 1">
          <a:extLst>
            <a:ext uri="{FF2B5EF4-FFF2-40B4-BE49-F238E27FC236}">
              <a16:creationId xmlns:a16="http://schemas.microsoft.com/office/drawing/2014/main" id="{AD750101-16EF-41D3-9BB8-4B606350E10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29" name="CustomShape 1">
          <a:extLst>
            <a:ext uri="{FF2B5EF4-FFF2-40B4-BE49-F238E27FC236}">
              <a16:creationId xmlns:a16="http://schemas.microsoft.com/office/drawing/2014/main" id="{321AC761-6346-46C7-97AE-3D97746AC7DC}"/>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0" name="CustomShape 1">
          <a:extLst>
            <a:ext uri="{FF2B5EF4-FFF2-40B4-BE49-F238E27FC236}">
              <a16:creationId xmlns:a16="http://schemas.microsoft.com/office/drawing/2014/main" id="{D4EBE08B-9665-4F36-AD4E-FD79EA2BDE17}"/>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1" name="CustomShape 1">
          <a:extLst>
            <a:ext uri="{FF2B5EF4-FFF2-40B4-BE49-F238E27FC236}">
              <a16:creationId xmlns:a16="http://schemas.microsoft.com/office/drawing/2014/main" id="{866026E3-CF49-4CBD-8318-AF8B849634B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2" name="CustomShape 1">
          <a:extLst>
            <a:ext uri="{FF2B5EF4-FFF2-40B4-BE49-F238E27FC236}">
              <a16:creationId xmlns:a16="http://schemas.microsoft.com/office/drawing/2014/main" id="{D69552B2-6944-460C-A3D9-78FF09C4C0B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3" name="CustomShape 1">
          <a:extLst>
            <a:ext uri="{FF2B5EF4-FFF2-40B4-BE49-F238E27FC236}">
              <a16:creationId xmlns:a16="http://schemas.microsoft.com/office/drawing/2014/main" id="{364E61F7-FBF0-4D53-8596-D7769F8C20B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4" name="CustomShape 1">
          <a:extLst>
            <a:ext uri="{FF2B5EF4-FFF2-40B4-BE49-F238E27FC236}">
              <a16:creationId xmlns:a16="http://schemas.microsoft.com/office/drawing/2014/main" id="{7B344649-A27B-4BE1-979E-6B74655FCCC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5" name="CustomShape 1">
          <a:extLst>
            <a:ext uri="{FF2B5EF4-FFF2-40B4-BE49-F238E27FC236}">
              <a16:creationId xmlns:a16="http://schemas.microsoft.com/office/drawing/2014/main" id="{03D83D1D-69C5-4539-A8E7-67A414099FD1}"/>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6" name="CustomShape 1">
          <a:extLst>
            <a:ext uri="{FF2B5EF4-FFF2-40B4-BE49-F238E27FC236}">
              <a16:creationId xmlns:a16="http://schemas.microsoft.com/office/drawing/2014/main" id="{5D42F004-5A14-4CCE-AB3B-D1612FE85690}"/>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7" name="CustomShape 1">
          <a:extLst>
            <a:ext uri="{FF2B5EF4-FFF2-40B4-BE49-F238E27FC236}">
              <a16:creationId xmlns:a16="http://schemas.microsoft.com/office/drawing/2014/main" id="{A30C8E67-B5B4-4430-B1C6-BF00761520C6}"/>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8" name="CustomShape 1">
          <a:extLst>
            <a:ext uri="{FF2B5EF4-FFF2-40B4-BE49-F238E27FC236}">
              <a16:creationId xmlns:a16="http://schemas.microsoft.com/office/drawing/2014/main" id="{65696B6D-1EB4-48D7-A94A-D7326BB44C4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39" name="CustomShape 1">
          <a:extLst>
            <a:ext uri="{FF2B5EF4-FFF2-40B4-BE49-F238E27FC236}">
              <a16:creationId xmlns:a16="http://schemas.microsoft.com/office/drawing/2014/main" id="{FCBCA44D-CB70-473C-A61F-51649C80FA9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40" name="CustomShape 1">
          <a:extLst>
            <a:ext uri="{FF2B5EF4-FFF2-40B4-BE49-F238E27FC236}">
              <a16:creationId xmlns:a16="http://schemas.microsoft.com/office/drawing/2014/main" id="{367476E7-D1CA-4CF9-8551-34DDC4855B0A}"/>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41" name="CustomShape 1">
          <a:extLst>
            <a:ext uri="{FF2B5EF4-FFF2-40B4-BE49-F238E27FC236}">
              <a16:creationId xmlns:a16="http://schemas.microsoft.com/office/drawing/2014/main" id="{75D95424-61F4-417E-8347-1990791ACC6D}"/>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42" name="CustomShape 1">
          <a:extLst>
            <a:ext uri="{FF2B5EF4-FFF2-40B4-BE49-F238E27FC236}">
              <a16:creationId xmlns:a16="http://schemas.microsoft.com/office/drawing/2014/main" id="{49B837C7-265A-493D-93D6-45F1FABC227C}"/>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43" name="CustomShape 1">
          <a:extLst>
            <a:ext uri="{FF2B5EF4-FFF2-40B4-BE49-F238E27FC236}">
              <a16:creationId xmlns:a16="http://schemas.microsoft.com/office/drawing/2014/main" id="{5C459A4B-FA70-4878-AB52-166426B6124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44" name="CustomShape 1">
          <a:extLst>
            <a:ext uri="{FF2B5EF4-FFF2-40B4-BE49-F238E27FC236}">
              <a16:creationId xmlns:a16="http://schemas.microsoft.com/office/drawing/2014/main" id="{1B999486-6DA0-45AC-9094-9A24506BC3FC}"/>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45" name="CustomShape 1">
          <a:extLst>
            <a:ext uri="{FF2B5EF4-FFF2-40B4-BE49-F238E27FC236}">
              <a16:creationId xmlns:a16="http://schemas.microsoft.com/office/drawing/2014/main" id="{4C43340C-EC5B-488A-BC0E-CEB5DB332CC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46" name="CustomShape 1">
          <a:extLst>
            <a:ext uri="{FF2B5EF4-FFF2-40B4-BE49-F238E27FC236}">
              <a16:creationId xmlns:a16="http://schemas.microsoft.com/office/drawing/2014/main" id="{5EF3A641-D220-4298-8600-FA9264C46B0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47" name="CustomShape 1">
          <a:extLst>
            <a:ext uri="{FF2B5EF4-FFF2-40B4-BE49-F238E27FC236}">
              <a16:creationId xmlns:a16="http://schemas.microsoft.com/office/drawing/2014/main" id="{49449692-462F-417F-8753-9C917F064FA0}"/>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48" name="CustomShape 1">
          <a:extLst>
            <a:ext uri="{FF2B5EF4-FFF2-40B4-BE49-F238E27FC236}">
              <a16:creationId xmlns:a16="http://schemas.microsoft.com/office/drawing/2014/main" id="{0DFA2EC1-70F6-440A-92B6-5625AF889127}"/>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49" name="CustomShape 1">
          <a:extLst>
            <a:ext uri="{FF2B5EF4-FFF2-40B4-BE49-F238E27FC236}">
              <a16:creationId xmlns:a16="http://schemas.microsoft.com/office/drawing/2014/main" id="{05ACE3AF-1515-4B6F-A55B-5D701A9E17CD}"/>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0" name="CustomShape 1">
          <a:extLst>
            <a:ext uri="{FF2B5EF4-FFF2-40B4-BE49-F238E27FC236}">
              <a16:creationId xmlns:a16="http://schemas.microsoft.com/office/drawing/2014/main" id="{9860E2F8-2D86-4EBE-A73D-1351C06D2FD2}"/>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1" name="CustomShape 1">
          <a:extLst>
            <a:ext uri="{FF2B5EF4-FFF2-40B4-BE49-F238E27FC236}">
              <a16:creationId xmlns:a16="http://schemas.microsoft.com/office/drawing/2014/main" id="{0B0E9C96-A3F8-4EBD-85F6-71718046221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2" name="CustomShape 1">
          <a:extLst>
            <a:ext uri="{FF2B5EF4-FFF2-40B4-BE49-F238E27FC236}">
              <a16:creationId xmlns:a16="http://schemas.microsoft.com/office/drawing/2014/main" id="{7D4A4DFF-0F49-47B2-B990-2B73BB5011DE}"/>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3" name="CustomShape 1">
          <a:extLst>
            <a:ext uri="{FF2B5EF4-FFF2-40B4-BE49-F238E27FC236}">
              <a16:creationId xmlns:a16="http://schemas.microsoft.com/office/drawing/2014/main" id="{86F26B8F-5036-48F1-B1F4-7719C0A9AE29}"/>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4" name="CustomShape 1">
          <a:extLst>
            <a:ext uri="{FF2B5EF4-FFF2-40B4-BE49-F238E27FC236}">
              <a16:creationId xmlns:a16="http://schemas.microsoft.com/office/drawing/2014/main" id="{3D0A7514-E3B9-4B91-B774-C36387135404}"/>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5" name="CustomShape 1">
          <a:extLst>
            <a:ext uri="{FF2B5EF4-FFF2-40B4-BE49-F238E27FC236}">
              <a16:creationId xmlns:a16="http://schemas.microsoft.com/office/drawing/2014/main" id="{7E877BBE-26DF-4D9C-B77B-427BAA1C1C7B}"/>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6" name="CustomShape 1">
          <a:extLst>
            <a:ext uri="{FF2B5EF4-FFF2-40B4-BE49-F238E27FC236}">
              <a16:creationId xmlns:a16="http://schemas.microsoft.com/office/drawing/2014/main" id="{C42F3B09-B2AC-4ACA-83F1-B766A94A85D1}"/>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7" name="CustomShape 1">
          <a:extLst>
            <a:ext uri="{FF2B5EF4-FFF2-40B4-BE49-F238E27FC236}">
              <a16:creationId xmlns:a16="http://schemas.microsoft.com/office/drawing/2014/main" id="{78FC9CA3-1969-4D64-8657-72CAD73EC5C8}"/>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8" name="CustomShape 1">
          <a:extLst>
            <a:ext uri="{FF2B5EF4-FFF2-40B4-BE49-F238E27FC236}">
              <a16:creationId xmlns:a16="http://schemas.microsoft.com/office/drawing/2014/main" id="{8C4B21D9-CCA6-4ECC-958F-B65F51A459FD}"/>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59" name="CustomShape 1">
          <a:extLst>
            <a:ext uri="{FF2B5EF4-FFF2-40B4-BE49-F238E27FC236}">
              <a16:creationId xmlns:a16="http://schemas.microsoft.com/office/drawing/2014/main" id="{D3A57CC8-8981-4911-ACF5-B0BF6BB7BD2B}"/>
            </a:ext>
          </a:extLst>
        </xdr:cNvPr>
        <xdr:cNvSpPr/>
      </xdr:nvSpPr>
      <xdr:spPr>
        <a:xfrm>
          <a:off x="108000" y="68591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0" name="CustomShape 1">
          <a:extLst>
            <a:ext uri="{FF2B5EF4-FFF2-40B4-BE49-F238E27FC236}">
              <a16:creationId xmlns:a16="http://schemas.microsoft.com/office/drawing/2014/main" id="{76A39EC5-C676-44C5-8ECE-16D79D0D9C86}"/>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1" name="CustomShape 1">
          <a:extLst>
            <a:ext uri="{FF2B5EF4-FFF2-40B4-BE49-F238E27FC236}">
              <a16:creationId xmlns:a16="http://schemas.microsoft.com/office/drawing/2014/main" id="{F2323C52-F9D6-4130-A959-FBD974638079}"/>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2" name="CustomShape 1">
          <a:extLst>
            <a:ext uri="{FF2B5EF4-FFF2-40B4-BE49-F238E27FC236}">
              <a16:creationId xmlns:a16="http://schemas.microsoft.com/office/drawing/2014/main" id="{ABC94A54-8E9F-4B7C-A175-B587317A85CF}"/>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3" name="CustomShape 1">
          <a:extLst>
            <a:ext uri="{FF2B5EF4-FFF2-40B4-BE49-F238E27FC236}">
              <a16:creationId xmlns:a16="http://schemas.microsoft.com/office/drawing/2014/main" id="{2E990C2B-C00D-47DC-9F5E-61D26D49B11C}"/>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4" name="CustomShape 1">
          <a:extLst>
            <a:ext uri="{FF2B5EF4-FFF2-40B4-BE49-F238E27FC236}">
              <a16:creationId xmlns:a16="http://schemas.microsoft.com/office/drawing/2014/main" id="{6C247232-4283-4B85-9D28-7367CD12D066}"/>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5" name="CustomShape 1">
          <a:extLst>
            <a:ext uri="{FF2B5EF4-FFF2-40B4-BE49-F238E27FC236}">
              <a16:creationId xmlns:a16="http://schemas.microsoft.com/office/drawing/2014/main" id="{85AC8F92-D88C-412A-B15C-3DE2DD92A691}"/>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6" name="CustomShape 1">
          <a:extLst>
            <a:ext uri="{FF2B5EF4-FFF2-40B4-BE49-F238E27FC236}">
              <a16:creationId xmlns:a16="http://schemas.microsoft.com/office/drawing/2014/main" id="{B2F6C9D5-1BC4-4DBC-8B60-AE4B58F7E73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7" name="CustomShape 1">
          <a:extLst>
            <a:ext uri="{FF2B5EF4-FFF2-40B4-BE49-F238E27FC236}">
              <a16:creationId xmlns:a16="http://schemas.microsoft.com/office/drawing/2014/main" id="{79930798-9F2C-4FDB-885E-935309AF1DF8}"/>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8" name="CustomShape 1">
          <a:extLst>
            <a:ext uri="{FF2B5EF4-FFF2-40B4-BE49-F238E27FC236}">
              <a16:creationId xmlns:a16="http://schemas.microsoft.com/office/drawing/2014/main" id="{709F4ADE-3727-454C-946B-68756145541E}"/>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69" name="CustomShape 1">
          <a:extLst>
            <a:ext uri="{FF2B5EF4-FFF2-40B4-BE49-F238E27FC236}">
              <a16:creationId xmlns:a16="http://schemas.microsoft.com/office/drawing/2014/main" id="{393876E0-6D8E-46F6-9C1B-7E36DB71DCF3}"/>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70" name="CustomShape 1">
          <a:extLst>
            <a:ext uri="{FF2B5EF4-FFF2-40B4-BE49-F238E27FC236}">
              <a16:creationId xmlns:a16="http://schemas.microsoft.com/office/drawing/2014/main" id="{C8B8C65D-9934-40C0-A3CF-70AB1E2050D2}"/>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71" name="CustomShape 1">
          <a:extLst>
            <a:ext uri="{FF2B5EF4-FFF2-40B4-BE49-F238E27FC236}">
              <a16:creationId xmlns:a16="http://schemas.microsoft.com/office/drawing/2014/main" id="{4446FF47-A32B-4D4C-9167-F2B9D53A8BA8}"/>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72" name="CustomShape 1">
          <a:extLst>
            <a:ext uri="{FF2B5EF4-FFF2-40B4-BE49-F238E27FC236}">
              <a16:creationId xmlns:a16="http://schemas.microsoft.com/office/drawing/2014/main" id="{3D365984-F58C-4B91-AFBD-5B71C6FEC476}"/>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73" name="CustomShape 1">
          <a:extLst>
            <a:ext uri="{FF2B5EF4-FFF2-40B4-BE49-F238E27FC236}">
              <a16:creationId xmlns:a16="http://schemas.microsoft.com/office/drawing/2014/main" id="{89CAFB20-9502-4119-B2ED-0948AD0B25B6}"/>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74" name="CustomShape 1">
          <a:extLst>
            <a:ext uri="{FF2B5EF4-FFF2-40B4-BE49-F238E27FC236}">
              <a16:creationId xmlns:a16="http://schemas.microsoft.com/office/drawing/2014/main" id="{2B76DB2A-D5BF-4A1D-9FBA-94510AA602EB}"/>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475" name="CustomShape 1">
          <a:extLst>
            <a:ext uri="{FF2B5EF4-FFF2-40B4-BE49-F238E27FC236}">
              <a16:creationId xmlns:a16="http://schemas.microsoft.com/office/drawing/2014/main" id="{7A71B091-6B87-446D-90F7-A5B089A91F05}"/>
            </a:ext>
          </a:extLst>
        </xdr:cNvPr>
        <xdr:cNvSpPr/>
      </xdr:nvSpPr>
      <xdr:spPr>
        <a:xfrm>
          <a:off x="108000" y="68591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76" name="CustomShape 1">
          <a:extLst>
            <a:ext uri="{FF2B5EF4-FFF2-40B4-BE49-F238E27FC236}">
              <a16:creationId xmlns:a16="http://schemas.microsoft.com/office/drawing/2014/main" id="{AF89C04F-2882-4F19-8F38-1DF8D0C16573}"/>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77" name="CustomShape 1">
          <a:extLst>
            <a:ext uri="{FF2B5EF4-FFF2-40B4-BE49-F238E27FC236}">
              <a16:creationId xmlns:a16="http://schemas.microsoft.com/office/drawing/2014/main" id="{B282DF36-488D-48CB-AD46-505BE9E2B271}"/>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78" name="CustomShape 1">
          <a:extLst>
            <a:ext uri="{FF2B5EF4-FFF2-40B4-BE49-F238E27FC236}">
              <a16:creationId xmlns:a16="http://schemas.microsoft.com/office/drawing/2014/main" id="{04BA2E6F-66F0-40CD-ABF4-DC60B9FDA92C}"/>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79" name="CustomShape 1">
          <a:extLst>
            <a:ext uri="{FF2B5EF4-FFF2-40B4-BE49-F238E27FC236}">
              <a16:creationId xmlns:a16="http://schemas.microsoft.com/office/drawing/2014/main" id="{C8BF0AC5-7F72-42D8-B690-83DA0CD5EF66}"/>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0" name="CustomShape 1">
          <a:extLst>
            <a:ext uri="{FF2B5EF4-FFF2-40B4-BE49-F238E27FC236}">
              <a16:creationId xmlns:a16="http://schemas.microsoft.com/office/drawing/2014/main" id="{42F6E389-95DD-4B04-B31B-1210F6BDFE8E}"/>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1" name="CustomShape 1">
          <a:extLst>
            <a:ext uri="{FF2B5EF4-FFF2-40B4-BE49-F238E27FC236}">
              <a16:creationId xmlns:a16="http://schemas.microsoft.com/office/drawing/2014/main" id="{8CD0C1A1-A92A-4948-8E52-4EC7B1BB0C24}"/>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2" name="CustomShape 1">
          <a:extLst>
            <a:ext uri="{FF2B5EF4-FFF2-40B4-BE49-F238E27FC236}">
              <a16:creationId xmlns:a16="http://schemas.microsoft.com/office/drawing/2014/main" id="{E286B936-50BE-406F-9069-F1E1ED92BAB1}"/>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3" name="CustomShape 1">
          <a:extLst>
            <a:ext uri="{FF2B5EF4-FFF2-40B4-BE49-F238E27FC236}">
              <a16:creationId xmlns:a16="http://schemas.microsoft.com/office/drawing/2014/main" id="{0694580D-719B-463C-841C-67A1DBEEC04B}"/>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4" name="CustomShape 1">
          <a:extLst>
            <a:ext uri="{FF2B5EF4-FFF2-40B4-BE49-F238E27FC236}">
              <a16:creationId xmlns:a16="http://schemas.microsoft.com/office/drawing/2014/main" id="{50007A42-FDFB-436C-9168-059363F3151D}"/>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5" name="CustomShape 1">
          <a:extLst>
            <a:ext uri="{FF2B5EF4-FFF2-40B4-BE49-F238E27FC236}">
              <a16:creationId xmlns:a16="http://schemas.microsoft.com/office/drawing/2014/main" id="{C905D484-9CF9-49A9-A9E1-FEA3DFF15D29}"/>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6" name="CustomShape 1">
          <a:extLst>
            <a:ext uri="{FF2B5EF4-FFF2-40B4-BE49-F238E27FC236}">
              <a16:creationId xmlns:a16="http://schemas.microsoft.com/office/drawing/2014/main" id="{98FF7C7D-CA0E-403E-925B-76B9A80C4A1C}"/>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7" name="CustomShape 1">
          <a:extLst>
            <a:ext uri="{FF2B5EF4-FFF2-40B4-BE49-F238E27FC236}">
              <a16:creationId xmlns:a16="http://schemas.microsoft.com/office/drawing/2014/main" id="{862A799D-BC42-414B-86E1-76902FEFB880}"/>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8" name="CustomShape 1">
          <a:extLst>
            <a:ext uri="{FF2B5EF4-FFF2-40B4-BE49-F238E27FC236}">
              <a16:creationId xmlns:a16="http://schemas.microsoft.com/office/drawing/2014/main" id="{BE726CC6-CC13-44CB-96FF-7BB015CDC78B}"/>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89" name="CustomShape 1">
          <a:extLst>
            <a:ext uri="{FF2B5EF4-FFF2-40B4-BE49-F238E27FC236}">
              <a16:creationId xmlns:a16="http://schemas.microsoft.com/office/drawing/2014/main" id="{4F76F9E6-2091-4300-8564-C925EA1DAF59}"/>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90" name="CustomShape 1">
          <a:extLst>
            <a:ext uri="{FF2B5EF4-FFF2-40B4-BE49-F238E27FC236}">
              <a16:creationId xmlns:a16="http://schemas.microsoft.com/office/drawing/2014/main" id="{582914AF-D9B9-46AF-A1F4-BFC67611B8EC}"/>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491" name="CustomShape 1">
          <a:extLst>
            <a:ext uri="{FF2B5EF4-FFF2-40B4-BE49-F238E27FC236}">
              <a16:creationId xmlns:a16="http://schemas.microsoft.com/office/drawing/2014/main" id="{69C34DC5-6132-4B8D-8F64-24B008946669}"/>
            </a:ext>
          </a:extLst>
        </xdr:cNvPr>
        <xdr:cNvSpPr/>
      </xdr:nvSpPr>
      <xdr:spPr>
        <a:xfrm>
          <a:off x="108000" y="68591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92" name="CustomShape 1">
          <a:extLst>
            <a:ext uri="{FF2B5EF4-FFF2-40B4-BE49-F238E27FC236}">
              <a16:creationId xmlns:a16="http://schemas.microsoft.com/office/drawing/2014/main" id="{C0F8BD74-6B21-48C1-839C-A1F6A693237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93" name="CustomShape 1">
          <a:extLst>
            <a:ext uri="{FF2B5EF4-FFF2-40B4-BE49-F238E27FC236}">
              <a16:creationId xmlns:a16="http://schemas.microsoft.com/office/drawing/2014/main" id="{3206E1BE-C4CB-43B9-BCE5-5B5F86C2D16B}"/>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94" name="CustomShape 1">
          <a:extLst>
            <a:ext uri="{FF2B5EF4-FFF2-40B4-BE49-F238E27FC236}">
              <a16:creationId xmlns:a16="http://schemas.microsoft.com/office/drawing/2014/main" id="{693B273D-B4EE-4DF8-A7DC-4F96411CB60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95" name="CustomShape 1">
          <a:extLst>
            <a:ext uri="{FF2B5EF4-FFF2-40B4-BE49-F238E27FC236}">
              <a16:creationId xmlns:a16="http://schemas.microsoft.com/office/drawing/2014/main" id="{1AF95448-03B5-496F-825A-9D3189B7CA1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96" name="CustomShape 1">
          <a:extLst>
            <a:ext uri="{FF2B5EF4-FFF2-40B4-BE49-F238E27FC236}">
              <a16:creationId xmlns:a16="http://schemas.microsoft.com/office/drawing/2014/main" id="{87910B6F-F18B-44F3-AAFF-B27DD7E9249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97" name="CustomShape 1">
          <a:extLst>
            <a:ext uri="{FF2B5EF4-FFF2-40B4-BE49-F238E27FC236}">
              <a16:creationId xmlns:a16="http://schemas.microsoft.com/office/drawing/2014/main" id="{03444533-6C1E-47F8-826B-BDA16350847E}"/>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98" name="CustomShape 1">
          <a:extLst>
            <a:ext uri="{FF2B5EF4-FFF2-40B4-BE49-F238E27FC236}">
              <a16:creationId xmlns:a16="http://schemas.microsoft.com/office/drawing/2014/main" id="{1D6FCB3D-3810-4B95-A768-076929FC3E10}"/>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499" name="CustomShape 1">
          <a:extLst>
            <a:ext uri="{FF2B5EF4-FFF2-40B4-BE49-F238E27FC236}">
              <a16:creationId xmlns:a16="http://schemas.microsoft.com/office/drawing/2014/main" id="{AFB170FE-E2C1-4657-863C-69C13EC15B5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00" name="CustomShape 1">
          <a:extLst>
            <a:ext uri="{FF2B5EF4-FFF2-40B4-BE49-F238E27FC236}">
              <a16:creationId xmlns:a16="http://schemas.microsoft.com/office/drawing/2014/main" id="{29762A7F-D041-4AD9-A633-9233A15FADE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01" name="CustomShape 1">
          <a:extLst>
            <a:ext uri="{FF2B5EF4-FFF2-40B4-BE49-F238E27FC236}">
              <a16:creationId xmlns:a16="http://schemas.microsoft.com/office/drawing/2014/main" id="{F23544E9-527C-4493-8908-259A8432465E}"/>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02" name="CustomShape 1">
          <a:extLst>
            <a:ext uri="{FF2B5EF4-FFF2-40B4-BE49-F238E27FC236}">
              <a16:creationId xmlns:a16="http://schemas.microsoft.com/office/drawing/2014/main" id="{EB713F69-727E-41E8-94C3-73A5417B3FDD}"/>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03" name="CustomShape 1">
          <a:extLst>
            <a:ext uri="{FF2B5EF4-FFF2-40B4-BE49-F238E27FC236}">
              <a16:creationId xmlns:a16="http://schemas.microsoft.com/office/drawing/2014/main" id="{6C1B23C8-78FA-480D-81C8-BBA62B1231B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04" name="CustomShape 1">
          <a:extLst>
            <a:ext uri="{FF2B5EF4-FFF2-40B4-BE49-F238E27FC236}">
              <a16:creationId xmlns:a16="http://schemas.microsoft.com/office/drawing/2014/main" id="{D48652F0-4C2C-4FA3-A0CE-705FE9A771F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05" name="CustomShape 1">
          <a:extLst>
            <a:ext uri="{FF2B5EF4-FFF2-40B4-BE49-F238E27FC236}">
              <a16:creationId xmlns:a16="http://schemas.microsoft.com/office/drawing/2014/main" id="{76F2661A-4BC8-469A-8FE5-0F58A483FDFB}"/>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06" name="CustomShape 1">
          <a:extLst>
            <a:ext uri="{FF2B5EF4-FFF2-40B4-BE49-F238E27FC236}">
              <a16:creationId xmlns:a16="http://schemas.microsoft.com/office/drawing/2014/main" id="{834D132C-B7E3-4CAC-8D5F-21BE91FBDD9B}"/>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07" name="CustomShape 1">
          <a:extLst>
            <a:ext uri="{FF2B5EF4-FFF2-40B4-BE49-F238E27FC236}">
              <a16:creationId xmlns:a16="http://schemas.microsoft.com/office/drawing/2014/main" id="{1E3E3296-065D-4EC3-901E-531C172C009F}"/>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08" name="CustomShape 1">
          <a:extLst>
            <a:ext uri="{FF2B5EF4-FFF2-40B4-BE49-F238E27FC236}">
              <a16:creationId xmlns:a16="http://schemas.microsoft.com/office/drawing/2014/main" id="{F92D9D98-EDFC-4015-98B2-2382C2475B57}"/>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09" name="CustomShape 1">
          <a:extLst>
            <a:ext uri="{FF2B5EF4-FFF2-40B4-BE49-F238E27FC236}">
              <a16:creationId xmlns:a16="http://schemas.microsoft.com/office/drawing/2014/main" id="{BECBD056-A476-4261-93C7-457487134A2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0" name="CustomShape 1">
          <a:extLst>
            <a:ext uri="{FF2B5EF4-FFF2-40B4-BE49-F238E27FC236}">
              <a16:creationId xmlns:a16="http://schemas.microsoft.com/office/drawing/2014/main" id="{AE2709C0-4420-42C8-8C8B-B824CCAE3E4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1" name="CustomShape 1">
          <a:extLst>
            <a:ext uri="{FF2B5EF4-FFF2-40B4-BE49-F238E27FC236}">
              <a16:creationId xmlns:a16="http://schemas.microsoft.com/office/drawing/2014/main" id="{990C204E-0202-4BE7-8BFC-0201A247D9E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2" name="CustomShape 1">
          <a:extLst>
            <a:ext uri="{FF2B5EF4-FFF2-40B4-BE49-F238E27FC236}">
              <a16:creationId xmlns:a16="http://schemas.microsoft.com/office/drawing/2014/main" id="{AD40BBEF-E16C-4CA4-BC62-CC3B89F3243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3" name="CustomShape 1">
          <a:extLst>
            <a:ext uri="{FF2B5EF4-FFF2-40B4-BE49-F238E27FC236}">
              <a16:creationId xmlns:a16="http://schemas.microsoft.com/office/drawing/2014/main" id="{EA09C61D-D21A-46C6-B4DD-210300B66E11}"/>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4" name="CustomShape 1">
          <a:extLst>
            <a:ext uri="{FF2B5EF4-FFF2-40B4-BE49-F238E27FC236}">
              <a16:creationId xmlns:a16="http://schemas.microsoft.com/office/drawing/2014/main" id="{A4964880-FBAD-427B-BDE4-70C3AA58EF32}"/>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5" name="CustomShape 1">
          <a:extLst>
            <a:ext uri="{FF2B5EF4-FFF2-40B4-BE49-F238E27FC236}">
              <a16:creationId xmlns:a16="http://schemas.microsoft.com/office/drawing/2014/main" id="{AA65C6E4-C618-4CC8-A514-3F7D286F0C8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6" name="CustomShape 1">
          <a:extLst>
            <a:ext uri="{FF2B5EF4-FFF2-40B4-BE49-F238E27FC236}">
              <a16:creationId xmlns:a16="http://schemas.microsoft.com/office/drawing/2014/main" id="{84BFAAEF-C58B-447D-8128-A6FAD6C3215B}"/>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7" name="CustomShape 1">
          <a:extLst>
            <a:ext uri="{FF2B5EF4-FFF2-40B4-BE49-F238E27FC236}">
              <a16:creationId xmlns:a16="http://schemas.microsoft.com/office/drawing/2014/main" id="{04D81D6B-30A7-49E8-923B-CECEB14B27B3}"/>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8" name="CustomShape 1">
          <a:extLst>
            <a:ext uri="{FF2B5EF4-FFF2-40B4-BE49-F238E27FC236}">
              <a16:creationId xmlns:a16="http://schemas.microsoft.com/office/drawing/2014/main" id="{E44A8598-1E2B-4740-A380-9353DFBC4DE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19" name="CustomShape 1">
          <a:extLst>
            <a:ext uri="{FF2B5EF4-FFF2-40B4-BE49-F238E27FC236}">
              <a16:creationId xmlns:a16="http://schemas.microsoft.com/office/drawing/2014/main" id="{38B262ED-BE03-4049-A9AE-AAFAA7EB1312}"/>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20" name="CustomShape 1">
          <a:extLst>
            <a:ext uri="{FF2B5EF4-FFF2-40B4-BE49-F238E27FC236}">
              <a16:creationId xmlns:a16="http://schemas.microsoft.com/office/drawing/2014/main" id="{89229B1A-E647-4CA4-9AD9-F7CDCE8E14C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21" name="CustomShape 1">
          <a:extLst>
            <a:ext uri="{FF2B5EF4-FFF2-40B4-BE49-F238E27FC236}">
              <a16:creationId xmlns:a16="http://schemas.microsoft.com/office/drawing/2014/main" id="{3ABB3DC9-0E8D-4EE9-8BCF-64F4A46DFA8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22" name="CustomShape 1">
          <a:extLst>
            <a:ext uri="{FF2B5EF4-FFF2-40B4-BE49-F238E27FC236}">
              <a16:creationId xmlns:a16="http://schemas.microsoft.com/office/drawing/2014/main" id="{95C42748-C5B9-4A2E-AFCF-0E4F34F79457}"/>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23" name="CustomShape 1">
          <a:extLst>
            <a:ext uri="{FF2B5EF4-FFF2-40B4-BE49-F238E27FC236}">
              <a16:creationId xmlns:a16="http://schemas.microsoft.com/office/drawing/2014/main" id="{1C681F51-05CE-4240-9C39-3254A5D2E05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24" name="CustomShape 1">
          <a:extLst>
            <a:ext uri="{FF2B5EF4-FFF2-40B4-BE49-F238E27FC236}">
              <a16:creationId xmlns:a16="http://schemas.microsoft.com/office/drawing/2014/main" id="{2EA685D5-D8DA-4DA3-9148-AC03D8D3978F}"/>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25" name="CustomShape 1">
          <a:extLst>
            <a:ext uri="{FF2B5EF4-FFF2-40B4-BE49-F238E27FC236}">
              <a16:creationId xmlns:a16="http://schemas.microsoft.com/office/drawing/2014/main" id="{0F13945A-3A00-430A-9FE4-D53017C00CC1}"/>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26" name="CustomShape 1">
          <a:extLst>
            <a:ext uri="{FF2B5EF4-FFF2-40B4-BE49-F238E27FC236}">
              <a16:creationId xmlns:a16="http://schemas.microsoft.com/office/drawing/2014/main" id="{4EFC5ACB-6627-4D1B-AFD8-69A262443FB6}"/>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27" name="CustomShape 1">
          <a:extLst>
            <a:ext uri="{FF2B5EF4-FFF2-40B4-BE49-F238E27FC236}">
              <a16:creationId xmlns:a16="http://schemas.microsoft.com/office/drawing/2014/main" id="{1B13D3A9-2D27-4E83-A30B-00AFBE5F35F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28" name="CustomShape 1">
          <a:extLst>
            <a:ext uri="{FF2B5EF4-FFF2-40B4-BE49-F238E27FC236}">
              <a16:creationId xmlns:a16="http://schemas.microsoft.com/office/drawing/2014/main" id="{95EFDBA5-5706-4053-856E-C606173E78B6}"/>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29" name="CustomShape 1">
          <a:extLst>
            <a:ext uri="{FF2B5EF4-FFF2-40B4-BE49-F238E27FC236}">
              <a16:creationId xmlns:a16="http://schemas.microsoft.com/office/drawing/2014/main" id="{F2D6AF08-DD0B-4EB5-AD7E-0C10FB6DDBDE}"/>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0" name="CustomShape 1">
          <a:extLst>
            <a:ext uri="{FF2B5EF4-FFF2-40B4-BE49-F238E27FC236}">
              <a16:creationId xmlns:a16="http://schemas.microsoft.com/office/drawing/2014/main" id="{EC47C1D1-E769-4271-B0CF-5EB2A7654593}"/>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1" name="CustomShape 1">
          <a:extLst>
            <a:ext uri="{FF2B5EF4-FFF2-40B4-BE49-F238E27FC236}">
              <a16:creationId xmlns:a16="http://schemas.microsoft.com/office/drawing/2014/main" id="{4D4B8E34-5460-489A-81EC-BB85BE14BA4A}"/>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2" name="CustomShape 1">
          <a:extLst>
            <a:ext uri="{FF2B5EF4-FFF2-40B4-BE49-F238E27FC236}">
              <a16:creationId xmlns:a16="http://schemas.microsoft.com/office/drawing/2014/main" id="{771718BD-7818-4C9A-93B2-DFD9F3791DA9}"/>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3" name="CustomShape 1">
          <a:extLst>
            <a:ext uri="{FF2B5EF4-FFF2-40B4-BE49-F238E27FC236}">
              <a16:creationId xmlns:a16="http://schemas.microsoft.com/office/drawing/2014/main" id="{6D7F2D6A-1F12-4EC7-9DCD-5F4C544D8201}"/>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4" name="CustomShape 1">
          <a:extLst>
            <a:ext uri="{FF2B5EF4-FFF2-40B4-BE49-F238E27FC236}">
              <a16:creationId xmlns:a16="http://schemas.microsoft.com/office/drawing/2014/main" id="{ECF0004B-9478-4BEB-B09B-70732C3B9209}"/>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5" name="CustomShape 1">
          <a:extLst>
            <a:ext uri="{FF2B5EF4-FFF2-40B4-BE49-F238E27FC236}">
              <a16:creationId xmlns:a16="http://schemas.microsoft.com/office/drawing/2014/main" id="{481A1C7B-1B6C-4F71-93EE-8E8F225C3D93}"/>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6" name="CustomShape 1">
          <a:extLst>
            <a:ext uri="{FF2B5EF4-FFF2-40B4-BE49-F238E27FC236}">
              <a16:creationId xmlns:a16="http://schemas.microsoft.com/office/drawing/2014/main" id="{8A60ED25-0F6B-4230-817A-14F14D26B6CE}"/>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7" name="CustomShape 1">
          <a:extLst>
            <a:ext uri="{FF2B5EF4-FFF2-40B4-BE49-F238E27FC236}">
              <a16:creationId xmlns:a16="http://schemas.microsoft.com/office/drawing/2014/main" id="{E1A78F14-D081-4FCD-A6E4-211D7C3F7156}"/>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8" name="CustomShape 1">
          <a:extLst>
            <a:ext uri="{FF2B5EF4-FFF2-40B4-BE49-F238E27FC236}">
              <a16:creationId xmlns:a16="http://schemas.microsoft.com/office/drawing/2014/main" id="{F67DAC0B-B474-4D8B-AC3A-4A2507E400FE}"/>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539" name="CustomShape 1">
          <a:extLst>
            <a:ext uri="{FF2B5EF4-FFF2-40B4-BE49-F238E27FC236}">
              <a16:creationId xmlns:a16="http://schemas.microsoft.com/office/drawing/2014/main" id="{28B34DAE-AA59-4806-A8A1-547B43D2A2D4}"/>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0" name="CustomShape 1">
          <a:extLst>
            <a:ext uri="{FF2B5EF4-FFF2-40B4-BE49-F238E27FC236}">
              <a16:creationId xmlns:a16="http://schemas.microsoft.com/office/drawing/2014/main" id="{C9C036FB-0302-4F3F-93CB-C586B7D9FAC7}"/>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1" name="CustomShape 1">
          <a:extLst>
            <a:ext uri="{FF2B5EF4-FFF2-40B4-BE49-F238E27FC236}">
              <a16:creationId xmlns:a16="http://schemas.microsoft.com/office/drawing/2014/main" id="{5E82F802-B5E3-4AD4-8BA7-29BA40A7A958}"/>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2" name="CustomShape 1">
          <a:extLst>
            <a:ext uri="{FF2B5EF4-FFF2-40B4-BE49-F238E27FC236}">
              <a16:creationId xmlns:a16="http://schemas.microsoft.com/office/drawing/2014/main" id="{8BC28EB9-F142-4000-B29C-81E09836EAA3}"/>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3" name="CustomShape 1">
          <a:extLst>
            <a:ext uri="{FF2B5EF4-FFF2-40B4-BE49-F238E27FC236}">
              <a16:creationId xmlns:a16="http://schemas.microsoft.com/office/drawing/2014/main" id="{D00F23F2-4F71-44B6-BA25-85496A53E8BF}"/>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4" name="CustomShape 1">
          <a:extLst>
            <a:ext uri="{FF2B5EF4-FFF2-40B4-BE49-F238E27FC236}">
              <a16:creationId xmlns:a16="http://schemas.microsoft.com/office/drawing/2014/main" id="{60FD8C48-3277-4504-858B-110DCB6E23BF}"/>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5" name="CustomShape 1">
          <a:extLst>
            <a:ext uri="{FF2B5EF4-FFF2-40B4-BE49-F238E27FC236}">
              <a16:creationId xmlns:a16="http://schemas.microsoft.com/office/drawing/2014/main" id="{D3E85794-E084-4D80-8835-91AC65EF2D2A}"/>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6" name="CustomShape 1">
          <a:extLst>
            <a:ext uri="{FF2B5EF4-FFF2-40B4-BE49-F238E27FC236}">
              <a16:creationId xmlns:a16="http://schemas.microsoft.com/office/drawing/2014/main" id="{7B0BAC3C-C2B0-4AF9-A9C2-FE4BDBB76AA9}"/>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7" name="CustomShape 1">
          <a:extLst>
            <a:ext uri="{FF2B5EF4-FFF2-40B4-BE49-F238E27FC236}">
              <a16:creationId xmlns:a16="http://schemas.microsoft.com/office/drawing/2014/main" id="{115DF8C6-106A-4235-BCFA-A525F0A98073}"/>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8" name="CustomShape 1">
          <a:extLst>
            <a:ext uri="{FF2B5EF4-FFF2-40B4-BE49-F238E27FC236}">
              <a16:creationId xmlns:a16="http://schemas.microsoft.com/office/drawing/2014/main" id="{BA0D23DF-1B45-42A0-BD0D-B30B6BAA9B0F}"/>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49" name="CustomShape 1">
          <a:extLst>
            <a:ext uri="{FF2B5EF4-FFF2-40B4-BE49-F238E27FC236}">
              <a16:creationId xmlns:a16="http://schemas.microsoft.com/office/drawing/2014/main" id="{A6B6E933-2AFE-4D1E-906C-9FBD81DBA3CA}"/>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50" name="CustomShape 1">
          <a:extLst>
            <a:ext uri="{FF2B5EF4-FFF2-40B4-BE49-F238E27FC236}">
              <a16:creationId xmlns:a16="http://schemas.microsoft.com/office/drawing/2014/main" id="{94DE63A1-128C-4B6C-A42A-BF0CC4ED747B}"/>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51" name="CustomShape 1">
          <a:extLst>
            <a:ext uri="{FF2B5EF4-FFF2-40B4-BE49-F238E27FC236}">
              <a16:creationId xmlns:a16="http://schemas.microsoft.com/office/drawing/2014/main" id="{F236347F-0BE5-4FC1-ADC5-F0B623629C2C}"/>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52" name="CustomShape 1">
          <a:extLst>
            <a:ext uri="{FF2B5EF4-FFF2-40B4-BE49-F238E27FC236}">
              <a16:creationId xmlns:a16="http://schemas.microsoft.com/office/drawing/2014/main" id="{1FEF3DEF-B35B-4440-8187-7C481A631B9A}"/>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53" name="CustomShape 1">
          <a:extLst>
            <a:ext uri="{FF2B5EF4-FFF2-40B4-BE49-F238E27FC236}">
              <a16:creationId xmlns:a16="http://schemas.microsoft.com/office/drawing/2014/main" id="{B11371D5-9F94-45C4-B35D-6CE4E62CFE8C}"/>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54" name="CustomShape 1">
          <a:extLst>
            <a:ext uri="{FF2B5EF4-FFF2-40B4-BE49-F238E27FC236}">
              <a16:creationId xmlns:a16="http://schemas.microsoft.com/office/drawing/2014/main" id="{34CFC72B-4D84-43DF-8712-895879C9FF2B}"/>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555" name="CustomShape 1">
          <a:extLst>
            <a:ext uri="{FF2B5EF4-FFF2-40B4-BE49-F238E27FC236}">
              <a16:creationId xmlns:a16="http://schemas.microsoft.com/office/drawing/2014/main" id="{9CFB6878-197F-4BF1-8776-DF53A857D217}"/>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56" name="CustomShape 1">
          <a:extLst>
            <a:ext uri="{FF2B5EF4-FFF2-40B4-BE49-F238E27FC236}">
              <a16:creationId xmlns:a16="http://schemas.microsoft.com/office/drawing/2014/main" id="{C99ABDFB-CD3F-41B8-AACC-038963E5EAC8}"/>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57" name="CustomShape 1">
          <a:extLst>
            <a:ext uri="{FF2B5EF4-FFF2-40B4-BE49-F238E27FC236}">
              <a16:creationId xmlns:a16="http://schemas.microsoft.com/office/drawing/2014/main" id="{18DEA974-3020-4417-8CF1-23C7EC24EE49}"/>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58" name="CustomShape 1">
          <a:extLst>
            <a:ext uri="{FF2B5EF4-FFF2-40B4-BE49-F238E27FC236}">
              <a16:creationId xmlns:a16="http://schemas.microsoft.com/office/drawing/2014/main" id="{6464CFAD-EE82-40A2-BC4E-7F4A32385DA9}"/>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59" name="CustomShape 1">
          <a:extLst>
            <a:ext uri="{FF2B5EF4-FFF2-40B4-BE49-F238E27FC236}">
              <a16:creationId xmlns:a16="http://schemas.microsoft.com/office/drawing/2014/main" id="{D84D02B8-AA62-4ACD-9B55-8B925AA1E19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0" name="CustomShape 1">
          <a:extLst>
            <a:ext uri="{FF2B5EF4-FFF2-40B4-BE49-F238E27FC236}">
              <a16:creationId xmlns:a16="http://schemas.microsoft.com/office/drawing/2014/main" id="{2573BC7B-54BF-4063-B5B4-37C45C9212E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1" name="CustomShape 1">
          <a:extLst>
            <a:ext uri="{FF2B5EF4-FFF2-40B4-BE49-F238E27FC236}">
              <a16:creationId xmlns:a16="http://schemas.microsoft.com/office/drawing/2014/main" id="{9250AA4B-8F56-4AB0-B892-7FC76ED887C0}"/>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2" name="CustomShape 1">
          <a:extLst>
            <a:ext uri="{FF2B5EF4-FFF2-40B4-BE49-F238E27FC236}">
              <a16:creationId xmlns:a16="http://schemas.microsoft.com/office/drawing/2014/main" id="{54E94369-A678-44A5-8FFC-571B0381DA9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3" name="CustomShape 1">
          <a:extLst>
            <a:ext uri="{FF2B5EF4-FFF2-40B4-BE49-F238E27FC236}">
              <a16:creationId xmlns:a16="http://schemas.microsoft.com/office/drawing/2014/main" id="{DE8A0E48-59AC-4813-B159-18FEE10B8FEF}"/>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4" name="CustomShape 1">
          <a:extLst>
            <a:ext uri="{FF2B5EF4-FFF2-40B4-BE49-F238E27FC236}">
              <a16:creationId xmlns:a16="http://schemas.microsoft.com/office/drawing/2014/main" id="{0AC495C7-92A2-42E1-9A96-09F433986248}"/>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5" name="CustomShape 1">
          <a:extLst>
            <a:ext uri="{FF2B5EF4-FFF2-40B4-BE49-F238E27FC236}">
              <a16:creationId xmlns:a16="http://schemas.microsoft.com/office/drawing/2014/main" id="{403356CE-6C50-488D-8E90-587D9C9E02A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6" name="CustomShape 1">
          <a:extLst>
            <a:ext uri="{FF2B5EF4-FFF2-40B4-BE49-F238E27FC236}">
              <a16:creationId xmlns:a16="http://schemas.microsoft.com/office/drawing/2014/main" id="{881BCE17-CD88-41DC-A0AE-349E2238D74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7" name="CustomShape 1">
          <a:extLst>
            <a:ext uri="{FF2B5EF4-FFF2-40B4-BE49-F238E27FC236}">
              <a16:creationId xmlns:a16="http://schemas.microsoft.com/office/drawing/2014/main" id="{B6FF935D-201F-4168-8D19-557544C7841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8" name="CustomShape 1">
          <a:extLst>
            <a:ext uri="{FF2B5EF4-FFF2-40B4-BE49-F238E27FC236}">
              <a16:creationId xmlns:a16="http://schemas.microsoft.com/office/drawing/2014/main" id="{B50E0BCC-1262-424B-994F-CA913A40CFB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69" name="CustomShape 1">
          <a:extLst>
            <a:ext uri="{FF2B5EF4-FFF2-40B4-BE49-F238E27FC236}">
              <a16:creationId xmlns:a16="http://schemas.microsoft.com/office/drawing/2014/main" id="{68F1B361-702E-41C9-89B5-801A0582BD00}"/>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70" name="CustomShape 1">
          <a:extLst>
            <a:ext uri="{FF2B5EF4-FFF2-40B4-BE49-F238E27FC236}">
              <a16:creationId xmlns:a16="http://schemas.microsoft.com/office/drawing/2014/main" id="{940CC2DA-AFDD-44EA-9E03-D988C9B79B3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71" name="CustomShape 1">
          <a:extLst>
            <a:ext uri="{FF2B5EF4-FFF2-40B4-BE49-F238E27FC236}">
              <a16:creationId xmlns:a16="http://schemas.microsoft.com/office/drawing/2014/main" id="{21EFDA25-7E68-4901-A93F-00E6168DF9B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72" name="CustomShape 1">
          <a:extLst>
            <a:ext uri="{FF2B5EF4-FFF2-40B4-BE49-F238E27FC236}">
              <a16:creationId xmlns:a16="http://schemas.microsoft.com/office/drawing/2014/main" id="{55748D79-8F1E-4CBE-886C-894D1C460DB1}"/>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73" name="CustomShape 1">
          <a:extLst>
            <a:ext uri="{FF2B5EF4-FFF2-40B4-BE49-F238E27FC236}">
              <a16:creationId xmlns:a16="http://schemas.microsoft.com/office/drawing/2014/main" id="{74DCCAA8-EE99-4B06-9FF0-D8C43A7B4F6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74" name="CustomShape 1">
          <a:extLst>
            <a:ext uri="{FF2B5EF4-FFF2-40B4-BE49-F238E27FC236}">
              <a16:creationId xmlns:a16="http://schemas.microsoft.com/office/drawing/2014/main" id="{A6413D72-50EF-46F0-AE4B-77E797855D7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75" name="CustomShape 1">
          <a:extLst>
            <a:ext uri="{FF2B5EF4-FFF2-40B4-BE49-F238E27FC236}">
              <a16:creationId xmlns:a16="http://schemas.microsoft.com/office/drawing/2014/main" id="{D88BE125-BD63-4A0A-991A-4A85EC69ACD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76" name="CustomShape 1">
          <a:extLst>
            <a:ext uri="{FF2B5EF4-FFF2-40B4-BE49-F238E27FC236}">
              <a16:creationId xmlns:a16="http://schemas.microsoft.com/office/drawing/2014/main" id="{66742F62-B85B-42C5-8558-C518B588EC63}"/>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77" name="CustomShape 1">
          <a:extLst>
            <a:ext uri="{FF2B5EF4-FFF2-40B4-BE49-F238E27FC236}">
              <a16:creationId xmlns:a16="http://schemas.microsoft.com/office/drawing/2014/main" id="{ED2C64B1-9ABF-4CFC-9872-580809D57E5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78" name="CustomShape 1">
          <a:extLst>
            <a:ext uri="{FF2B5EF4-FFF2-40B4-BE49-F238E27FC236}">
              <a16:creationId xmlns:a16="http://schemas.microsoft.com/office/drawing/2014/main" id="{B5F7CE7E-88DB-43A0-8394-31E9B0C9AEB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79" name="CustomShape 1">
          <a:extLst>
            <a:ext uri="{FF2B5EF4-FFF2-40B4-BE49-F238E27FC236}">
              <a16:creationId xmlns:a16="http://schemas.microsoft.com/office/drawing/2014/main" id="{A021F090-1B64-4415-A069-9E2CA022E7C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80" name="CustomShape 1">
          <a:extLst>
            <a:ext uri="{FF2B5EF4-FFF2-40B4-BE49-F238E27FC236}">
              <a16:creationId xmlns:a16="http://schemas.microsoft.com/office/drawing/2014/main" id="{642AD845-7C55-47E8-9A12-9210AEBDB1B7}"/>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81" name="CustomShape 1">
          <a:extLst>
            <a:ext uri="{FF2B5EF4-FFF2-40B4-BE49-F238E27FC236}">
              <a16:creationId xmlns:a16="http://schemas.microsoft.com/office/drawing/2014/main" id="{3915E163-AA80-418F-9B14-B2D2469A3AA2}"/>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82" name="CustomShape 1">
          <a:extLst>
            <a:ext uri="{FF2B5EF4-FFF2-40B4-BE49-F238E27FC236}">
              <a16:creationId xmlns:a16="http://schemas.microsoft.com/office/drawing/2014/main" id="{09CE9846-37EC-49E2-8650-6270940200C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83" name="CustomShape 1">
          <a:extLst>
            <a:ext uri="{FF2B5EF4-FFF2-40B4-BE49-F238E27FC236}">
              <a16:creationId xmlns:a16="http://schemas.microsoft.com/office/drawing/2014/main" id="{CCD40EAC-2C0E-4C0F-BC1C-785A4EFC9222}"/>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84" name="CustomShape 1">
          <a:extLst>
            <a:ext uri="{FF2B5EF4-FFF2-40B4-BE49-F238E27FC236}">
              <a16:creationId xmlns:a16="http://schemas.microsoft.com/office/drawing/2014/main" id="{EEBC2553-A933-495D-9857-DEC850066A2B}"/>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85" name="CustomShape 1">
          <a:extLst>
            <a:ext uri="{FF2B5EF4-FFF2-40B4-BE49-F238E27FC236}">
              <a16:creationId xmlns:a16="http://schemas.microsoft.com/office/drawing/2014/main" id="{80C3621E-73C0-4AEE-89C0-A03BDCEBFF7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86" name="CustomShape 1">
          <a:extLst>
            <a:ext uri="{FF2B5EF4-FFF2-40B4-BE49-F238E27FC236}">
              <a16:creationId xmlns:a16="http://schemas.microsoft.com/office/drawing/2014/main" id="{3CC33CA6-FDDE-4B7E-BEC3-818912921A37}"/>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587" name="CustomShape 1">
          <a:extLst>
            <a:ext uri="{FF2B5EF4-FFF2-40B4-BE49-F238E27FC236}">
              <a16:creationId xmlns:a16="http://schemas.microsoft.com/office/drawing/2014/main" id="{0B59C515-47AE-4C96-B710-DE5FF988BE7B}"/>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88" name="CustomShape 1">
          <a:extLst>
            <a:ext uri="{FF2B5EF4-FFF2-40B4-BE49-F238E27FC236}">
              <a16:creationId xmlns:a16="http://schemas.microsoft.com/office/drawing/2014/main" id="{25219964-455E-4AF1-BC96-ECFA8BEF8F8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89" name="CustomShape 1">
          <a:extLst>
            <a:ext uri="{FF2B5EF4-FFF2-40B4-BE49-F238E27FC236}">
              <a16:creationId xmlns:a16="http://schemas.microsoft.com/office/drawing/2014/main" id="{C7BC6FD4-E871-4CDE-98AF-D53C1E382FEE}"/>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0" name="CustomShape 1">
          <a:extLst>
            <a:ext uri="{FF2B5EF4-FFF2-40B4-BE49-F238E27FC236}">
              <a16:creationId xmlns:a16="http://schemas.microsoft.com/office/drawing/2014/main" id="{8C4F6ECF-F94A-4FE4-8074-A0F768AE7EF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1" name="CustomShape 1">
          <a:extLst>
            <a:ext uri="{FF2B5EF4-FFF2-40B4-BE49-F238E27FC236}">
              <a16:creationId xmlns:a16="http://schemas.microsoft.com/office/drawing/2014/main" id="{41985E51-C48A-4A35-A1B5-5D149B11B5F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2" name="CustomShape 1">
          <a:extLst>
            <a:ext uri="{FF2B5EF4-FFF2-40B4-BE49-F238E27FC236}">
              <a16:creationId xmlns:a16="http://schemas.microsoft.com/office/drawing/2014/main" id="{39EFF14B-ECCE-4B58-98AB-14D16223897B}"/>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3" name="CustomShape 1">
          <a:extLst>
            <a:ext uri="{FF2B5EF4-FFF2-40B4-BE49-F238E27FC236}">
              <a16:creationId xmlns:a16="http://schemas.microsoft.com/office/drawing/2014/main" id="{C9994770-EA6C-488A-B2B0-C3A5E4B98B2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4" name="CustomShape 1">
          <a:extLst>
            <a:ext uri="{FF2B5EF4-FFF2-40B4-BE49-F238E27FC236}">
              <a16:creationId xmlns:a16="http://schemas.microsoft.com/office/drawing/2014/main" id="{D80C99DF-D907-4C77-AE3E-923549CFFCFD}"/>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5" name="CustomShape 1">
          <a:extLst>
            <a:ext uri="{FF2B5EF4-FFF2-40B4-BE49-F238E27FC236}">
              <a16:creationId xmlns:a16="http://schemas.microsoft.com/office/drawing/2014/main" id="{DAEC5A4E-4261-45B6-B400-31507718662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6" name="CustomShape 1">
          <a:extLst>
            <a:ext uri="{FF2B5EF4-FFF2-40B4-BE49-F238E27FC236}">
              <a16:creationId xmlns:a16="http://schemas.microsoft.com/office/drawing/2014/main" id="{563119E8-1D70-413C-A8AB-77826E27D850}"/>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7" name="CustomShape 1">
          <a:extLst>
            <a:ext uri="{FF2B5EF4-FFF2-40B4-BE49-F238E27FC236}">
              <a16:creationId xmlns:a16="http://schemas.microsoft.com/office/drawing/2014/main" id="{7ABF3247-6E2B-4DA3-AE2C-097E622D491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8" name="CustomShape 1">
          <a:extLst>
            <a:ext uri="{FF2B5EF4-FFF2-40B4-BE49-F238E27FC236}">
              <a16:creationId xmlns:a16="http://schemas.microsoft.com/office/drawing/2014/main" id="{AE6AD7AF-87A7-4438-A947-197AFB3E754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599" name="CustomShape 1">
          <a:extLst>
            <a:ext uri="{FF2B5EF4-FFF2-40B4-BE49-F238E27FC236}">
              <a16:creationId xmlns:a16="http://schemas.microsoft.com/office/drawing/2014/main" id="{5B9588C6-3304-4E3D-887C-6072698D90B6}"/>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00" name="CustomShape 1">
          <a:extLst>
            <a:ext uri="{FF2B5EF4-FFF2-40B4-BE49-F238E27FC236}">
              <a16:creationId xmlns:a16="http://schemas.microsoft.com/office/drawing/2014/main" id="{79D503F5-80FE-44FC-A745-E73561BE5BB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01" name="CustomShape 1">
          <a:extLst>
            <a:ext uri="{FF2B5EF4-FFF2-40B4-BE49-F238E27FC236}">
              <a16:creationId xmlns:a16="http://schemas.microsoft.com/office/drawing/2014/main" id="{B2EF8437-E63E-43BE-B3B8-8F83B7F68F8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02" name="CustomShape 1">
          <a:extLst>
            <a:ext uri="{FF2B5EF4-FFF2-40B4-BE49-F238E27FC236}">
              <a16:creationId xmlns:a16="http://schemas.microsoft.com/office/drawing/2014/main" id="{43F6BEA5-C534-472F-8538-942235AD4B3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03" name="CustomShape 1">
          <a:extLst>
            <a:ext uri="{FF2B5EF4-FFF2-40B4-BE49-F238E27FC236}">
              <a16:creationId xmlns:a16="http://schemas.microsoft.com/office/drawing/2014/main" id="{375708D2-21D9-4F3F-AD0E-F47654A863F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04" name="CustomShape 1">
          <a:extLst>
            <a:ext uri="{FF2B5EF4-FFF2-40B4-BE49-F238E27FC236}">
              <a16:creationId xmlns:a16="http://schemas.microsoft.com/office/drawing/2014/main" id="{7C9D83D9-9127-4D26-BCD4-534D91A63108}"/>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05" name="CustomShape 1">
          <a:extLst>
            <a:ext uri="{FF2B5EF4-FFF2-40B4-BE49-F238E27FC236}">
              <a16:creationId xmlns:a16="http://schemas.microsoft.com/office/drawing/2014/main" id="{4108C383-2C9A-45D2-8FCE-C82FCF9FA022}"/>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06" name="CustomShape 1">
          <a:extLst>
            <a:ext uri="{FF2B5EF4-FFF2-40B4-BE49-F238E27FC236}">
              <a16:creationId xmlns:a16="http://schemas.microsoft.com/office/drawing/2014/main" id="{8CD594D8-A1AF-4595-B11E-2416607FC5DF}"/>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07" name="CustomShape 1">
          <a:extLst>
            <a:ext uri="{FF2B5EF4-FFF2-40B4-BE49-F238E27FC236}">
              <a16:creationId xmlns:a16="http://schemas.microsoft.com/office/drawing/2014/main" id="{B128F7FB-F7CF-442E-8299-680DC29996E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08" name="CustomShape 1">
          <a:extLst>
            <a:ext uri="{FF2B5EF4-FFF2-40B4-BE49-F238E27FC236}">
              <a16:creationId xmlns:a16="http://schemas.microsoft.com/office/drawing/2014/main" id="{CB391F3C-928F-4FFF-853F-BD78EA05883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09" name="CustomShape 1">
          <a:extLst>
            <a:ext uri="{FF2B5EF4-FFF2-40B4-BE49-F238E27FC236}">
              <a16:creationId xmlns:a16="http://schemas.microsoft.com/office/drawing/2014/main" id="{7EB3826F-0B3B-4DC5-8132-9BAC59502C9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0" name="CustomShape 1">
          <a:extLst>
            <a:ext uri="{FF2B5EF4-FFF2-40B4-BE49-F238E27FC236}">
              <a16:creationId xmlns:a16="http://schemas.microsoft.com/office/drawing/2014/main" id="{A26CDEA7-90BE-41C0-8BDE-31570671CF2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1" name="CustomShape 1">
          <a:extLst>
            <a:ext uri="{FF2B5EF4-FFF2-40B4-BE49-F238E27FC236}">
              <a16:creationId xmlns:a16="http://schemas.microsoft.com/office/drawing/2014/main" id="{AF7B7635-6F2E-4833-8C7C-2B918D91B08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2" name="CustomShape 1">
          <a:extLst>
            <a:ext uri="{FF2B5EF4-FFF2-40B4-BE49-F238E27FC236}">
              <a16:creationId xmlns:a16="http://schemas.microsoft.com/office/drawing/2014/main" id="{8FC85945-BDB6-4CF4-8AB6-0F7ABC85B37F}"/>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3" name="CustomShape 1">
          <a:extLst>
            <a:ext uri="{FF2B5EF4-FFF2-40B4-BE49-F238E27FC236}">
              <a16:creationId xmlns:a16="http://schemas.microsoft.com/office/drawing/2014/main" id="{560466AF-2FEF-49DA-9D38-6E8FC929E8C8}"/>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4" name="CustomShape 1">
          <a:extLst>
            <a:ext uri="{FF2B5EF4-FFF2-40B4-BE49-F238E27FC236}">
              <a16:creationId xmlns:a16="http://schemas.microsoft.com/office/drawing/2014/main" id="{BC2B4221-C702-4722-835A-3EFF76EEFD3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5" name="CustomShape 1">
          <a:extLst>
            <a:ext uri="{FF2B5EF4-FFF2-40B4-BE49-F238E27FC236}">
              <a16:creationId xmlns:a16="http://schemas.microsoft.com/office/drawing/2014/main" id="{74C13118-D84B-4978-B97C-2E439A967323}"/>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6" name="CustomShape 1">
          <a:extLst>
            <a:ext uri="{FF2B5EF4-FFF2-40B4-BE49-F238E27FC236}">
              <a16:creationId xmlns:a16="http://schemas.microsoft.com/office/drawing/2014/main" id="{6539A963-DFBF-4298-8BFC-5A1E921ED4A8}"/>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7" name="CustomShape 1">
          <a:extLst>
            <a:ext uri="{FF2B5EF4-FFF2-40B4-BE49-F238E27FC236}">
              <a16:creationId xmlns:a16="http://schemas.microsoft.com/office/drawing/2014/main" id="{902D4E1A-765C-408A-8F41-CD3137805B1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8" name="CustomShape 1">
          <a:extLst>
            <a:ext uri="{FF2B5EF4-FFF2-40B4-BE49-F238E27FC236}">
              <a16:creationId xmlns:a16="http://schemas.microsoft.com/office/drawing/2014/main" id="{2AA9DC7A-BBA3-4024-A783-E53FB3D75923}"/>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19" name="CustomShape 1">
          <a:extLst>
            <a:ext uri="{FF2B5EF4-FFF2-40B4-BE49-F238E27FC236}">
              <a16:creationId xmlns:a16="http://schemas.microsoft.com/office/drawing/2014/main" id="{AC73AE8E-062D-40E6-90E2-03A45CA4C152}"/>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0" name="CustomShape 1">
          <a:extLst>
            <a:ext uri="{FF2B5EF4-FFF2-40B4-BE49-F238E27FC236}">
              <a16:creationId xmlns:a16="http://schemas.microsoft.com/office/drawing/2014/main" id="{DEB35344-4DB9-4B09-BB64-6970B4B94606}"/>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1" name="CustomShape 1">
          <a:extLst>
            <a:ext uri="{FF2B5EF4-FFF2-40B4-BE49-F238E27FC236}">
              <a16:creationId xmlns:a16="http://schemas.microsoft.com/office/drawing/2014/main" id="{2A5C97DD-78DE-4F2D-9603-797256120EB5}"/>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2" name="CustomShape 1">
          <a:extLst>
            <a:ext uri="{FF2B5EF4-FFF2-40B4-BE49-F238E27FC236}">
              <a16:creationId xmlns:a16="http://schemas.microsoft.com/office/drawing/2014/main" id="{7ED441D0-650C-4098-B13C-8641A49515D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3" name="CustomShape 1">
          <a:extLst>
            <a:ext uri="{FF2B5EF4-FFF2-40B4-BE49-F238E27FC236}">
              <a16:creationId xmlns:a16="http://schemas.microsoft.com/office/drawing/2014/main" id="{DCE84966-E7EE-442B-8689-9E51B5D8EB09}"/>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4" name="CustomShape 1">
          <a:extLst>
            <a:ext uri="{FF2B5EF4-FFF2-40B4-BE49-F238E27FC236}">
              <a16:creationId xmlns:a16="http://schemas.microsoft.com/office/drawing/2014/main" id="{DFC229A3-2644-4781-8543-9817BFB09B18}"/>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5" name="CustomShape 1">
          <a:extLst>
            <a:ext uri="{FF2B5EF4-FFF2-40B4-BE49-F238E27FC236}">
              <a16:creationId xmlns:a16="http://schemas.microsoft.com/office/drawing/2014/main" id="{C92DBFB7-8FE0-4823-B1F8-C3676E58E6FD}"/>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6" name="CustomShape 1">
          <a:extLst>
            <a:ext uri="{FF2B5EF4-FFF2-40B4-BE49-F238E27FC236}">
              <a16:creationId xmlns:a16="http://schemas.microsoft.com/office/drawing/2014/main" id="{00306B0B-85DC-4324-9609-B7CADB25FCBD}"/>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7" name="CustomShape 1">
          <a:extLst>
            <a:ext uri="{FF2B5EF4-FFF2-40B4-BE49-F238E27FC236}">
              <a16:creationId xmlns:a16="http://schemas.microsoft.com/office/drawing/2014/main" id="{CA98AF7C-02E0-4414-BDA8-2881F93149B1}"/>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8" name="CustomShape 1">
          <a:extLst>
            <a:ext uri="{FF2B5EF4-FFF2-40B4-BE49-F238E27FC236}">
              <a16:creationId xmlns:a16="http://schemas.microsoft.com/office/drawing/2014/main" id="{8D9AF86E-6E30-4961-BA5F-2C4C44CAE42E}"/>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29" name="CustomShape 1">
          <a:extLst>
            <a:ext uri="{FF2B5EF4-FFF2-40B4-BE49-F238E27FC236}">
              <a16:creationId xmlns:a16="http://schemas.microsoft.com/office/drawing/2014/main" id="{4ACC50E6-0230-4B50-8639-6A8991C46071}"/>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30" name="CustomShape 1">
          <a:extLst>
            <a:ext uri="{FF2B5EF4-FFF2-40B4-BE49-F238E27FC236}">
              <a16:creationId xmlns:a16="http://schemas.microsoft.com/office/drawing/2014/main" id="{7ABC675C-A3F1-4E10-A03B-339B0BD24FDE}"/>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31" name="CustomShape 1">
          <a:extLst>
            <a:ext uri="{FF2B5EF4-FFF2-40B4-BE49-F238E27FC236}">
              <a16:creationId xmlns:a16="http://schemas.microsoft.com/office/drawing/2014/main" id="{528D0CDC-4708-4DDC-8070-13BA44C5DB3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32" name="CustomShape 1">
          <a:extLst>
            <a:ext uri="{FF2B5EF4-FFF2-40B4-BE49-F238E27FC236}">
              <a16:creationId xmlns:a16="http://schemas.microsoft.com/office/drawing/2014/main" id="{8146FB1E-0CCE-4525-8B6C-FD0188D2FD59}"/>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33" name="CustomShape 1">
          <a:extLst>
            <a:ext uri="{FF2B5EF4-FFF2-40B4-BE49-F238E27FC236}">
              <a16:creationId xmlns:a16="http://schemas.microsoft.com/office/drawing/2014/main" id="{84E356FB-F80D-4682-BE2F-1EEDE6899A1E}"/>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34" name="CustomShape 1">
          <a:extLst>
            <a:ext uri="{FF2B5EF4-FFF2-40B4-BE49-F238E27FC236}">
              <a16:creationId xmlns:a16="http://schemas.microsoft.com/office/drawing/2014/main" id="{FE2B7648-94A0-42D4-B613-65E70D59157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635" name="CustomShape 1">
          <a:extLst>
            <a:ext uri="{FF2B5EF4-FFF2-40B4-BE49-F238E27FC236}">
              <a16:creationId xmlns:a16="http://schemas.microsoft.com/office/drawing/2014/main" id="{29C74DD6-9DA0-4B55-ACD4-3546BB343B30}"/>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36" name="CustomShape 1">
          <a:extLst>
            <a:ext uri="{FF2B5EF4-FFF2-40B4-BE49-F238E27FC236}">
              <a16:creationId xmlns:a16="http://schemas.microsoft.com/office/drawing/2014/main" id="{DB27CDC2-0D52-4C49-B620-14C28B46BC2D}"/>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37" name="CustomShape 1">
          <a:extLst>
            <a:ext uri="{FF2B5EF4-FFF2-40B4-BE49-F238E27FC236}">
              <a16:creationId xmlns:a16="http://schemas.microsoft.com/office/drawing/2014/main" id="{002A37F8-F364-4885-B6A1-7CF8E1865A16}"/>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38" name="CustomShape 1">
          <a:extLst>
            <a:ext uri="{FF2B5EF4-FFF2-40B4-BE49-F238E27FC236}">
              <a16:creationId xmlns:a16="http://schemas.microsoft.com/office/drawing/2014/main" id="{1B07FBAC-F96B-4272-B6F8-2009145A6154}"/>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39" name="CustomShape 1">
          <a:extLst>
            <a:ext uri="{FF2B5EF4-FFF2-40B4-BE49-F238E27FC236}">
              <a16:creationId xmlns:a16="http://schemas.microsoft.com/office/drawing/2014/main" id="{208BFF55-F296-4921-9E3B-045F2987AEBE}"/>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0" name="CustomShape 1">
          <a:extLst>
            <a:ext uri="{FF2B5EF4-FFF2-40B4-BE49-F238E27FC236}">
              <a16:creationId xmlns:a16="http://schemas.microsoft.com/office/drawing/2014/main" id="{735E724B-EC0D-41C6-9483-4F5BCE974DBA}"/>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1" name="CustomShape 1">
          <a:extLst>
            <a:ext uri="{FF2B5EF4-FFF2-40B4-BE49-F238E27FC236}">
              <a16:creationId xmlns:a16="http://schemas.microsoft.com/office/drawing/2014/main" id="{46DEF964-D1AC-4D82-9CBB-4C7AE79091B4}"/>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2" name="CustomShape 1">
          <a:extLst>
            <a:ext uri="{FF2B5EF4-FFF2-40B4-BE49-F238E27FC236}">
              <a16:creationId xmlns:a16="http://schemas.microsoft.com/office/drawing/2014/main" id="{3E94514D-6BBD-42DE-9133-ABB818A7D4F1}"/>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3" name="CustomShape 1">
          <a:extLst>
            <a:ext uri="{FF2B5EF4-FFF2-40B4-BE49-F238E27FC236}">
              <a16:creationId xmlns:a16="http://schemas.microsoft.com/office/drawing/2014/main" id="{72E7379C-EFD7-4814-AF11-2E758A2085E3}"/>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4" name="CustomShape 1">
          <a:extLst>
            <a:ext uri="{FF2B5EF4-FFF2-40B4-BE49-F238E27FC236}">
              <a16:creationId xmlns:a16="http://schemas.microsoft.com/office/drawing/2014/main" id="{9C63842C-C866-4C8B-8D68-EE330C40F50D}"/>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5" name="CustomShape 1">
          <a:extLst>
            <a:ext uri="{FF2B5EF4-FFF2-40B4-BE49-F238E27FC236}">
              <a16:creationId xmlns:a16="http://schemas.microsoft.com/office/drawing/2014/main" id="{8AAD3275-4766-4DC3-B55F-FBA410C11626}"/>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6" name="CustomShape 1">
          <a:extLst>
            <a:ext uri="{FF2B5EF4-FFF2-40B4-BE49-F238E27FC236}">
              <a16:creationId xmlns:a16="http://schemas.microsoft.com/office/drawing/2014/main" id="{346973BC-87D6-42C5-B364-2064119BD285}"/>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7" name="CustomShape 1">
          <a:extLst>
            <a:ext uri="{FF2B5EF4-FFF2-40B4-BE49-F238E27FC236}">
              <a16:creationId xmlns:a16="http://schemas.microsoft.com/office/drawing/2014/main" id="{6BB559F6-45F6-4E18-B727-58864DF6FC48}"/>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8" name="CustomShape 1">
          <a:extLst>
            <a:ext uri="{FF2B5EF4-FFF2-40B4-BE49-F238E27FC236}">
              <a16:creationId xmlns:a16="http://schemas.microsoft.com/office/drawing/2014/main" id="{553DDD35-6B99-4341-90AE-331FCD11BD3B}"/>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49" name="CustomShape 1">
          <a:extLst>
            <a:ext uri="{FF2B5EF4-FFF2-40B4-BE49-F238E27FC236}">
              <a16:creationId xmlns:a16="http://schemas.microsoft.com/office/drawing/2014/main" id="{C69B2024-0E0F-4D4E-AC46-54FD2EE2E043}"/>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50" name="CustomShape 1">
          <a:extLst>
            <a:ext uri="{FF2B5EF4-FFF2-40B4-BE49-F238E27FC236}">
              <a16:creationId xmlns:a16="http://schemas.microsoft.com/office/drawing/2014/main" id="{FFC4CF9E-1E45-44AB-9C5E-66BFB6E032DC}"/>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651" name="CustomShape 1">
          <a:extLst>
            <a:ext uri="{FF2B5EF4-FFF2-40B4-BE49-F238E27FC236}">
              <a16:creationId xmlns:a16="http://schemas.microsoft.com/office/drawing/2014/main" id="{ADC30CB0-CC0C-4CF5-B7AA-E6B7E1B76202}"/>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52" name="CustomShape 1">
          <a:extLst>
            <a:ext uri="{FF2B5EF4-FFF2-40B4-BE49-F238E27FC236}">
              <a16:creationId xmlns:a16="http://schemas.microsoft.com/office/drawing/2014/main" id="{B124297D-4B78-480A-89E5-7D55B41FDA0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53" name="CustomShape 1">
          <a:extLst>
            <a:ext uri="{FF2B5EF4-FFF2-40B4-BE49-F238E27FC236}">
              <a16:creationId xmlns:a16="http://schemas.microsoft.com/office/drawing/2014/main" id="{3DB6188B-6D89-4667-A221-26F5F8BBC87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54" name="CustomShape 1">
          <a:extLst>
            <a:ext uri="{FF2B5EF4-FFF2-40B4-BE49-F238E27FC236}">
              <a16:creationId xmlns:a16="http://schemas.microsoft.com/office/drawing/2014/main" id="{8FFE92B1-52FD-4F85-AE70-7A516D8F3AD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55" name="CustomShape 1">
          <a:extLst>
            <a:ext uri="{FF2B5EF4-FFF2-40B4-BE49-F238E27FC236}">
              <a16:creationId xmlns:a16="http://schemas.microsoft.com/office/drawing/2014/main" id="{6ADD3E71-FB1D-48A7-9D6E-821458BCCFF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56" name="CustomShape 1">
          <a:extLst>
            <a:ext uri="{FF2B5EF4-FFF2-40B4-BE49-F238E27FC236}">
              <a16:creationId xmlns:a16="http://schemas.microsoft.com/office/drawing/2014/main" id="{D48CCD6A-1D35-4F5F-9763-819A0B8317A1}"/>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57" name="CustomShape 1">
          <a:extLst>
            <a:ext uri="{FF2B5EF4-FFF2-40B4-BE49-F238E27FC236}">
              <a16:creationId xmlns:a16="http://schemas.microsoft.com/office/drawing/2014/main" id="{D1F7F6B3-8E3C-47DF-894E-D4069B001CE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58" name="CustomShape 1">
          <a:extLst>
            <a:ext uri="{FF2B5EF4-FFF2-40B4-BE49-F238E27FC236}">
              <a16:creationId xmlns:a16="http://schemas.microsoft.com/office/drawing/2014/main" id="{9E3260C8-376B-4794-B6CB-679F6E0AD1C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59" name="CustomShape 1">
          <a:extLst>
            <a:ext uri="{FF2B5EF4-FFF2-40B4-BE49-F238E27FC236}">
              <a16:creationId xmlns:a16="http://schemas.microsoft.com/office/drawing/2014/main" id="{6050DDFE-8E56-4EDD-914C-47E2D3FF09A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60" name="CustomShape 1">
          <a:extLst>
            <a:ext uri="{FF2B5EF4-FFF2-40B4-BE49-F238E27FC236}">
              <a16:creationId xmlns:a16="http://schemas.microsoft.com/office/drawing/2014/main" id="{72A7555F-80A5-45F9-A4D0-68EC3B4F9EC9}"/>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61" name="CustomShape 1">
          <a:extLst>
            <a:ext uri="{FF2B5EF4-FFF2-40B4-BE49-F238E27FC236}">
              <a16:creationId xmlns:a16="http://schemas.microsoft.com/office/drawing/2014/main" id="{959D827C-B495-4576-8DD3-C750BA5D3178}"/>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62" name="CustomShape 1">
          <a:extLst>
            <a:ext uri="{FF2B5EF4-FFF2-40B4-BE49-F238E27FC236}">
              <a16:creationId xmlns:a16="http://schemas.microsoft.com/office/drawing/2014/main" id="{BBD3D7AD-D55F-4D15-B691-1F4E8FB63580}"/>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63" name="CustomShape 1">
          <a:extLst>
            <a:ext uri="{FF2B5EF4-FFF2-40B4-BE49-F238E27FC236}">
              <a16:creationId xmlns:a16="http://schemas.microsoft.com/office/drawing/2014/main" id="{6D234329-4276-491D-B1BA-DC9593877EC0}"/>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64" name="CustomShape 1">
          <a:extLst>
            <a:ext uri="{FF2B5EF4-FFF2-40B4-BE49-F238E27FC236}">
              <a16:creationId xmlns:a16="http://schemas.microsoft.com/office/drawing/2014/main" id="{DC5E8AB7-BCF3-4982-8263-814CE92B45CB}"/>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65" name="CustomShape 1">
          <a:extLst>
            <a:ext uri="{FF2B5EF4-FFF2-40B4-BE49-F238E27FC236}">
              <a16:creationId xmlns:a16="http://schemas.microsoft.com/office/drawing/2014/main" id="{40012F08-38EA-4892-A3C4-E33EF0CDD9B8}"/>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66" name="CustomShape 1">
          <a:extLst>
            <a:ext uri="{FF2B5EF4-FFF2-40B4-BE49-F238E27FC236}">
              <a16:creationId xmlns:a16="http://schemas.microsoft.com/office/drawing/2014/main" id="{CC9CD176-6672-447F-A747-01D80E939218}"/>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67" name="CustomShape 1">
          <a:extLst>
            <a:ext uri="{FF2B5EF4-FFF2-40B4-BE49-F238E27FC236}">
              <a16:creationId xmlns:a16="http://schemas.microsoft.com/office/drawing/2014/main" id="{78294043-A1C8-4C4C-B50F-08F1DEAD5BD8}"/>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68" name="CustomShape 1">
          <a:extLst>
            <a:ext uri="{FF2B5EF4-FFF2-40B4-BE49-F238E27FC236}">
              <a16:creationId xmlns:a16="http://schemas.microsoft.com/office/drawing/2014/main" id="{DB47E36F-D5D6-438D-A0E5-5C01A022D2D2}"/>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69" name="CustomShape 1">
          <a:extLst>
            <a:ext uri="{FF2B5EF4-FFF2-40B4-BE49-F238E27FC236}">
              <a16:creationId xmlns:a16="http://schemas.microsoft.com/office/drawing/2014/main" id="{B728CA07-88CC-4D1A-BC96-1A5CC79A3FC9}"/>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0" name="CustomShape 1">
          <a:extLst>
            <a:ext uri="{FF2B5EF4-FFF2-40B4-BE49-F238E27FC236}">
              <a16:creationId xmlns:a16="http://schemas.microsoft.com/office/drawing/2014/main" id="{B21703FE-0663-43F7-A5CB-CBD3A75C7A0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1" name="CustomShape 1">
          <a:extLst>
            <a:ext uri="{FF2B5EF4-FFF2-40B4-BE49-F238E27FC236}">
              <a16:creationId xmlns:a16="http://schemas.microsoft.com/office/drawing/2014/main" id="{C9A93C7D-9DEC-4B1E-B9D2-AAD5A5D35A3F}"/>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2" name="CustomShape 1">
          <a:extLst>
            <a:ext uri="{FF2B5EF4-FFF2-40B4-BE49-F238E27FC236}">
              <a16:creationId xmlns:a16="http://schemas.microsoft.com/office/drawing/2014/main" id="{61CA4D37-A942-4892-80EF-AC1E32AC2BE5}"/>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3" name="CustomShape 1">
          <a:extLst>
            <a:ext uri="{FF2B5EF4-FFF2-40B4-BE49-F238E27FC236}">
              <a16:creationId xmlns:a16="http://schemas.microsoft.com/office/drawing/2014/main" id="{63A96855-04D6-4BB3-A747-EAC5089882C2}"/>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4" name="CustomShape 1">
          <a:extLst>
            <a:ext uri="{FF2B5EF4-FFF2-40B4-BE49-F238E27FC236}">
              <a16:creationId xmlns:a16="http://schemas.microsoft.com/office/drawing/2014/main" id="{62953690-2A99-4C5B-B4B1-0AF418F678D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5" name="CustomShape 1">
          <a:extLst>
            <a:ext uri="{FF2B5EF4-FFF2-40B4-BE49-F238E27FC236}">
              <a16:creationId xmlns:a16="http://schemas.microsoft.com/office/drawing/2014/main" id="{8D32DA7F-9A97-4098-BDC2-42E49E569977}"/>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6" name="CustomShape 1">
          <a:extLst>
            <a:ext uri="{FF2B5EF4-FFF2-40B4-BE49-F238E27FC236}">
              <a16:creationId xmlns:a16="http://schemas.microsoft.com/office/drawing/2014/main" id="{D492752A-14D7-44C6-A90C-FDC39B7BC8A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7" name="CustomShape 1">
          <a:extLst>
            <a:ext uri="{FF2B5EF4-FFF2-40B4-BE49-F238E27FC236}">
              <a16:creationId xmlns:a16="http://schemas.microsoft.com/office/drawing/2014/main" id="{3BA02E2F-34DE-43F9-A353-510DAA68306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8" name="CustomShape 1">
          <a:extLst>
            <a:ext uri="{FF2B5EF4-FFF2-40B4-BE49-F238E27FC236}">
              <a16:creationId xmlns:a16="http://schemas.microsoft.com/office/drawing/2014/main" id="{AC7B6498-F43A-43C1-B355-8A8707615E0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79" name="CustomShape 1">
          <a:extLst>
            <a:ext uri="{FF2B5EF4-FFF2-40B4-BE49-F238E27FC236}">
              <a16:creationId xmlns:a16="http://schemas.microsoft.com/office/drawing/2014/main" id="{444F071A-DB92-43C1-84F9-A14092F8CA3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80" name="CustomShape 1">
          <a:extLst>
            <a:ext uri="{FF2B5EF4-FFF2-40B4-BE49-F238E27FC236}">
              <a16:creationId xmlns:a16="http://schemas.microsoft.com/office/drawing/2014/main" id="{6B0BACE6-BEB0-465E-8221-A82D871CB26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81" name="CustomShape 1">
          <a:extLst>
            <a:ext uri="{FF2B5EF4-FFF2-40B4-BE49-F238E27FC236}">
              <a16:creationId xmlns:a16="http://schemas.microsoft.com/office/drawing/2014/main" id="{55E3C67D-BDA8-4C95-B65C-F580141B8EFF}"/>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82" name="CustomShape 1">
          <a:extLst>
            <a:ext uri="{FF2B5EF4-FFF2-40B4-BE49-F238E27FC236}">
              <a16:creationId xmlns:a16="http://schemas.microsoft.com/office/drawing/2014/main" id="{034B374B-BB8B-4314-81D2-D0B0CCAAA75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683" name="CustomShape 1">
          <a:extLst>
            <a:ext uri="{FF2B5EF4-FFF2-40B4-BE49-F238E27FC236}">
              <a16:creationId xmlns:a16="http://schemas.microsoft.com/office/drawing/2014/main" id="{4A4F3A3D-D5FF-42CA-AE8A-466CACF48E5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84" name="CustomShape 1">
          <a:extLst>
            <a:ext uri="{FF2B5EF4-FFF2-40B4-BE49-F238E27FC236}">
              <a16:creationId xmlns:a16="http://schemas.microsoft.com/office/drawing/2014/main" id="{5B12D4CB-7191-4528-984B-0E6B0E374756}"/>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85" name="CustomShape 1">
          <a:extLst>
            <a:ext uri="{FF2B5EF4-FFF2-40B4-BE49-F238E27FC236}">
              <a16:creationId xmlns:a16="http://schemas.microsoft.com/office/drawing/2014/main" id="{46BE06A3-6497-4165-8E02-1D39C2F70BA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86" name="CustomShape 1">
          <a:extLst>
            <a:ext uri="{FF2B5EF4-FFF2-40B4-BE49-F238E27FC236}">
              <a16:creationId xmlns:a16="http://schemas.microsoft.com/office/drawing/2014/main" id="{36E4E268-5CEE-438B-A395-4EC3A26BC00B}"/>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87" name="CustomShape 1">
          <a:extLst>
            <a:ext uri="{FF2B5EF4-FFF2-40B4-BE49-F238E27FC236}">
              <a16:creationId xmlns:a16="http://schemas.microsoft.com/office/drawing/2014/main" id="{5F76B620-2A7B-4C3F-9971-BE153888FB2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88" name="CustomShape 1">
          <a:extLst>
            <a:ext uri="{FF2B5EF4-FFF2-40B4-BE49-F238E27FC236}">
              <a16:creationId xmlns:a16="http://schemas.microsoft.com/office/drawing/2014/main" id="{E10B9E5A-8BDD-4539-9834-C1C9825303A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89" name="CustomShape 1">
          <a:extLst>
            <a:ext uri="{FF2B5EF4-FFF2-40B4-BE49-F238E27FC236}">
              <a16:creationId xmlns:a16="http://schemas.microsoft.com/office/drawing/2014/main" id="{D5670A78-0EEB-4A00-A935-C1BE6AB8FE91}"/>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0" name="CustomShape 1">
          <a:extLst>
            <a:ext uri="{FF2B5EF4-FFF2-40B4-BE49-F238E27FC236}">
              <a16:creationId xmlns:a16="http://schemas.microsoft.com/office/drawing/2014/main" id="{156CDC6C-EDF9-493A-866C-D6738944C3C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1" name="CustomShape 1">
          <a:extLst>
            <a:ext uri="{FF2B5EF4-FFF2-40B4-BE49-F238E27FC236}">
              <a16:creationId xmlns:a16="http://schemas.microsoft.com/office/drawing/2014/main" id="{FBA69939-CE90-4CD2-8C98-F425B86DEA3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2" name="CustomShape 1">
          <a:extLst>
            <a:ext uri="{FF2B5EF4-FFF2-40B4-BE49-F238E27FC236}">
              <a16:creationId xmlns:a16="http://schemas.microsoft.com/office/drawing/2014/main" id="{AF722DCC-A59A-4200-902E-834B721BDCA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3" name="CustomShape 1">
          <a:extLst>
            <a:ext uri="{FF2B5EF4-FFF2-40B4-BE49-F238E27FC236}">
              <a16:creationId xmlns:a16="http://schemas.microsoft.com/office/drawing/2014/main" id="{7846E2A1-D134-4562-A5C2-6A7C82D488FE}"/>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4" name="CustomShape 1">
          <a:extLst>
            <a:ext uri="{FF2B5EF4-FFF2-40B4-BE49-F238E27FC236}">
              <a16:creationId xmlns:a16="http://schemas.microsoft.com/office/drawing/2014/main" id="{6BE6895A-8054-4CFC-9093-42C65031C3F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5" name="CustomShape 1">
          <a:extLst>
            <a:ext uri="{FF2B5EF4-FFF2-40B4-BE49-F238E27FC236}">
              <a16:creationId xmlns:a16="http://schemas.microsoft.com/office/drawing/2014/main" id="{2DCACCE0-D421-43E3-8748-F930AB8EE3AE}"/>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6" name="CustomShape 1">
          <a:extLst>
            <a:ext uri="{FF2B5EF4-FFF2-40B4-BE49-F238E27FC236}">
              <a16:creationId xmlns:a16="http://schemas.microsoft.com/office/drawing/2014/main" id="{30F6BA40-0DA4-42F0-A46E-96D40BB27D30}"/>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7" name="CustomShape 1">
          <a:extLst>
            <a:ext uri="{FF2B5EF4-FFF2-40B4-BE49-F238E27FC236}">
              <a16:creationId xmlns:a16="http://schemas.microsoft.com/office/drawing/2014/main" id="{A005EBE9-AA47-4B84-B527-A229A9CDC83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8" name="CustomShape 1">
          <a:extLst>
            <a:ext uri="{FF2B5EF4-FFF2-40B4-BE49-F238E27FC236}">
              <a16:creationId xmlns:a16="http://schemas.microsoft.com/office/drawing/2014/main" id="{4CFA27ED-7841-45CE-96A4-018B1C80190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699" name="CustomShape 1">
          <a:extLst>
            <a:ext uri="{FF2B5EF4-FFF2-40B4-BE49-F238E27FC236}">
              <a16:creationId xmlns:a16="http://schemas.microsoft.com/office/drawing/2014/main" id="{AA33FA69-9A70-449E-A328-BA544C8DB579}"/>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0" name="CustomShape 1">
          <a:extLst>
            <a:ext uri="{FF2B5EF4-FFF2-40B4-BE49-F238E27FC236}">
              <a16:creationId xmlns:a16="http://schemas.microsoft.com/office/drawing/2014/main" id="{D7E8EBC0-07AA-4D9D-ABE3-4FEAC1ECE731}"/>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1" name="CustomShape 1">
          <a:extLst>
            <a:ext uri="{FF2B5EF4-FFF2-40B4-BE49-F238E27FC236}">
              <a16:creationId xmlns:a16="http://schemas.microsoft.com/office/drawing/2014/main" id="{D18796B1-F0DB-4C46-871B-7C6B1B30E741}"/>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2" name="CustomShape 1">
          <a:extLst>
            <a:ext uri="{FF2B5EF4-FFF2-40B4-BE49-F238E27FC236}">
              <a16:creationId xmlns:a16="http://schemas.microsoft.com/office/drawing/2014/main" id="{5517CD2B-C8D3-4C78-B35A-511C69295B2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3" name="CustomShape 1">
          <a:extLst>
            <a:ext uri="{FF2B5EF4-FFF2-40B4-BE49-F238E27FC236}">
              <a16:creationId xmlns:a16="http://schemas.microsoft.com/office/drawing/2014/main" id="{7C38B84B-5F29-43BD-B1DD-1FDCD4935CB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4" name="CustomShape 1">
          <a:extLst>
            <a:ext uri="{FF2B5EF4-FFF2-40B4-BE49-F238E27FC236}">
              <a16:creationId xmlns:a16="http://schemas.microsoft.com/office/drawing/2014/main" id="{01EA5C8B-8C8D-43EB-A607-0E0A22CC08A4}"/>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5" name="CustomShape 1">
          <a:extLst>
            <a:ext uri="{FF2B5EF4-FFF2-40B4-BE49-F238E27FC236}">
              <a16:creationId xmlns:a16="http://schemas.microsoft.com/office/drawing/2014/main" id="{71B46A27-BD87-40B9-84DE-4ACE5B61A124}"/>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6" name="CustomShape 1">
          <a:extLst>
            <a:ext uri="{FF2B5EF4-FFF2-40B4-BE49-F238E27FC236}">
              <a16:creationId xmlns:a16="http://schemas.microsoft.com/office/drawing/2014/main" id="{2FAACEC5-8F2D-471D-90AB-68797759C60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7" name="CustomShape 1">
          <a:extLst>
            <a:ext uri="{FF2B5EF4-FFF2-40B4-BE49-F238E27FC236}">
              <a16:creationId xmlns:a16="http://schemas.microsoft.com/office/drawing/2014/main" id="{6FDDA323-6B94-47B6-AD40-BB5B885C21A9}"/>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8" name="CustomShape 1">
          <a:extLst>
            <a:ext uri="{FF2B5EF4-FFF2-40B4-BE49-F238E27FC236}">
              <a16:creationId xmlns:a16="http://schemas.microsoft.com/office/drawing/2014/main" id="{F51DDBD0-9D59-4FA5-9B65-1DDF98A83F0B}"/>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09" name="CustomShape 1">
          <a:extLst>
            <a:ext uri="{FF2B5EF4-FFF2-40B4-BE49-F238E27FC236}">
              <a16:creationId xmlns:a16="http://schemas.microsoft.com/office/drawing/2014/main" id="{222F59B5-CD13-4709-8C92-A9B3BFB7124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10" name="CustomShape 1">
          <a:extLst>
            <a:ext uri="{FF2B5EF4-FFF2-40B4-BE49-F238E27FC236}">
              <a16:creationId xmlns:a16="http://schemas.microsoft.com/office/drawing/2014/main" id="{5CD1BA90-64D4-40B8-9443-2EBE1269E58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11" name="CustomShape 1">
          <a:extLst>
            <a:ext uri="{FF2B5EF4-FFF2-40B4-BE49-F238E27FC236}">
              <a16:creationId xmlns:a16="http://schemas.microsoft.com/office/drawing/2014/main" id="{22E4A9CF-01D1-4BD9-A814-A1140A20D22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12" name="CustomShape 1">
          <a:extLst>
            <a:ext uri="{FF2B5EF4-FFF2-40B4-BE49-F238E27FC236}">
              <a16:creationId xmlns:a16="http://schemas.microsoft.com/office/drawing/2014/main" id="{173B2F9B-8B7D-4F9A-9456-B4E49F96FDF9}"/>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13" name="CustomShape 1">
          <a:extLst>
            <a:ext uri="{FF2B5EF4-FFF2-40B4-BE49-F238E27FC236}">
              <a16:creationId xmlns:a16="http://schemas.microsoft.com/office/drawing/2014/main" id="{448165D2-043F-4567-9D7C-552556F814B2}"/>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14" name="CustomShape 1">
          <a:extLst>
            <a:ext uri="{FF2B5EF4-FFF2-40B4-BE49-F238E27FC236}">
              <a16:creationId xmlns:a16="http://schemas.microsoft.com/office/drawing/2014/main" id="{70FFC927-E9A5-4658-B4B9-EF91670D9B53}"/>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15" name="CustomShape 1">
          <a:extLst>
            <a:ext uri="{FF2B5EF4-FFF2-40B4-BE49-F238E27FC236}">
              <a16:creationId xmlns:a16="http://schemas.microsoft.com/office/drawing/2014/main" id="{BCE877D7-472B-4CA9-AEC6-FD27B5D2082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16" name="CustomShape 1">
          <a:extLst>
            <a:ext uri="{FF2B5EF4-FFF2-40B4-BE49-F238E27FC236}">
              <a16:creationId xmlns:a16="http://schemas.microsoft.com/office/drawing/2014/main" id="{DD8A66C7-D247-4C40-930E-6D22889010F5}"/>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17" name="CustomShape 1">
          <a:extLst>
            <a:ext uri="{FF2B5EF4-FFF2-40B4-BE49-F238E27FC236}">
              <a16:creationId xmlns:a16="http://schemas.microsoft.com/office/drawing/2014/main" id="{1C81E58D-F106-4F54-97DE-01F52E97F13D}"/>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18" name="CustomShape 1">
          <a:extLst>
            <a:ext uri="{FF2B5EF4-FFF2-40B4-BE49-F238E27FC236}">
              <a16:creationId xmlns:a16="http://schemas.microsoft.com/office/drawing/2014/main" id="{483BE3B0-2011-4FDB-9E61-B6BF0473DC95}"/>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19" name="CustomShape 1">
          <a:extLst>
            <a:ext uri="{FF2B5EF4-FFF2-40B4-BE49-F238E27FC236}">
              <a16:creationId xmlns:a16="http://schemas.microsoft.com/office/drawing/2014/main" id="{E5FB6089-E7FF-4326-B575-53160F88B294}"/>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0" name="CustomShape 1">
          <a:extLst>
            <a:ext uri="{FF2B5EF4-FFF2-40B4-BE49-F238E27FC236}">
              <a16:creationId xmlns:a16="http://schemas.microsoft.com/office/drawing/2014/main" id="{851FBB71-806E-43A9-B9E9-7F7A2BC38BBF}"/>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1" name="CustomShape 1">
          <a:extLst>
            <a:ext uri="{FF2B5EF4-FFF2-40B4-BE49-F238E27FC236}">
              <a16:creationId xmlns:a16="http://schemas.microsoft.com/office/drawing/2014/main" id="{C6DD7768-A862-42D1-8A91-DDB6B4AB55EF}"/>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2" name="CustomShape 1">
          <a:extLst>
            <a:ext uri="{FF2B5EF4-FFF2-40B4-BE49-F238E27FC236}">
              <a16:creationId xmlns:a16="http://schemas.microsoft.com/office/drawing/2014/main" id="{82A2C253-8DC5-42F4-8465-44653EAF78DE}"/>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3" name="CustomShape 1">
          <a:extLst>
            <a:ext uri="{FF2B5EF4-FFF2-40B4-BE49-F238E27FC236}">
              <a16:creationId xmlns:a16="http://schemas.microsoft.com/office/drawing/2014/main" id="{EC571B5E-E2A2-499E-8984-A02A781CD456}"/>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4" name="CustomShape 1">
          <a:extLst>
            <a:ext uri="{FF2B5EF4-FFF2-40B4-BE49-F238E27FC236}">
              <a16:creationId xmlns:a16="http://schemas.microsoft.com/office/drawing/2014/main" id="{6C389AC7-2F09-4B27-B852-D7A68FB2B62A}"/>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5" name="CustomShape 1">
          <a:extLst>
            <a:ext uri="{FF2B5EF4-FFF2-40B4-BE49-F238E27FC236}">
              <a16:creationId xmlns:a16="http://schemas.microsoft.com/office/drawing/2014/main" id="{E944D6C1-DCC3-46E6-9EF7-48F5F503DDCF}"/>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6" name="CustomShape 1">
          <a:extLst>
            <a:ext uri="{FF2B5EF4-FFF2-40B4-BE49-F238E27FC236}">
              <a16:creationId xmlns:a16="http://schemas.microsoft.com/office/drawing/2014/main" id="{8F79F927-29F3-4838-8ED7-A9597002A8B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7" name="CustomShape 1">
          <a:extLst>
            <a:ext uri="{FF2B5EF4-FFF2-40B4-BE49-F238E27FC236}">
              <a16:creationId xmlns:a16="http://schemas.microsoft.com/office/drawing/2014/main" id="{F0F9C127-C5DD-4C62-A356-2DBA16C6ECEC}"/>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8" name="CustomShape 1">
          <a:extLst>
            <a:ext uri="{FF2B5EF4-FFF2-40B4-BE49-F238E27FC236}">
              <a16:creationId xmlns:a16="http://schemas.microsoft.com/office/drawing/2014/main" id="{6A30AF9D-5CC7-4DD2-B039-FD437687AF39}"/>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29" name="CustomShape 1">
          <a:extLst>
            <a:ext uri="{FF2B5EF4-FFF2-40B4-BE49-F238E27FC236}">
              <a16:creationId xmlns:a16="http://schemas.microsoft.com/office/drawing/2014/main" id="{714E7E92-363C-4008-B32B-46A5C7A74565}"/>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30" name="CustomShape 1">
          <a:extLst>
            <a:ext uri="{FF2B5EF4-FFF2-40B4-BE49-F238E27FC236}">
              <a16:creationId xmlns:a16="http://schemas.microsoft.com/office/drawing/2014/main" id="{87925A2B-C719-48C7-AF30-9542D546C0E6}"/>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731" name="CustomShape 1">
          <a:extLst>
            <a:ext uri="{FF2B5EF4-FFF2-40B4-BE49-F238E27FC236}">
              <a16:creationId xmlns:a16="http://schemas.microsoft.com/office/drawing/2014/main" id="{CB83CACD-678B-4151-A4BC-E61277733138}"/>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32" name="CustomShape 1">
          <a:extLst>
            <a:ext uri="{FF2B5EF4-FFF2-40B4-BE49-F238E27FC236}">
              <a16:creationId xmlns:a16="http://schemas.microsoft.com/office/drawing/2014/main" id="{BFD41510-75A9-4E36-9752-7D4AE11127B8}"/>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33" name="CustomShape 1">
          <a:extLst>
            <a:ext uri="{FF2B5EF4-FFF2-40B4-BE49-F238E27FC236}">
              <a16:creationId xmlns:a16="http://schemas.microsoft.com/office/drawing/2014/main" id="{EFCCE4E1-2272-41AB-9967-814045DA35ED}"/>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34" name="CustomShape 1">
          <a:extLst>
            <a:ext uri="{FF2B5EF4-FFF2-40B4-BE49-F238E27FC236}">
              <a16:creationId xmlns:a16="http://schemas.microsoft.com/office/drawing/2014/main" id="{9B46BABE-D517-428D-83A7-31F78A4BF78A}"/>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35" name="CustomShape 1">
          <a:extLst>
            <a:ext uri="{FF2B5EF4-FFF2-40B4-BE49-F238E27FC236}">
              <a16:creationId xmlns:a16="http://schemas.microsoft.com/office/drawing/2014/main" id="{6896F9A1-9493-4EEA-BA93-A649494B5AA0}"/>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36" name="CustomShape 1">
          <a:extLst>
            <a:ext uri="{FF2B5EF4-FFF2-40B4-BE49-F238E27FC236}">
              <a16:creationId xmlns:a16="http://schemas.microsoft.com/office/drawing/2014/main" id="{5289560A-1FDD-4265-A0F0-84F991378898}"/>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37" name="CustomShape 1">
          <a:extLst>
            <a:ext uri="{FF2B5EF4-FFF2-40B4-BE49-F238E27FC236}">
              <a16:creationId xmlns:a16="http://schemas.microsoft.com/office/drawing/2014/main" id="{9F218280-9E8A-481E-A3D1-73851EA73371}"/>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38" name="CustomShape 1">
          <a:extLst>
            <a:ext uri="{FF2B5EF4-FFF2-40B4-BE49-F238E27FC236}">
              <a16:creationId xmlns:a16="http://schemas.microsoft.com/office/drawing/2014/main" id="{6CB02E3A-9248-43D8-AA43-00A177F2DC2E}"/>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39" name="CustomShape 1">
          <a:extLst>
            <a:ext uri="{FF2B5EF4-FFF2-40B4-BE49-F238E27FC236}">
              <a16:creationId xmlns:a16="http://schemas.microsoft.com/office/drawing/2014/main" id="{15E5056A-C9DD-41F0-9A54-53C25E58BFFC}"/>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40" name="CustomShape 1">
          <a:extLst>
            <a:ext uri="{FF2B5EF4-FFF2-40B4-BE49-F238E27FC236}">
              <a16:creationId xmlns:a16="http://schemas.microsoft.com/office/drawing/2014/main" id="{B566D928-132E-4B53-9AF0-6595A6B5BAA4}"/>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41" name="CustomShape 1">
          <a:extLst>
            <a:ext uri="{FF2B5EF4-FFF2-40B4-BE49-F238E27FC236}">
              <a16:creationId xmlns:a16="http://schemas.microsoft.com/office/drawing/2014/main" id="{3A0887DF-3422-4DB7-9EA4-0A41C4E35CA7}"/>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42" name="CustomShape 1">
          <a:extLst>
            <a:ext uri="{FF2B5EF4-FFF2-40B4-BE49-F238E27FC236}">
              <a16:creationId xmlns:a16="http://schemas.microsoft.com/office/drawing/2014/main" id="{6EB32C97-62BE-4DEC-8DF4-7932C42AFF54}"/>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43" name="CustomShape 1">
          <a:extLst>
            <a:ext uri="{FF2B5EF4-FFF2-40B4-BE49-F238E27FC236}">
              <a16:creationId xmlns:a16="http://schemas.microsoft.com/office/drawing/2014/main" id="{0E339A07-7DDF-4CBE-B0E4-6D392FA57ADB}"/>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44" name="CustomShape 1">
          <a:extLst>
            <a:ext uri="{FF2B5EF4-FFF2-40B4-BE49-F238E27FC236}">
              <a16:creationId xmlns:a16="http://schemas.microsoft.com/office/drawing/2014/main" id="{135FFCBD-B71F-4667-80BC-B6A4E672E402}"/>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45" name="CustomShape 1">
          <a:extLst>
            <a:ext uri="{FF2B5EF4-FFF2-40B4-BE49-F238E27FC236}">
              <a16:creationId xmlns:a16="http://schemas.microsoft.com/office/drawing/2014/main" id="{7A7EB1DB-61A1-44CA-9E51-3CFB74480469}"/>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46" name="CustomShape 1">
          <a:extLst>
            <a:ext uri="{FF2B5EF4-FFF2-40B4-BE49-F238E27FC236}">
              <a16:creationId xmlns:a16="http://schemas.microsoft.com/office/drawing/2014/main" id="{F0418926-0564-4614-B5E6-6322D03CDADC}"/>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747" name="CustomShape 1">
          <a:extLst>
            <a:ext uri="{FF2B5EF4-FFF2-40B4-BE49-F238E27FC236}">
              <a16:creationId xmlns:a16="http://schemas.microsoft.com/office/drawing/2014/main" id="{5005EC64-C2E3-4558-B11F-B802B15D19F3}"/>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48" name="CustomShape 1">
          <a:extLst>
            <a:ext uri="{FF2B5EF4-FFF2-40B4-BE49-F238E27FC236}">
              <a16:creationId xmlns:a16="http://schemas.microsoft.com/office/drawing/2014/main" id="{3B2AC6A3-72FA-462B-BB01-705355D0C23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49" name="CustomShape 1">
          <a:extLst>
            <a:ext uri="{FF2B5EF4-FFF2-40B4-BE49-F238E27FC236}">
              <a16:creationId xmlns:a16="http://schemas.microsoft.com/office/drawing/2014/main" id="{66576FAB-8009-4CAA-B0D2-5C4CFFBEE84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0" name="CustomShape 1">
          <a:extLst>
            <a:ext uri="{FF2B5EF4-FFF2-40B4-BE49-F238E27FC236}">
              <a16:creationId xmlns:a16="http://schemas.microsoft.com/office/drawing/2014/main" id="{CD6F524F-FF09-4C88-BD0E-A55CBBFB2E5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1" name="CustomShape 1">
          <a:extLst>
            <a:ext uri="{FF2B5EF4-FFF2-40B4-BE49-F238E27FC236}">
              <a16:creationId xmlns:a16="http://schemas.microsoft.com/office/drawing/2014/main" id="{66959BB9-3B23-4C6D-ADED-4AF1AB72B82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2" name="CustomShape 1">
          <a:extLst>
            <a:ext uri="{FF2B5EF4-FFF2-40B4-BE49-F238E27FC236}">
              <a16:creationId xmlns:a16="http://schemas.microsoft.com/office/drawing/2014/main" id="{7D909FC4-3A4C-4B71-B79F-C2F369014C9D}"/>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3" name="CustomShape 1">
          <a:extLst>
            <a:ext uri="{FF2B5EF4-FFF2-40B4-BE49-F238E27FC236}">
              <a16:creationId xmlns:a16="http://schemas.microsoft.com/office/drawing/2014/main" id="{8132D826-1713-4DD6-9B3F-4CA54C8A88C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4" name="CustomShape 1">
          <a:extLst>
            <a:ext uri="{FF2B5EF4-FFF2-40B4-BE49-F238E27FC236}">
              <a16:creationId xmlns:a16="http://schemas.microsoft.com/office/drawing/2014/main" id="{22B16C79-1B7B-475C-BE49-BD0BA1EE0AAF}"/>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5" name="CustomShape 1">
          <a:extLst>
            <a:ext uri="{FF2B5EF4-FFF2-40B4-BE49-F238E27FC236}">
              <a16:creationId xmlns:a16="http://schemas.microsoft.com/office/drawing/2014/main" id="{EF820FA7-39DB-487D-A911-8B483B150A6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6" name="CustomShape 1">
          <a:extLst>
            <a:ext uri="{FF2B5EF4-FFF2-40B4-BE49-F238E27FC236}">
              <a16:creationId xmlns:a16="http://schemas.microsoft.com/office/drawing/2014/main" id="{6A895AC9-FC0A-493E-839B-09B199F603A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7" name="CustomShape 1">
          <a:extLst>
            <a:ext uri="{FF2B5EF4-FFF2-40B4-BE49-F238E27FC236}">
              <a16:creationId xmlns:a16="http://schemas.microsoft.com/office/drawing/2014/main" id="{BCA2EF4B-2925-4336-AAA2-43A2B161AED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8" name="CustomShape 1">
          <a:extLst>
            <a:ext uri="{FF2B5EF4-FFF2-40B4-BE49-F238E27FC236}">
              <a16:creationId xmlns:a16="http://schemas.microsoft.com/office/drawing/2014/main" id="{D97FED6F-1B06-4356-A452-679C6BCBD8B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59" name="CustomShape 1">
          <a:extLst>
            <a:ext uri="{FF2B5EF4-FFF2-40B4-BE49-F238E27FC236}">
              <a16:creationId xmlns:a16="http://schemas.microsoft.com/office/drawing/2014/main" id="{7B026477-B0DF-4C83-8AB6-EC6FEBCD5DC6}"/>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60" name="CustomShape 1">
          <a:extLst>
            <a:ext uri="{FF2B5EF4-FFF2-40B4-BE49-F238E27FC236}">
              <a16:creationId xmlns:a16="http://schemas.microsoft.com/office/drawing/2014/main" id="{7D54FC69-32F6-45CC-90C1-E5F23C80E22E}"/>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61" name="CustomShape 1">
          <a:extLst>
            <a:ext uri="{FF2B5EF4-FFF2-40B4-BE49-F238E27FC236}">
              <a16:creationId xmlns:a16="http://schemas.microsoft.com/office/drawing/2014/main" id="{945C211B-B264-44FE-BE34-9AADC1F835D0}"/>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62" name="CustomShape 1">
          <a:extLst>
            <a:ext uri="{FF2B5EF4-FFF2-40B4-BE49-F238E27FC236}">
              <a16:creationId xmlns:a16="http://schemas.microsoft.com/office/drawing/2014/main" id="{A1C91ADB-FDCB-44A1-B044-63B5CD67486B}"/>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63" name="CustomShape 1">
          <a:extLst>
            <a:ext uri="{FF2B5EF4-FFF2-40B4-BE49-F238E27FC236}">
              <a16:creationId xmlns:a16="http://schemas.microsoft.com/office/drawing/2014/main" id="{0CC3B226-68FD-4955-95C7-161A5132BE0D}"/>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64" name="CustomShape 1">
          <a:extLst>
            <a:ext uri="{FF2B5EF4-FFF2-40B4-BE49-F238E27FC236}">
              <a16:creationId xmlns:a16="http://schemas.microsoft.com/office/drawing/2014/main" id="{8DD00178-B44F-4532-94C7-86C7829A61F9}"/>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65" name="CustomShape 1">
          <a:extLst>
            <a:ext uri="{FF2B5EF4-FFF2-40B4-BE49-F238E27FC236}">
              <a16:creationId xmlns:a16="http://schemas.microsoft.com/office/drawing/2014/main" id="{86C91254-F094-40F2-8D73-3AA70008D14F}"/>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66" name="CustomShape 1">
          <a:extLst>
            <a:ext uri="{FF2B5EF4-FFF2-40B4-BE49-F238E27FC236}">
              <a16:creationId xmlns:a16="http://schemas.microsoft.com/office/drawing/2014/main" id="{743B4018-1AAC-40E5-9BFA-47F15061046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67" name="CustomShape 1">
          <a:extLst>
            <a:ext uri="{FF2B5EF4-FFF2-40B4-BE49-F238E27FC236}">
              <a16:creationId xmlns:a16="http://schemas.microsoft.com/office/drawing/2014/main" id="{B947AE0D-425B-4F5A-8A42-4A0F9A29BF01}"/>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68" name="CustomShape 1">
          <a:extLst>
            <a:ext uri="{FF2B5EF4-FFF2-40B4-BE49-F238E27FC236}">
              <a16:creationId xmlns:a16="http://schemas.microsoft.com/office/drawing/2014/main" id="{B16E221A-90B8-4DEC-85A7-D83CDCC847D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69" name="CustomShape 1">
          <a:extLst>
            <a:ext uri="{FF2B5EF4-FFF2-40B4-BE49-F238E27FC236}">
              <a16:creationId xmlns:a16="http://schemas.microsoft.com/office/drawing/2014/main" id="{E4CFB66F-8963-488F-9E18-31B02B3CE0F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0" name="CustomShape 1">
          <a:extLst>
            <a:ext uri="{FF2B5EF4-FFF2-40B4-BE49-F238E27FC236}">
              <a16:creationId xmlns:a16="http://schemas.microsoft.com/office/drawing/2014/main" id="{A9662403-1FC4-40B8-BDD8-3A1B0BEB888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1" name="CustomShape 1">
          <a:extLst>
            <a:ext uri="{FF2B5EF4-FFF2-40B4-BE49-F238E27FC236}">
              <a16:creationId xmlns:a16="http://schemas.microsoft.com/office/drawing/2014/main" id="{10F4F939-BE14-4DFC-A44D-68CBA7032A7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2" name="CustomShape 1">
          <a:extLst>
            <a:ext uri="{FF2B5EF4-FFF2-40B4-BE49-F238E27FC236}">
              <a16:creationId xmlns:a16="http://schemas.microsoft.com/office/drawing/2014/main" id="{D7605413-FD67-40E4-B702-5034A07D69A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3" name="CustomShape 1">
          <a:extLst>
            <a:ext uri="{FF2B5EF4-FFF2-40B4-BE49-F238E27FC236}">
              <a16:creationId xmlns:a16="http://schemas.microsoft.com/office/drawing/2014/main" id="{B3832F35-E344-4B9D-B5F4-2A3D8F215C9F}"/>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4" name="CustomShape 1">
          <a:extLst>
            <a:ext uri="{FF2B5EF4-FFF2-40B4-BE49-F238E27FC236}">
              <a16:creationId xmlns:a16="http://schemas.microsoft.com/office/drawing/2014/main" id="{7990E92C-7BCA-45C7-BF5B-060C8E75D618}"/>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5" name="CustomShape 1">
          <a:extLst>
            <a:ext uri="{FF2B5EF4-FFF2-40B4-BE49-F238E27FC236}">
              <a16:creationId xmlns:a16="http://schemas.microsoft.com/office/drawing/2014/main" id="{A56D79CA-49FF-4083-8D57-42726BA87BD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6" name="CustomShape 1">
          <a:extLst>
            <a:ext uri="{FF2B5EF4-FFF2-40B4-BE49-F238E27FC236}">
              <a16:creationId xmlns:a16="http://schemas.microsoft.com/office/drawing/2014/main" id="{7D234A0E-2285-4CEB-BA2A-269200B93FFF}"/>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7" name="CustomShape 1">
          <a:extLst>
            <a:ext uri="{FF2B5EF4-FFF2-40B4-BE49-F238E27FC236}">
              <a16:creationId xmlns:a16="http://schemas.microsoft.com/office/drawing/2014/main" id="{76D0F394-DBC3-4D72-90F0-B9C2C6A226C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8" name="CustomShape 1">
          <a:extLst>
            <a:ext uri="{FF2B5EF4-FFF2-40B4-BE49-F238E27FC236}">
              <a16:creationId xmlns:a16="http://schemas.microsoft.com/office/drawing/2014/main" id="{CB30FB36-02AF-4D9E-8128-40AC9BEE847B}"/>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79" name="CustomShape 1">
          <a:extLst>
            <a:ext uri="{FF2B5EF4-FFF2-40B4-BE49-F238E27FC236}">
              <a16:creationId xmlns:a16="http://schemas.microsoft.com/office/drawing/2014/main" id="{7885679F-862A-48FE-837E-DA040CDCB3E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0" name="CustomShape 1">
          <a:extLst>
            <a:ext uri="{FF2B5EF4-FFF2-40B4-BE49-F238E27FC236}">
              <a16:creationId xmlns:a16="http://schemas.microsoft.com/office/drawing/2014/main" id="{43B4D6A2-3940-4FAD-8767-1363B2E0FB4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1" name="CustomShape 1">
          <a:extLst>
            <a:ext uri="{FF2B5EF4-FFF2-40B4-BE49-F238E27FC236}">
              <a16:creationId xmlns:a16="http://schemas.microsoft.com/office/drawing/2014/main" id="{A707F055-DFA6-4C51-94E7-7F5FF0E375B6}"/>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2" name="CustomShape 1">
          <a:extLst>
            <a:ext uri="{FF2B5EF4-FFF2-40B4-BE49-F238E27FC236}">
              <a16:creationId xmlns:a16="http://schemas.microsoft.com/office/drawing/2014/main" id="{3F55DCC2-3613-41B1-A27E-6866DF8DC171}"/>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3" name="CustomShape 1">
          <a:extLst>
            <a:ext uri="{FF2B5EF4-FFF2-40B4-BE49-F238E27FC236}">
              <a16:creationId xmlns:a16="http://schemas.microsoft.com/office/drawing/2014/main" id="{0CCB5425-195B-4DA2-A0DC-57AE3BC6E73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4" name="CustomShape 1">
          <a:extLst>
            <a:ext uri="{FF2B5EF4-FFF2-40B4-BE49-F238E27FC236}">
              <a16:creationId xmlns:a16="http://schemas.microsoft.com/office/drawing/2014/main" id="{11507900-AE23-4DBD-87F6-2EA7512C5CE0}"/>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5" name="CustomShape 1">
          <a:extLst>
            <a:ext uri="{FF2B5EF4-FFF2-40B4-BE49-F238E27FC236}">
              <a16:creationId xmlns:a16="http://schemas.microsoft.com/office/drawing/2014/main" id="{A4F1C9C5-3742-4404-B6A3-8C9CC270EC0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6" name="CustomShape 1">
          <a:extLst>
            <a:ext uri="{FF2B5EF4-FFF2-40B4-BE49-F238E27FC236}">
              <a16:creationId xmlns:a16="http://schemas.microsoft.com/office/drawing/2014/main" id="{371DDBE9-6FC7-44F2-8BAC-5ED7EDA43E6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7" name="CustomShape 1">
          <a:extLst>
            <a:ext uri="{FF2B5EF4-FFF2-40B4-BE49-F238E27FC236}">
              <a16:creationId xmlns:a16="http://schemas.microsoft.com/office/drawing/2014/main" id="{B5E11406-0937-4D35-BEA3-EA3EE5EDE402}"/>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8" name="CustomShape 1">
          <a:extLst>
            <a:ext uri="{FF2B5EF4-FFF2-40B4-BE49-F238E27FC236}">
              <a16:creationId xmlns:a16="http://schemas.microsoft.com/office/drawing/2014/main" id="{7B8FD2D7-5368-4163-A591-F1E0B25C70E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89" name="CustomShape 1">
          <a:extLst>
            <a:ext uri="{FF2B5EF4-FFF2-40B4-BE49-F238E27FC236}">
              <a16:creationId xmlns:a16="http://schemas.microsoft.com/office/drawing/2014/main" id="{C2CF8B26-1F94-4954-B953-8587B91A937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90" name="CustomShape 1">
          <a:extLst>
            <a:ext uri="{FF2B5EF4-FFF2-40B4-BE49-F238E27FC236}">
              <a16:creationId xmlns:a16="http://schemas.microsoft.com/office/drawing/2014/main" id="{9B7AAB25-DE91-4A54-8D5C-F2CCF4041FF6}"/>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91" name="CustomShape 1">
          <a:extLst>
            <a:ext uri="{FF2B5EF4-FFF2-40B4-BE49-F238E27FC236}">
              <a16:creationId xmlns:a16="http://schemas.microsoft.com/office/drawing/2014/main" id="{CD2940CE-FAEC-4DA2-9A95-24E47994A78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92" name="CustomShape 1">
          <a:extLst>
            <a:ext uri="{FF2B5EF4-FFF2-40B4-BE49-F238E27FC236}">
              <a16:creationId xmlns:a16="http://schemas.microsoft.com/office/drawing/2014/main" id="{7DA1F502-B8D8-4286-8DBC-337CCBFF332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93" name="CustomShape 1">
          <a:extLst>
            <a:ext uri="{FF2B5EF4-FFF2-40B4-BE49-F238E27FC236}">
              <a16:creationId xmlns:a16="http://schemas.microsoft.com/office/drawing/2014/main" id="{8E870BA7-1454-42D5-85EC-A0A10492A5BF}"/>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94" name="CustomShape 1">
          <a:extLst>
            <a:ext uri="{FF2B5EF4-FFF2-40B4-BE49-F238E27FC236}">
              <a16:creationId xmlns:a16="http://schemas.microsoft.com/office/drawing/2014/main" id="{C14D140A-032F-48FE-9E3D-65858572ED78}"/>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795" name="CustomShape 1">
          <a:extLst>
            <a:ext uri="{FF2B5EF4-FFF2-40B4-BE49-F238E27FC236}">
              <a16:creationId xmlns:a16="http://schemas.microsoft.com/office/drawing/2014/main" id="{D839E6E8-A456-41B8-B4C6-54CF6FF79CF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96" name="CustomShape 1">
          <a:extLst>
            <a:ext uri="{FF2B5EF4-FFF2-40B4-BE49-F238E27FC236}">
              <a16:creationId xmlns:a16="http://schemas.microsoft.com/office/drawing/2014/main" id="{10DAEC99-EB1E-41EE-A66A-641F702BFCC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97" name="CustomShape 1">
          <a:extLst>
            <a:ext uri="{FF2B5EF4-FFF2-40B4-BE49-F238E27FC236}">
              <a16:creationId xmlns:a16="http://schemas.microsoft.com/office/drawing/2014/main" id="{07BCCB18-41EB-4906-B6A4-6A6DD7279909}"/>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98" name="CustomShape 1">
          <a:extLst>
            <a:ext uri="{FF2B5EF4-FFF2-40B4-BE49-F238E27FC236}">
              <a16:creationId xmlns:a16="http://schemas.microsoft.com/office/drawing/2014/main" id="{504A2F9F-FEBC-46C1-8326-F0BF57A3FFAB}"/>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799" name="CustomShape 1">
          <a:extLst>
            <a:ext uri="{FF2B5EF4-FFF2-40B4-BE49-F238E27FC236}">
              <a16:creationId xmlns:a16="http://schemas.microsoft.com/office/drawing/2014/main" id="{7F519A11-0FBE-4BF8-AF89-4966E865586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0" name="CustomShape 1">
          <a:extLst>
            <a:ext uri="{FF2B5EF4-FFF2-40B4-BE49-F238E27FC236}">
              <a16:creationId xmlns:a16="http://schemas.microsoft.com/office/drawing/2014/main" id="{92277267-B2D4-4558-8C2E-DE74FF4EA901}"/>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1" name="CustomShape 1">
          <a:extLst>
            <a:ext uri="{FF2B5EF4-FFF2-40B4-BE49-F238E27FC236}">
              <a16:creationId xmlns:a16="http://schemas.microsoft.com/office/drawing/2014/main" id="{D22C6BCA-C251-4B07-8301-59C048395C83}"/>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2" name="CustomShape 1">
          <a:extLst>
            <a:ext uri="{FF2B5EF4-FFF2-40B4-BE49-F238E27FC236}">
              <a16:creationId xmlns:a16="http://schemas.microsoft.com/office/drawing/2014/main" id="{E26DD47C-1632-49D2-9F20-670AAB9BA034}"/>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3" name="CustomShape 1">
          <a:extLst>
            <a:ext uri="{FF2B5EF4-FFF2-40B4-BE49-F238E27FC236}">
              <a16:creationId xmlns:a16="http://schemas.microsoft.com/office/drawing/2014/main" id="{41E32B4D-8E92-4AE4-A326-131679546DF5}"/>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4" name="CustomShape 1">
          <a:extLst>
            <a:ext uri="{FF2B5EF4-FFF2-40B4-BE49-F238E27FC236}">
              <a16:creationId xmlns:a16="http://schemas.microsoft.com/office/drawing/2014/main" id="{B69824A2-8AE5-4047-9F54-C221649CCF6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5" name="CustomShape 1">
          <a:extLst>
            <a:ext uri="{FF2B5EF4-FFF2-40B4-BE49-F238E27FC236}">
              <a16:creationId xmlns:a16="http://schemas.microsoft.com/office/drawing/2014/main" id="{148C899C-9A23-402D-B9C9-9C9E3BB6B407}"/>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6" name="CustomShape 1">
          <a:extLst>
            <a:ext uri="{FF2B5EF4-FFF2-40B4-BE49-F238E27FC236}">
              <a16:creationId xmlns:a16="http://schemas.microsoft.com/office/drawing/2014/main" id="{D544D60C-DE7B-4651-8906-7E0D09CEC40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7" name="CustomShape 1">
          <a:extLst>
            <a:ext uri="{FF2B5EF4-FFF2-40B4-BE49-F238E27FC236}">
              <a16:creationId xmlns:a16="http://schemas.microsoft.com/office/drawing/2014/main" id="{0880732E-2A62-436F-A956-60A9C31AE698}"/>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8" name="CustomShape 1">
          <a:extLst>
            <a:ext uri="{FF2B5EF4-FFF2-40B4-BE49-F238E27FC236}">
              <a16:creationId xmlns:a16="http://schemas.microsoft.com/office/drawing/2014/main" id="{EE9B0176-05DA-4EA0-B0D6-C26CB6A487B3}"/>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09" name="CustomShape 1">
          <a:extLst>
            <a:ext uri="{FF2B5EF4-FFF2-40B4-BE49-F238E27FC236}">
              <a16:creationId xmlns:a16="http://schemas.microsoft.com/office/drawing/2014/main" id="{964D74E8-43E7-4AB4-9B54-C5549D943DF4}"/>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10" name="CustomShape 1">
          <a:extLst>
            <a:ext uri="{FF2B5EF4-FFF2-40B4-BE49-F238E27FC236}">
              <a16:creationId xmlns:a16="http://schemas.microsoft.com/office/drawing/2014/main" id="{018B51A4-9356-483D-9309-151FA1CD11AF}"/>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11" name="CustomShape 1">
          <a:extLst>
            <a:ext uri="{FF2B5EF4-FFF2-40B4-BE49-F238E27FC236}">
              <a16:creationId xmlns:a16="http://schemas.microsoft.com/office/drawing/2014/main" id="{D28B73BE-58CC-4062-813C-69602ED869EF}"/>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12" name="CustomShape 1">
          <a:extLst>
            <a:ext uri="{FF2B5EF4-FFF2-40B4-BE49-F238E27FC236}">
              <a16:creationId xmlns:a16="http://schemas.microsoft.com/office/drawing/2014/main" id="{7CA85CD4-6738-4A67-86AE-A434B3288496}"/>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13" name="CustomShape 1">
          <a:extLst>
            <a:ext uri="{FF2B5EF4-FFF2-40B4-BE49-F238E27FC236}">
              <a16:creationId xmlns:a16="http://schemas.microsoft.com/office/drawing/2014/main" id="{8AAAE1A5-1A4D-4978-88CC-01EDE3CDEFEA}"/>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14" name="CustomShape 1">
          <a:extLst>
            <a:ext uri="{FF2B5EF4-FFF2-40B4-BE49-F238E27FC236}">
              <a16:creationId xmlns:a16="http://schemas.microsoft.com/office/drawing/2014/main" id="{0E9BFFAA-E7E7-4218-817A-D38662F61A2E}"/>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15" name="CustomShape 1">
          <a:extLst>
            <a:ext uri="{FF2B5EF4-FFF2-40B4-BE49-F238E27FC236}">
              <a16:creationId xmlns:a16="http://schemas.microsoft.com/office/drawing/2014/main" id="{B9489D88-82E3-494A-9416-2FB27F491145}"/>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16" name="CustomShape 1">
          <a:extLst>
            <a:ext uri="{FF2B5EF4-FFF2-40B4-BE49-F238E27FC236}">
              <a16:creationId xmlns:a16="http://schemas.microsoft.com/office/drawing/2014/main" id="{4A6B11E5-1EB6-4ADF-A47B-4046BDF2831F}"/>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17" name="CustomShape 1">
          <a:extLst>
            <a:ext uri="{FF2B5EF4-FFF2-40B4-BE49-F238E27FC236}">
              <a16:creationId xmlns:a16="http://schemas.microsoft.com/office/drawing/2014/main" id="{B8487864-7780-4F48-A602-2CD1BBC18887}"/>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18" name="CustomShape 1">
          <a:extLst>
            <a:ext uri="{FF2B5EF4-FFF2-40B4-BE49-F238E27FC236}">
              <a16:creationId xmlns:a16="http://schemas.microsoft.com/office/drawing/2014/main" id="{CEC51D28-24E3-4523-B8D8-2EA7FC93CC04}"/>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19" name="CustomShape 1">
          <a:extLst>
            <a:ext uri="{FF2B5EF4-FFF2-40B4-BE49-F238E27FC236}">
              <a16:creationId xmlns:a16="http://schemas.microsoft.com/office/drawing/2014/main" id="{4549293E-6026-46AE-A444-F24A4DCAE22D}"/>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20" name="CustomShape 1">
          <a:extLst>
            <a:ext uri="{FF2B5EF4-FFF2-40B4-BE49-F238E27FC236}">
              <a16:creationId xmlns:a16="http://schemas.microsoft.com/office/drawing/2014/main" id="{8C32AF79-C5AC-4C4A-83A6-3153231045FC}"/>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21" name="CustomShape 1">
          <a:extLst>
            <a:ext uri="{FF2B5EF4-FFF2-40B4-BE49-F238E27FC236}">
              <a16:creationId xmlns:a16="http://schemas.microsoft.com/office/drawing/2014/main" id="{13EF7BE3-286D-483A-A041-01FD716586C2}"/>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22" name="CustomShape 1">
          <a:extLst>
            <a:ext uri="{FF2B5EF4-FFF2-40B4-BE49-F238E27FC236}">
              <a16:creationId xmlns:a16="http://schemas.microsoft.com/office/drawing/2014/main" id="{85B612BE-81F7-4F91-84DF-D13636B3387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23" name="CustomShape 1">
          <a:extLst>
            <a:ext uri="{FF2B5EF4-FFF2-40B4-BE49-F238E27FC236}">
              <a16:creationId xmlns:a16="http://schemas.microsoft.com/office/drawing/2014/main" id="{63B9C525-C2AF-4714-891D-C584DECA3102}"/>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24" name="CustomShape 1">
          <a:extLst>
            <a:ext uri="{FF2B5EF4-FFF2-40B4-BE49-F238E27FC236}">
              <a16:creationId xmlns:a16="http://schemas.microsoft.com/office/drawing/2014/main" id="{A543682E-4E28-4FC1-BDCA-6B98737DA845}"/>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25" name="CustomShape 1">
          <a:extLst>
            <a:ext uri="{FF2B5EF4-FFF2-40B4-BE49-F238E27FC236}">
              <a16:creationId xmlns:a16="http://schemas.microsoft.com/office/drawing/2014/main" id="{C5D405B6-D863-457F-A16D-E457B81ABA08}"/>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26" name="CustomShape 1">
          <a:extLst>
            <a:ext uri="{FF2B5EF4-FFF2-40B4-BE49-F238E27FC236}">
              <a16:creationId xmlns:a16="http://schemas.microsoft.com/office/drawing/2014/main" id="{C46BD926-055C-44AE-964E-E525F587BEF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827" name="CustomShape 1">
          <a:extLst>
            <a:ext uri="{FF2B5EF4-FFF2-40B4-BE49-F238E27FC236}">
              <a16:creationId xmlns:a16="http://schemas.microsoft.com/office/drawing/2014/main" id="{2F96DDA1-3C18-4431-813B-06C1D39B59E0}"/>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28" name="CustomShape 1">
          <a:extLst>
            <a:ext uri="{FF2B5EF4-FFF2-40B4-BE49-F238E27FC236}">
              <a16:creationId xmlns:a16="http://schemas.microsoft.com/office/drawing/2014/main" id="{CA1B3903-F807-4063-9165-F622A39E6B21}"/>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29" name="CustomShape 1">
          <a:extLst>
            <a:ext uri="{FF2B5EF4-FFF2-40B4-BE49-F238E27FC236}">
              <a16:creationId xmlns:a16="http://schemas.microsoft.com/office/drawing/2014/main" id="{C1F6DC0A-9732-4339-9357-CFD6AD95F414}"/>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0" name="CustomShape 1">
          <a:extLst>
            <a:ext uri="{FF2B5EF4-FFF2-40B4-BE49-F238E27FC236}">
              <a16:creationId xmlns:a16="http://schemas.microsoft.com/office/drawing/2014/main" id="{CF6E7652-8B63-4422-9812-EA3D73C977CD}"/>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1" name="CustomShape 1">
          <a:extLst>
            <a:ext uri="{FF2B5EF4-FFF2-40B4-BE49-F238E27FC236}">
              <a16:creationId xmlns:a16="http://schemas.microsoft.com/office/drawing/2014/main" id="{FE02AFF3-0F94-4D8E-BB61-9FB1E4EFEE7E}"/>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2" name="CustomShape 1">
          <a:extLst>
            <a:ext uri="{FF2B5EF4-FFF2-40B4-BE49-F238E27FC236}">
              <a16:creationId xmlns:a16="http://schemas.microsoft.com/office/drawing/2014/main" id="{34CA7C12-C675-4212-8C1C-9FDD29FE4135}"/>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3" name="CustomShape 1">
          <a:extLst>
            <a:ext uri="{FF2B5EF4-FFF2-40B4-BE49-F238E27FC236}">
              <a16:creationId xmlns:a16="http://schemas.microsoft.com/office/drawing/2014/main" id="{24F5D02C-E5AD-42B0-9BD8-582CE431AB01}"/>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4" name="CustomShape 1">
          <a:extLst>
            <a:ext uri="{FF2B5EF4-FFF2-40B4-BE49-F238E27FC236}">
              <a16:creationId xmlns:a16="http://schemas.microsoft.com/office/drawing/2014/main" id="{05645C70-144F-401B-8C2E-B0B647CC480D}"/>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5" name="CustomShape 1">
          <a:extLst>
            <a:ext uri="{FF2B5EF4-FFF2-40B4-BE49-F238E27FC236}">
              <a16:creationId xmlns:a16="http://schemas.microsoft.com/office/drawing/2014/main" id="{0FEC48AD-BE20-4E87-9B5C-FF85308FF197}"/>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6" name="CustomShape 1">
          <a:extLst>
            <a:ext uri="{FF2B5EF4-FFF2-40B4-BE49-F238E27FC236}">
              <a16:creationId xmlns:a16="http://schemas.microsoft.com/office/drawing/2014/main" id="{AEF4F45D-4570-4490-AC13-BF666E615164}"/>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7" name="CustomShape 1">
          <a:extLst>
            <a:ext uri="{FF2B5EF4-FFF2-40B4-BE49-F238E27FC236}">
              <a16:creationId xmlns:a16="http://schemas.microsoft.com/office/drawing/2014/main" id="{8D31B971-75F6-4F77-BD57-B887F125891E}"/>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8" name="CustomShape 1">
          <a:extLst>
            <a:ext uri="{FF2B5EF4-FFF2-40B4-BE49-F238E27FC236}">
              <a16:creationId xmlns:a16="http://schemas.microsoft.com/office/drawing/2014/main" id="{79BD9067-FE63-49A4-A7DE-B717B6A2D2C3}"/>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39" name="CustomShape 1">
          <a:extLst>
            <a:ext uri="{FF2B5EF4-FFF2-40B4-BE49-F238E27FC236}">
              <a16:creationId xmlns:a16="http://schemas.microsoft.com/office/drawing/2014/main" id="{600B5D2C-CFBC-4D7A-8045-D29A84EDB166}"/>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40" name="CustomShape 1">
          <a:extLst>
            <a:ext uri="{FF2B5EF4-FFF2-40B4-BE49-F238E27FC236}">
              <a16:creationId xmlns:a16="http://schemas.microsoft.com/office/drawing/2014/main" id="{3BBF9BA4-B0A2-49F7-8AD8-F719EBDC67D0}"/>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41" name="CustomShape 1">
          <a:extLst>
            <a:ext uri="{FF2B5EF4-FFF2-40B4-BE49-F238E27FC236}">
              <a16:creationId xmlns:a16="http://schemas.microsoft.com/office/drawing/2014/main" id="{E7BE5DE9-32E2-40F6-96F5-B8198DA774E1}"/>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42" name="CustomShape 1">
          <a:extLst>
            <a:ext uri="{FF2B5EF4-FFF2-40B4-BE49-F238E27FC236}">
              <a16:creationId xmlns:a16="http://schemas.microsoft.com/office/drawing/2014/main" id="{76BCC44C-4AB9-44C2-A7EA-16D59E1C2A23}"/>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3843" name="CustomShape 1">
          <a:extLst>
            <a:ext uri="{FF2B5EF4-FFF2-40B4-BE49-F238E27FC236}">
              <a16:creationId xmlns:a16="http://schemas.microsoft.com/office/drawing/2014/main" id="{A67ED1EC-080E-4B60-9E8E-5C3A69E1B696}"/>
            </a:ext>
          </a:extLst>
        </xdr:cNvPr>
        <xdr:cNvSpPr/>
      </xdr:nvSpPr>
      <xdr:spPr>
        <a:xfrm>
          <a:off x="108000" y="69879882"/>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44" name="CustomShape 1">
          <a:extLst>
            <a:ext uri="{FF2B5EF4-FFF2-40B4-BE49-F238E27FC236}">
              <a16:creationId xmlns:a16="http://schemas.microsoft.com/office/drawing/2014/main" id="{7D66FEBB-7920-4CCC-B7BC-93EA09CF8231}"/>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45" name="CustomShape 1">
          <a:extLst>
            <a:ext uri="{FF2B5EF4-FFF2-40B4-BE49-F238E27FC236}">
              <a16:creationId xmlns:a16="http://schemas.microsoft.com/office/drawing/2014/main" id="{937DEB5B-D1B1-4640-BC57-49F14C3BCFED}"/>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46" name="CustomShape 1">
          <a:extLst>
            <a:ext uri="{FF2B5EF4-FFF2-40B4-BE49-F238E27FC236}">
              <a16:creationId xmlns:a16="http://schemas.microsoft.com/office/drawing/2014/main" id="{5150B157-4BAC-46DE-8C08-9F73DE46536F}"/>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47" name="CustomShape 1">
          <a:extLst>
            <a:ext uri="{FF2B5EF4-FFF2-40B4-BE49-F238E27FC236}">
              <a16:creationId xmlns:a16="http://schemas.microsoft.com/office/drawing/2014/main" id="{2EA38EBA-A1B3-4625-BD3B-B85888E4D8F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48" name="CustomShape 1">
          <a:extLst>
            <a:ext uri="{FF2B5EF4-FFF2-40B4-BE49-F238E27FC236}">
              <a16:creationId xmlns:a16="http://schemas.microsoft.com/office/drawing/2014/main" id="{4AD69DBA-2BDC-429A-A782-5A45670849FF}"/>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49" name="CustomShape 1">
          <a:extLst>
            <a:ext uri="{FF2B5EF4-FFF2-40B4-BE49-F238E27FC236}">
              <a16:creationId xmlns:a16="http://schemas.microsoft.com/office/drawing/2014/main" id="{978FE280-3AA8-42CF-AF7A-433878DE0BC8}"/>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0" name="CustomShape 1">
          <a:extLst>
            <a:ext uri="{FF2B5EF4-FFF2-40B4-BE49-F238E27FC236}">
              <a16:creationId xmlns:a16="http://schemas.microsoft.com/office/drawing/2014/main" id="{3BE8A007-D40E-4EEE-B82E-96B6C01921E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1" name="CustomShape 1">
          <a:extLst>
            <a:ext uri="{FF2B5EF4-FFF2-40B4-BE49-F238E27FC236}">
              <a16:creationId xmlns:a16="http://schemas.microsoft.com/office/drawing/2014/main" id="{1DAFA2F0-7009-4FB2-ADD2-6C6E3A4954A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2" name="CustomShape 1">
          <a:extLst>
            <a:ext uri="{FF2B5EF4-FFF2-40B4-BE49-F238E27FC236}">
              <a16:creationId xmlns:a16="http://schemas.microsoft.com/office/drawing/2014/main" id="{2EBC048A-56C5-4D25-9021-410E6711DCE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3" name="CustomShape 1">
          <a:extLst>
            <a:ext uri="{FF2B5EF4-FFF2-40B4-BE49-F238E27FC236}">
              <a16:creationId xmlns:a16="http://schemas.microsoft.com/office/drawing/2014/main" id="{8F2747B0-C3E5-453B-AA79-818ACD8CCAF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4" name="CustomShape 1">
          <a:extLst>
            <a:ext uri="{FF2B5EF4-FFF2-40B4-BE49-F238E27FC236}">
              <a16:creationId xmlns:a16="http://schemas.microsoft.com/office/drawing/2014/main" id="{CBBB850D-E7EA-4A5E-9750-915580DA07E5}"/>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5" name="CustomShape 1">
          <a:extLst>
            <a:ext uri="{FF2B5EF4-FFF2-40B4-BE49-F238E27FC236}">
              <a16:creationId xmlns:a16="http://schemas.microsoft.com/office/drawing/2014/main" id="{9B4B95CF-8166-4728-BC75-D562366D35B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6" name="CustomShape 1">
          <a:extLst>
            <a:ext uri="{FF2B5EF4-FFF2-40B4-BE49-F238E27FC236}">
              <a16:creationId xmlns:a16="http://schemas.microsoft.com/office/drawing/2014/main" id="{D27150EE-F4B7-4F33-B537-4CF1119B6FCF}"/>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7" name="CustomShape 1">
          <a:extLst>
            <a:ext uri="{FF2B5EF4-FFF2-40B4-BE49-F238E27FC236}">
              <a16:creationId xmlns:a16="http://schemas.microsoft.com/office/drawing/2014/main" id="{EDF0C029-3E69-4D98-94A3-97BCE5FF3517}"/>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8" name="CustomShape 1">
          <a:extLst>
            <a:ext uri="{FF2B5EF4-FFF2-40B4-BE49-F238E27FC236}">
              <a16:creationId xmlns:a16="http://schemas.microsoft.com/office/drawing/2014/main" id="{0292808F-F469-4227-8308-78F6966E2BFB}"/>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59" name="CustomShape 1">
          <a:extLst>
            <a:ext uri="{FF2B5EF4-FFF2-40B4-BE49-F238E27FC236}">
              <a16:creationId xmlns:a16="http://schemas.microsoft.com/office/drawing/2014/main" id="{B1A1D1BF-46AA-4443-A240-96FFA5F55B84}"/>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0" name="CustomShape 1">
          <a:extLst>
            <a:ext uri="{FF2B5EF4-FFF2-40B4-BE49-F238E27FC236}">
              <a16:creationId xmlns:a16="http://schemas.microsoft.com/office/drawing/2014/main" id="{4C97A599-92CF-47E7-B3BE-2860959F57D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1" name="CustomShape 1">
          <a:extLst>
            <a:ext uri="{FF2B5EF4-FFF2-40B4-BE49-F238E27FC236}">
              <a16:creationId xmlns:a16="http://schemas.microsoft.com/office/drawing/2014/main" id="{5635461F-BB37-428B-B143-AEF517912455}"/>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2" name="CustomShape 1">
          <a:extLst>
            <a:ext uri="{FF2B5EF4-FFF2-40B4-BE49-F238E27FC236}">
              <a16:creationId xmlns:a16="http://schemas.microsoft.com/office/drawing/2014/main" id="{1701E264-621E-479A-AE32-474930B8041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3" name="CustomShape 1">
          <a:extLst>
            <a:ext uri="{FF2B5EF4-FFF2-40B4-BE49-F238E27FC236}">
              <a16:creationId xmlns:a16="http://schemas.microsoft.com/office/drawing/2014/main" id="{3A52B152-BFA8-4E44-A82D-F96B85D10648}"/>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4" name="CustomShape 1">
          <a:extLst>
            <a:ext uri="{FF2B5EF4-FFF2-40B4-BE49-F238E27FC236}">
              <a16:creationId xmlns:a16="http://schemas.microsoft.com/office/drawing/2014/main" id="{B7F6264A-6961-4B1B-AF2A-7E2D4193453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5" name="CustomShape 1">
          <a:extLst>
            <a:ext uri="{FF2B5EF4-FFF2-40B4-BE49-F238E27FC236}">
              <a16:creationId xmlns:a16="http://schemas.microsoft.com/office/drawing/2014/main" id="{64457305-2CA8-4939-B5C1-68987E45AE47}"/>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6" name="CustomShape 1">
          <a:extLst>
            <a:ext uri="{FF2B5EF4-FFF2-40B4-BE49-F238E27FC236}">
              <a16:creationId xmlns:a16="http://schemas.microsoft.com/office/drawing/2014/main" id="{37DE6918-4BE1-4156-B705-003FDEA4CD1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7" name="CustomShape 1">
          <a:extLst>
            <a:ext uri="{FF2B5EF4-FFF2-40B4-BE49-F238E27FC236}">
              <a16:creationId xmlns:a16="http://schemas.microsoft.com/office/drawing/2014/main" id="{B79E474B-5041-4CA5-A044-889A85A3D99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8" name="CustomShape 1">
          <a:extLst>
            <a:ext uri="{FF2B5EF4-FFF2-40B4-BE49-F238E27FC236}">
              <a16:creationId xmlns:a16="http://schemas.microsoft.com/office/drawing/2014/main" id="{D0916D8C-5199-420D-8207-EB1CC94B4608}"/>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69" name="CustomShape 1">
          <a:extLst>
            <a:ext uri="{FF2B5EF4-FFF2-40B4-BE49-F238E27FC236}">
              <a16:creationId xmlns:a16="http://schemas.microsoft.com/office/drawing/2014/main" id="{2095E2A9-4B3F-43CD-8796-E2AB026DADF3}"/>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70" name="CustomShape 1">
          <a:extLst>
            <a:ext uri="{FF2B5EF4-FFF2-40B4-BE49-F238E27FC236}">
              <a16:creationId xmlns:a16="http://schemas.microsoft.com/office/drawing/2014/main" id="{FA775F21-2D2A-4BB4-AA97-D60BB8FFF575}"/>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71" name="CustomShape 1">
          <a:extLst>
            <a:ext uri="{FF2B5EF4-FFF2-40B4-BE49-F238E27FC236}">
              <a16:creationId xmlns:a16="http://schemas.microsoft.com/office/drawing/2014/main" id="{4C55D4D2-BD38-4E14-8A22-65AE212D910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72" name="CustomShape 1">
          <a:extLst>
            <a:ext uri="{FF2B5EF4-FFF2-40B4-BE49-F238E27FC236}">
              <a16:creationId xmlns:a16="http://schemas.microsoft.com/office/drawing/2014/main" id="{D80BD730-5FEC-4E73-8BDB-52615A6ECB8B}"/>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73" name="CustomShape 1">
          <a:extLst>
            <a:ext uri="{FF2B5EF4-FFF2-40B4-BE49-F238E27FC236}">
              <a16:creationId xmlns:a16="http://schemas.microsoft.com/office/drawing/2014/main" id="{78FDFDFB-DE0D-4E97-AE5A-12A38A99DDCE}"/>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74" name="CustomShape 1">
          <a:extLst>
            <a:ext uri="{FF2B5EF4-FFF2-40B4-BE49-F238E27FC236}">
              <a16:creationId xmlns:a16="http://schemas.microsoft.com/office/drawing/2014/main" id="{45499FA8-F0CA-4FE6-8653-8D1A1B2941D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75" name="CustomShape 1">
          <a:extLst>
            <a:ext uri="{FF2B5EF4-FFF2-40B4-BE49-F238E27FC236}">
              <a16:creationId xmlns:a16="http://schemas.microsoft.com/office/drawing/2014/main" id="{C1AC1ADA-320C-46AC-8543-625D1CE2FF9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76" name="CustomShape 1">
          <a:extLst>
            <a:ext uri="{FF2B5EF4-FFF2-40B4-BE49-F238E27FC236}">
              <a16:creationId xmlns:a16="http://schemas.microsoft.com/office/drawing/2014/main" id="{CEA853FF-4D6D-469C-860D-6BCCFAA5399D}"/>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77" name="CustomShape 1">
          <a:extLst>
            <a:ext uri="{FF2B5EF4-FFF2-40B4-BE49-F238E27FC236}">
              <a16:creationId xmlns:a16="http://schemas.microsoft.com/office/drawing/2014/main" id="{48B0C941-B13D-4A8F-9DA1-AA826746639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78" name="CustomShape 1">
          <a:extLst>
            <a:ext uri="{FF2B5EF4-FFF2-40B4-BE49-F238E27FC236}">
              <a16:creationId xmlns:a16="http://schemas.microsoft.com/office/drawing/2014/main" id="{2711EFF5-6107-4822-9C4E-60F9881CD2D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79" name="CustomShape 1">
          <a:extLst>
            <a:ext uri="{FF2B5EF4-FFF2-40B4-BE49-F238E27FC236}">
              <a16:creationId xmlns:a16="http://schemas.microsoft.com/office/drawing/2014/main" id="{8D257963-7DCB-457C-A2B1-A3E7EF8E094D}"/>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0" name="CustomShape 1">
          <a:extLst>
            <a:ext uri="{FF2B5EF4-FFF2-40B4-BE49-F238E27FC236}">
              <a16:creationId xmlns:a16="http://schemas.microsoft.com/office/drawing/2014/main" id="{A2991BE4-CE94-4B3A-93E8-DC1CD9745818}"/>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1" name="CustomShape 1">
          <a:extLst>
            <a:ext uri="{FF2B5EF4-FFF2-40B4-BE49-F238E27FC236}">
              <a16:creationId xmlns:a16="http://schemas.microsoft.com/office/drawing/2014/main" id="{A58778FD-A99E-4801-A2D4-5BDE540A6709}"/>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2" name="CustomShape 1">
          <a:extLst>
            <a:ext uri="{FF2B5EF4-FFF2-40B4-BE49-F238E27FC236}">
              <a16:creationId xmlns:a16="http://schemas.microsoft.com/office/drawing/2014/main" id="{3122323E-0214-4A6A-9571-D35FB6F59D0F}"/>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3" name="CustomShape 1">
          <a:extLst>
            <a:ext uri="{FF2B5EF4-FFF2-40B4-BE49-F238E27FC236}">
              <a16:creationId xmlns:a16="http://schemas.microsoft.com/office/drawing/2014/main" id="{D9F37567-2DA3-41D5-9689-F3E8E9FF5ADE}"/>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4" name="CustomShape 1">
          <a:extLst>
            <a:ext uri="{FF2B5EF4-FFF2-40B4-BE49-F238E27FC236}">
              <a16:creationId xmlns:a16="http://schemas.microsoft.com/office/drawing/2014/main" id="{B77B662C-C3D1-4446-B51D-DA00F6E6AC6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5" name="CustomShape 1">
          <a:extLst>
            <a:ext uri="{FF2B5EF4-FFF2-40B4-BE49-F238E27FC236}">
              <a16:creationId xmlns:a16="http://schemas.microsoft.com/office/drawing/2014/main" id="{C13AE4C6-D083-4DDB-BFB4-88D4B798C7C9}"/>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6" name="CustomShape 1">
          <a:extLst>
            <a:ext uri="{FF2B5EF4-FFF2-40B4-BE49-F238E27FC236}">
              <a16:creationId xmlns:a16="http://schemas.microsoft.com/office/drawing/2014/main" id="{0235B18C-A1BA-434B-88D4-C4259F33D47A}"/>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7" name="CustomShape 1">
          <a:extLst>
            <a:ext uri="{FF2B5EF4-FFF2-40B4-BE49-F238E27FC236}">
              <a16:creationId xmlns:a16="http://schemas.microsoft.com/office/drawing/2014/main" id="{2BB7B1B3-F2FC-4988-BF23-596353730BE3}"/>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8" name="CustomShape 1">
          <a:extLst>
            <a:ext uri="{FF2B5EF4-FFF2-40B4-BE49-F238E27FC236}">
              <a16:creationId xmlns:a16="http://schemas.microsoft.com/office/drawing/2014/main" id="{5AAE5865-F270-4908-9C21-18D7D680A69C}"/>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89" name="CustomShape 1">
          <a:extLst>
            <a:ext uri="{FF2B5EF4-FFF2-40B4-BE49-F238E27FC236}">
              <a16:creationId xmlns:a16="http://schemas.microsoft.com/office/drawing/2014/main" id="{08C05D2B-4FCB-4114-BFC4-7FD3E92CEB0E}"/>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90" name="CustomShape 1">
          <a:extLst>
            <a:ext uri="{FF2B5EF4-FFF2-40B4-BE49-F238E27FC236}">
              <a16:creationId xmlns:a16="http://schemas.microsoft.com/office/drawing/2014/main" id="{46CF8E15-3B59-46CD-ACDE-A4BBC2630829}"/>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891" name="CustomShape 1">
          <a:extLst>
            <a:ext uri="{FF2B5EF4-FFF2-40B4-BE49-F238E27FC236}">
              <a16:creationId xmlns:a16="http://schemas.microsoft.com/office/drawing/2014/main" id="{9879DD12-8259-4567-84DE-929F239BDE4B}"/>
            </a:ext>
          </a:extLst>
        </xdr:cNvPr>
        <xdr:cNvSpPr/>
      </xdr:nvSpPr>
      <xdr:spPr>
        <a:xfrm>
          <a:off x="108000" y="69879882"/>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92" name="CustomShape 1">
          <a:extLst>
            <a:ext uri="{FF2B5EF4-FFF2-40B4-BE49-F238E27FC236}">
              <a16:creationId xmlns:a16="http://schemas.microsoft.com/office/drawing/2014/main" id="{81CB3037-0AB1-4AF9-B9FC-121DCDB907E9}"/>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93" name="CustomShape 1">
          <a:extLst>
            <a:ext uri="{FF2B5EF4-FFF2-40B4-BE49-F238E27FC236}">
              <a16:creationId xmlns:a16="http://schemas.microsoft.com/office/drawing/2014/main" id="{725BDCB2-DC44-41F8-88D1-47B9E56DD457}"/>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94" name="CustomShape 1">
          <a:extLst>
            <a:ext uri="{FF2B5EF4-FFF2-40B4-BE49-F238E27FC236}">
              <a16:creationId xmlns:a16="http://schemas.microsoft.com/office/drawing/2014/main" id="{23901B3B-3796-4F11-9D17-9AED442D57D8}"/>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95" name="CustomShape 1">
          <a:extLst>
            <a:ext uri="{FF2B5EF4-FFF2-40B4-BE49-F238E27FC236}">
              <a16:creationId xmlns:a16="http://schemas.microsoft.com/office/drawing/2014/main" id="{31FFD198-4776-4322-8109-A9FE6E8D492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96" name="CustomShape 1">
          <a:extLst>
            <a:ext uri="{FF2B5EF4-FFF2-40B4-BE49-F238E27FC236}">
              <a16:creationId xmlns:a16="http://schemas.microsoft.com/office/drawing/2014/main" id="{1AAFA00A-5C8D-4D13-BA39-42F726FCB41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97" name="CustomShape 1">
          <a:extLst>
            <a:ext uri="{FF2B5EF4-FFF2-40B4-BE49-F238E27FC236}">
              <a16:creationId xmlns:a16="http://schemas.microsoft.com/office/drawing/2014/main" id="{A6EBD7F4-3F61-44A0-8BEA-777BEBF8A80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98" name="CustomShape 1">
          <a:extLst>
            <a:ext uri="{FF2B5EF4-FFF2-40B4-BE49-F238E27FC236}">
              <a16:creationId xmlns:a16="http://schemas.microsoft.com/office/drawing/2014/main" id="{C057598A-E4AB-4C6D-ADD0-0F52B391C65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899" name="CustomShape 1">
          <a:extLst>
            <a:ext uri="{FF2B5EF4-FFF2-40B4-BE49-F238E27FC236}">
              <a16:creationId xmlns:a16="http://schemas.microsoft.com/office/drawing/2014/main" id="{4F91DBFA-4270-4B26-9E8B-34A899B8F456}"/>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900" name="CustomShape 1">
          <a:extLst>
            <a:ext uri="{FF2B5EF4-FFF2-40B4-BE49-F238E27FC236}">
              <a16:creationId xmlns:a16="http://schemas.microsoft.com/office/drawing/2014/main" id="{E63E0E6A-352D-4A9A-85A2-F98EE2FB609A}"/>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901" name="CustomShape 1">
          <a:extLst>
            <a:ext uri="{FF2B5EF4-FFF2-40B4-BE49-F238E27FC236}">
              <a16:creationId xmlns:a16="http://schemas.microsoft.com/office/drawing/2014/main" id="{1306CAB6-19B2-4238-8E17-99989048EB03}"/>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902" name="CustomShape 1">
          <a:extLst>
            <a:ext uri="{FF2B5EF4-FFF2-40B4-BE49-F238E27FC236}">
              <a16:creationId xmlns:a16="http://schemas.microsoft.com/office/drawing/2014/main" id="{1A365B24-1820-4302-8E35-A798D9FC61E0}"/>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903" name="CustomShape 1">
          <a:extLst>
            <a:ext uri="{FF2B5EF4-FFF2-40B4-BE49-F238E27FC236}">
              <a16:creationId xmlns:a16="http://schemas.microsoft.com/office/drawing/2014/main" id="{04CB2B2F-889A-4BF4-8D98-1A3E77322764}"/>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904" name="CustomShape 1">
          <a:extLst>
            <a:ext uri="{FF2B5EF4-FFF2-40B4-BE49-F238E27FC236}">
              <a16:creationId xmlns:a16="http://schemas.microsoft.com/office/drawing/2014/main" id="{50B04826-CF75-4AE1-A96F-AA9710E3A6BC}"/>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905" name="CustomShape 1">
          <a:extLst>
            <a:ext uri="{FF2B5EF4-FFF2-40B4-BE49-F238E27FC236}">
              <a16:creationId xmlns:a16="http://schemas.microsoft.com/office/drawing/2014/main" id="{21B7B336-6D2C-4924-85CC-EDD319F6E88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906" name="CustomShape 1">
          <a:extLst>
            <a:ext uri="{FF2B5EF4-FFF2-40B4-BE49-F238E27FC236}">
              <a16:creationId xmlns:a16="http://schemas.microsoft.com/office/drawing/2014/main" id="{4245E230-778D-4FE4-8BE4-2EE148D894D4}"/>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907" name="CustomShape 1">
          <a:extLst>
            <a:ext uri="{FF2B5EF4-FFF2-40B4-BE49-F238E27FC236}">
              <a16:creationId xmlns:a16="http://schemas.microsoft.com/office/drawing/2014/main" id="{E14CFC19-09AE-4813-A8F4-FBE909C907CD}"/>
            </a:ext>
          </a:extLst>
        </xdr:cNvPr>
        <xdr:cNvSpPr/>
      </xdr:nvSpPr>
      <xdr:spPr>
        <a:xfrm>
          <a:off x="108000" y="69879882"/>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08" name="CustomShape 1">
          <a:extLst>
            <a:ext uri="{FF2B5EF4-FFF2-40B4-BE49-F238E27FC236}">
              <a16:creationId xmlns:a16="http://schemas.microsoft.com/office/drawing/2014/main" id="{82B01382-E9CD-4E30-99D6-207520AAD2A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09" name="CustomShape 1">
          <a:extLst>
            <a:ext uri="{FF2B5EF4-FFF2-40B4-BE49-F238E27FC236}">
              <a16:creationId xmlns:a16="http://schemas.microsoft.com/office/drawing/2014/main" id="{C094D89E-7BBB-48DE-990C-FAD3484F438A}"/>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0" name="CustomShape 1">
          <a:extLst>
            <a:ext uri="{FF2B5EF4-FFF2-40B4-BE49-F238E27FC236}">
              <a16:creationId xmlns:a16="http://schemas.microsoft.com/office/drawing/2014/main" id="{374103D0-7373-438E-8BF0-3E6A5C4AD2BF}"/>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1" name="CustomShape 1">
          <a:extLst>
            <a:ext uri="{FF2B5EF4-FFF2-40B4-BE49-F238E27FC236}">
              <a16:creationId xmlns:a16="http://schemas.microsoft.com/office/drawing/2014/main" id="{756ACC7F-EC00-41D1-A418-C616A2424593}"/>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2" name="CustomShape 1">
          <a:extLst>
            <a:ext uri="{FF2B5EF4-FFF2-40B4-BE49-F238E27FC236}">
              <a16:creationId xmlns:a16="http://schemas.microsoft.com/office/drawing/2014/main" id="{56629A50-72DA-4326-A056-A90E2B68D81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3" name="CustomShape 1">
          <a:extLst>
            <a:ext uri="{FF2B5EF4-FFF2-40B4-BE49-F238E27FC236}">
              <a16:creationId xmlns:a16="http://schemas.microsoft.com/office/drawing/2014/main" id="{3FEF50E4-DC8E-4CB5-99CE-C41A40C2DAF3}"/>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4" name="CustomShape 1">
          <a:extLst>
            <a:ext uri="{FF2B5EF4-FFF2-40B4-BE49-F238E27FC236}">
              <a16:creationId xmlns:a16="http://schemas.microsoft.com/office/drawing/2014/main" id="{BD2290A5-AD1E-41C3-96BB-5318CE9A1E74}"/>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5" name="CustomShape 1">
          <a:extLst>
            <a:ext uri="{FF2B5EF4-FFF2-40B4-BE49-F238E27FC236}">
              <a16:creationId xmlns:a16="http://schemas.microsoft.com/office/drawing/2014/main" id="{E4025E85-C7C8-4D79-963A-DC6E986D7867}"/>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6" name="CustomShape 1">
          <a:extLst>
            <a:ext uri="{FF2B5EF4-FFF2-40B4-BE49-F238E27FC236}">
              <a16:creationId xmlns:a16="http://schemas.microsoft.com/office/drawing/2014/main" id="{E201BB57-755F-4E27-86D1-91771969DADD}"/>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7" name="CustomShape 1">
          <a:extLst>
            <a:ext uri="{FF2B5EF4-FFF2-40B4-BE49-F238E27FC236}">
              <a16:creationId xmlns:a16="http://schemas.microsoft.com/office/drawing/2014/main" id="{2CF63E99-63DD-4212-9F92-7172C68064E9}"/>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8" name="CustomShape 1">
          <a:extLst>
            <a:ext uri="{FF2B5EF4-FFF2-40B4-BE49-F238E27FC236}">
              <a16:creationId xmlns:a16="http://schemas.microsoft.com/office/drawing/2014/main" id="{46C20B7D-C48F-4D37-8752-88AD513DA94F}"/>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19" name="CustomShape 1">
          <a:extLst>
            <a:ext uri="{FF2B5EF4-FFF2-40B4-BE49-F238E27FC236}">
              <a16:creationId xmlns:a16="http://schemas.microsoft.com/office/drawing/2014/main" id="{28DCBFFB-956E-4640-AE3B-F9C2024D72FB}"/>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0" name="CustomShape 1">
          <a:extLst>
            <a:ext uri="{FF2B5EF4-FFF2-40B4-BE49-F238E27FC236}">
              <a16:creationId xmlns:a16="http://schemas.microsoft.com/office/drawing/2014/main" id="{B9EEC856-6F14-47E6-831B-2430A1EE0049}"/>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1" name="CustomShape 1">
          <a:extLst>
            <a:ext uri="{FF2B5EF4-FFF2-40B4-BE49-F238E27FC236}">
              <a16:creationId xmlns:a16="http://schemas.microsoft.com/office/drawing/2014/main" id="{2B4FBDDF-48C1-4AED-9036-2E26FFE7D2A9}"/>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2" name="CustomShape 1">
          <a:extLst>
            <a:ext uri="{FF2B5EF4-FFF2-40B4-BE49-F238E27FC236}">
              <a16:creationId xmlns:a16="http://schemas.microsoft.com/office/drawing/2014/main" id="{57C7E6B9-8FF3-4770-8C11-425A3FBB7977}"/>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3" name="CustomShape 1">
          <a:extLst>
            <a:ext uri="{FF2B5EF4-FFF2-40B4-BE49-F238E27FC236}">
              <a16:creationId xmlns:a16="http://schemas.microsoft.com/office/drawing/2014/main" id="{5B2D4B73-79FA-41E3-9DEF-19ECADF9C34E}"/>
            </a:ext>
          </a:extLst>
        </xdr:cNvPr>
        <xdr:cNvSpPr/>
      </xdr:nvSpPr>
      <xdr:spPr>
        <a:xfrm>
          <a:off x="108000" y="69879882"/>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28" name="CustomShape 1">
          <a:extLst>
            <a:ext uri="{FF2B5EF4-FFF2-40B4-BE49-F238E27FC236}">
              <a16:creationId xmlns:a16="http://schemas.microsoft.com/office/drawing/2014/main" id="{0F19EBB1-C6B8-429B-808C-E6A6322E89AF}"/>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29" name="CustomShape 1">
          <a:extLst>
            <a:ext uri="{FF2B5EF4-FFF2-40B4-BE49-F238E27FC236}">
              <a16:creationId xmlns:a16="http://schemas.microsoft.com/office/drawing/2014/main" id="{CA4E5096-6C8D-488F-B0F6-0EA6017BC582}"/>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0" name="CustomShape 1">
          <a:extLst>
            <a:ext uri="{FF2B5EF4-FFF2-40B4-BE49-F238E27FC236}">
              <a16:creationId xmlns:a16="http://schemas.microsoft.com/office/drawing/2014/main" id="{2309E301-2645-477F-A464-17A28F851DF2}"/>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1" name="CustomShape 1">
          <a:extLst>
            <a:ext uri="{FF2B5EF4-FFF2-40B4-BE49-F238E27FC236}">
              <a16:creationId xmlns:a16="http://schemas.microsoft.com/office/drawing/2014/main" id="{09A660A0-4765-4625-8BC1-A208F01249A7}"/>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2" name="CustomShape 1">
          <a:extLst>
            <a:ext uri="{FF2B5EF4-FFF2-40B4-BE49-F238E27FC236}">
              <a16:creationId xmlns:a16="http://schemas.microsoft.com/office/drawing/2014/main" id="{478CAF0E-F0DB-4EFC-91C4-2FE64D3D329D}"/>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3" name="CustomShape 1">
          <a:extLst>
            <a:ext uri="{FF2B5EF4-FFF2-40B4-BE49-F238E27FC236}">
              <a16:creationId xmlns:a16="http://schemas.microsoft.com/office/drawing/2014/main" id="{DC0500A5-46D0-41BC-A996-CEB4CC420CB2}"/>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4" name="CustomShape 1">
          <a:extLst>
            <a:ext uri="{FF2B5EF4-FFF2-40B4-BE49-F238E27FC236}">
              <a16:creationId xmlns:a16="http://schemas.microsoft.com/office/drawing/2014/main" id="{A760361B-77DC-423A-8F86-33921FAD8E3E}"/>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5" name="CustomShape 1">
          <a:extLst>
            <a:ext uri="{FF2B5EF4-FFF2-40B4-BE49-F238E27FC236}">
              <a16:creationId xmlns:a16="http://schemas.microsoft.com/office/drawing/2014/main" id="{2C91910F-F77F-4712-A48A-FD033E7CFB32}"/>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6" name="CustomShape 1">
          <a:extLst>
            <a:ext uri="{FF2B5EF4-FFF2-40B4-BE49-F238E27FC236}">
              <a16:creationId xmlns:a16="http://schemas.microsoft.com/office/drawing/2014/main" id="{939E8A03-B914-46EC-AA0D-B3FC96BFA74F}"/>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7" name="CustomShape 1">
          <a:extLst>
            <a:ext uri="{FF2B5EF4-FFF2-40B4-BE49-F238E27FC236}">
              <a16:creationId xmlns:a16="http://schemas.microsoft.com/office/drawing/2014/main" id="{3ADA9C75-0EEB-46D4-879A-8C878188A697}"/>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8" name="CustomShape 1">
          <a:extLst>
            <a:ext uri="{FF2B5EF4-FFF2-40B4-BE49-F238E27FC236}">
              <a16:creationId xmlns:a16="http://schemas.microsoft.com/office/drawing/2014/main" id="{B4327E60-60E6-4DF9-8815-1567767201E8}"/>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39" name="CustomShape 1">
          <a:extLst>
            <a:ext uri="{FF2B5EF4-FFF2-40B4-BE49-F238E27FC236}">
              <a16:creationId xmlns:a16="http://schemas.microsoft.com/office/drawing/2014/main" id="{01097CEA-562C-48B6-B25F-E1B384305D4E}"/>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40" name="CustomShape 1">
          <a:extLst>
            <a:ext uri="{FF2B5EF4-FFF2-40B4-BE49-F238E27FC236}">
              <a16:creationId xmlns:a16="http://schemas.microsoft.com/office/drawing/2014/main" id="{2E072F0C-9167-400C-93A0-CCB9ABAAAD7D}"/>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41" name="CustomShape 1">
          <a:extLst>
            <a:ext uri="{FF2B5EF4-FFF2-40B4-BE49-F238E27FC236}">
              <a16:creationId xmlns:a16="http://schemas.microsoft.com/office/drawing/2014/main" id="{B5325ED8-D7E6-40F2-BA05-552CC38A7088}"/>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42" name="CustomShape 1">
          <a:extLst>
            <a:ext uri="{FF2B5EF4-FFF2-40B4-BE49-F238E27FC236}">
              <a16:creationId xmlns:a16="http://schemas.microsoft.com/office/drawing/2014/main" id="{BAFD3D96-0A8E-49E7-BC3E-5774222CDF43}"/>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1108418" cy="5971626"/>
    <xdr:sp macro="" textlink="">
      <xdr:nvSpPr>
        <xdr:cNvPr id="2643" name="CustomShape 1">
          <a:extLst>
            <a:ext uri="{FF2B5EF4-FFF2-40B4-BE49-F238E27FC236}">
              <a16:creationId xmlns:a16="http://schemas.microsoft.com/office/drawing/2014/main" id="{23DAD12B-6252-4FD0-879B-621A5EC35D7E}"/>
            </a:ext>
          </a:extLst>
        </xdr:cNvPr>
        <xdr:cNvSpPr/>
      </xdr:nvSpPr>
      <xdr:spPr>
        <a:xfrm>
          <a:off x="108000" y="64433824"/>
          <a:ext cx="1108418" cy="5971626"/>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44" name="CustomShape 1">
          <a:extLst>
            <a:ext uri="{FF2B5EF4-FFF2-40B4-BE49-F238E27FC236}">
              <a16:creationId xmlns:a16="http://schemas.microsoft.com/office/drawing/2014/main" id="{20B42298-D2FF-452C-8832-BAE7A2FD5BD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45" name="CustomShape 1">
          <a:extLst>
            <a:ext uri="{FF2B5EF4-FFF2-40B4-BE49-F238E27FC236}">
              <a16:creationId xmlns:a16="http://schemas.microsoft.com/office/drawing/2014/main" id="{DC8B6E7C-7E84-43FD-A9EB-DBEFE5B45F9C}"/>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46" name="CustomShape 1">
          <a:extLst>
            <a:ext uri="{FF2B5EF4-FFF2-40B4-BE49-F238E27FC236}">
              <a16:creationId xmlns:a16="http://schemas.microsoft.com/office/drawing/2014/main" id="{0E2729A2-C613-4FF6-ABBD-463A2621FE0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47" name="CustomShape 1">
          <a:extLst>
            <a:ext uri="{FF2B5EF4-FFF2-40B4-BE49-F238E27FC236}">
              <a16:creationId xmlns:a16="http://schemas.microsoft.com/office/drawing/2014/main" id="{7F3A3E72-DC77-406E-A733-FD2BA34D244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48" name="CustomShape 1">
          <a:extLst>
            <a:ext uri="{FF2B5EF4-FFF2-40B4-BE49-F238E27FC236}">
              <a16:creationId xmlns:a16="http://schemas.microsoft.com/office/drawing/2014/main" id="{49319842-2DB7-4F42-92C2-9336B91D72D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49" name="CustomShape 1">
          <a:extLst>
            <a:ext uri="{FF2B5EF4-FFF2-40B4-BE49-F238E27FC236}">
              <a16:creationId xmlns:a16="http://schemas.microsoft.com/office/drawing/2014/main" id="{255AE492-528D-46E8-B921-381F59C07C2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0" name="CustomShape 1">
          <a:extLst>
            <a:ext uri="{FF2B5EF4-FFF2-40B4-BE49-F238E27FC236}">
              <a16:creationId xmlns:a16="http://schemas.microsoft.com/office/drawing/2014/main" id="{4D49CAD5-F1EF-4642-8847-A2546D757CE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1" name="CustomShape 1">
          <a:extLst>
            <a:ext uri="{FF2B5EF4-FFF2-40B4-BE49-F238E27FC236}">
              <a16:creationId xmlns:a16="http://schemas.microsoft.com/office/drawing/2014/main" id="{0DCF61B3-CAAC-4730-9093-AA403644673F}"/>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2" name="CustomShape 1">
          <a:extLst>
            <a:ext uri="{FF2B5EF4-FFF2-40B4-BE49-F238E27FC236}">
              <a16:creationId xmlns:a16="http://schemas.microsoft.com/office/drawing/2014/main" id="{B5EFF5F3-B1E9-4DFA-99D2-E32425E74200}"/>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3" name="CustomShape 1">
          <a:extLst>
            <a:ext uri="{FF2B5EF4-FFF2-40B4-BE49-F238E27FC236}">
              <a16:creationId xmlns:a16="http://schemas.microsoft.com/office/drawing/2014/main" id="{D75CF6CB-EF33-47F7-9A28-38A38C9034D0}"/>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4" name="CustomShape 1">
          <a:extLst>
            <a:ext uri="{FF2B5EF4-FFF2-40B4-BE49-F238E27FC236}">
              <a16:creationId xmlns:a16="http://schemas.microsoft.com/office/drawing/2014/main" id="{3B120117-F8F5-4172-98E7-3FB1D24029C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5" name="CustomShape 1">
          <a:extLst>
            <a:ext uri="{FF2B5EF4-FFF2-40B4-BE49-F238E27FC236}">
              <a16:creationId xmlns:a16="http://schemas.microsoft.com/office/drawing/2014/main" id="{D162B4E5-BC03-47C3-81CF-C48BF2FC3E3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6" name="CustomShape 1">
          <a:extLst>
            <a:ext uri="{FF2B5EF4-FFF2-40B4-BE49-F238E27FC236}">
              <a16:creationId xmlns:a16="http://schemas.microsoft.com/office/drawing/2014/main" id="{36B9A4E5-8E3B-4481-B547-93BF1AB659A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7" name="CustomShape 1">
          <a:extLst>
            <a:ext uri="{FF2B5EF4-FFF2-40B4-BE49-F238E27FC236}">
              <a16:creationId xmlns:a16="http://schemas.microsoft.com/office/drawing/2014/main" id="{28EDE7B8-2E83-4C1F-B474-4A71DEC6C08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8" name="CustomShape 1">
          <a:extLst>
            <a:ext uri="{FF2B5EF4-FFF2-40B4-BE49-F238E27FC236}">
              <a16:creationId xmlns:a16="http://schemas.microsoft.com/office/drawing/2014/main" id="{F59DEAE8-6A4B-4FC5-824D-C34A63D777C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659" name="CustomShape 1">
          <a:extLst>
            <a:ext uri="{FF2B5EF4-FFF2-40B4-BE49-F238E27FC236}">
              <a16:creationId xmlns:a16="http://schemas.microsoft.com/office/drawing/2014/main" id="{F6F2AEE9-54E3-4D56-9C0F-E33C17BFA9F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0" name="CustomShape 1">
          <a:extLst>
            <a:ext uri="{FF2B5EF4-FFF2-40B4-BE49-F238E27FC236}">
              <a16:creationId xmlns:a16="http://schemas.microsoft.com/office/drawing/2014/main" id="{8994E4AB-4256-40E2-97E2-78F2B9CB367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1" name="CustomShape 1">
          <a:extLst>
            <a:ext uri="{FF2B5EF4-FFF2-40B4-BE49-F238E27FC236}">
              <a16:creationId xmlns:a16="http://schemas.microsoft.com/office/drawing/2014/main" id="{F1A62625-9D1B-4F71-B584-9B0D84739761}"/>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2" name="CustomShape 1">
          <a:extLst>
            <a:ext uri="{FF2B5EF4-FFF2-40B4-BE49-F238E27FC236}">
              <a16:creationId xmlns:a16="http://schemas.microsoft.com/office/drawing/2014/main" id="{73CE3196-A38F-4247-92DF-B324625AB392}"/>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3" name="CustomShape 1">
          <a:extLst>
            <a:ext uri="{FF2B5EF4-FFF2-40B4-BE49-F238E27FC236}">
              <a16:creationId xmlns:a16="http://schemas.microsoft.com/office/drawing/2014/main" id="{B37FEE1F-F755-4C4A-9B80-76C93722262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4" name="CustomShape 1">
          <a:extLst>
            <a:ext uri="{FF2B5EF4-FFF2-40B4-BE49-F238E27FC236}">
              <a16:creationId xmlns:a16="http://schemas.microsoft.com/office/drawing/2014/main" id="{F04E3920-07CF-42C7-91D2-81D8CEFF0B8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5" name="CustomShape 1">
          <a:extLst>
            <a:ext uri="{FF2B5EF4-FFF2-40B4-BE49-F238E27FC236}">
              <a16:creationId xmlns:a16="http://schemas.microsoft.com/office/drawing/2014/main" id="{3F097B7F-4275-43EA-BA51-DDD3F578343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6" name="CustomShape 1">
          <a:extLst>
            <a:ext uri="{FF2B5EF4-FFF2-40B4-BE49-F238E27FC236}">
              <a16:creationId xmlns:a16="http://schemas.microsoft.com/office/drawing/2014/main" id="{AFE20182-2280-4F83-8844-BDA5961BD332}"/>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7" name="CustomShape 1">
          <a:extLst>
            <a:ext uri="{FF2B5EF4-FFF2-40B4-BE49-F238E27FC236}">
              <a16:creationId xmlns:a16="http://schemas.microsoft.com/office/drawing/2014/main" id="{0FA58D1D-DBF9-4D19-80DD-B971162357B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8" name="CustomShape 1">
          <a:extLst>
            <a:ext uri="{FF2B5EF4-FFF2-40B4-BE49-F238E27FC236}">
              <a16:creationId xmlns:a16="http://schemas.microsoft.com/office/drawing/2014/main" id="{06E1CF30-C66E-42D1-A0AE-6A43AFDAB73B}"/>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69" name="CustomShape 1">
          <a:extLst>
            <a:ext uri="{FF2B5EF4-FFF2-40B4-BE49-F238E27FC236}">
              <a16:creationId xmlns:a16="http://schemas.microsoft.com/office/drawing/2014/main" id="{ACD602E0-CB2B-4BD8-8F3C-2096E619B23E}"/>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70" name="CustomShape 1">
          <a:extLst>
            <a:ext uri="{FF2B5EF4-FFF2-40B4-BE49-F238E27FC236}">
              <a16:creationId xmlns:a16="http://schemas.microsoft.com/office/drawing/2014/main" id="{153C4A8C-84EC-409B-BE00-F0F64C6F24CC}"/>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71" name="CustomShape 1">
          <a:extLst>
            <a:ext uri="{FF2B5EF4-FFF2-40B4-BE49-F238E27FC236}">
              <a16:creationId xmlns:a16="http://schemas.microsoft.com/office/drawing/2014/main" id="{A26A19F0-2298-4100-AA87-AF1754B9405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72" name="CustomShape 1">
          <a:extLst>
            <a:ext uri="{FF2B5EF4-FFF2-40B4-BE49-F238E27FC236}">
              <a16:creationId xmlns:a16="http://schemas.microsoft.com/office/drawing/2014/main" id="{1EBF60BA-2F5A-4352-B2CB-8595DD26904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73" name="CustomShape 1">
          <a:extLst>
            <a:ext uri="{FF2B5EF4-FFF2-40B4-BE49-F238E27FC236}">
              <a16:creationId xmlns:a16="http://schemas.microsoft.com/office/drawing/2014/main" id="{2C0F4274-1CA8-448E-8804-AD37BA3F33B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74" name="CustomShape 1">
          <a:extLst>
            <a:ext uri="{FF2B5EF4-FFF2-40B4-BE49-F238E27FC236}">
              <a16:creationId xmlns:a16="http://schemas.microsoft.com/office/drawing/2014/main" id="{6768C669-E50E-4DEC-B6EB-6724DAD4CB6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675" name="CustomShape 1">
          <a:extLst>
            <a:ext uri="{FF2B5EF4-FFF2-40B4-BE49-F238E27FC236}">
              <a16:creationId xmlns:a16="http://schemas.microsoft.com/office/drawing/2014/main" id="{158CB151-49B0-43C6-A8DC-48CB5EAD1EB2}"/>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76" name="CustomShape 1">
          <a:extLst>
            <a:ext uri="{FF2B5EF4-FFF2-40B4-BE49-F238E27FC236}">
              <a16:creationId xmlns:a16="http://schemas.microsoft.com/office/drawing/2014/main" id="{A65D9792-53F1-47A7-96C2-5F4A4DADC3D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77" name="CustomShape 1">
          <a:extLst>
            <a:ext uri="{FF2B5EF4-FFF2-40B4-BE49-F238E27FC236}">
              <a16:creationId xmlns:a16="http://schemas.microsoft.com/office/drawing/2014/main" id="{835F5EC6-303E-4955-B380-4E3314796AC9}"/>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78" name="CustomShape 1">
          <a:extLst>
            <a:ext uri="{FF2B5EF4-FFF2-40B4-BE49-F238E27FC236}">
              <a16:creationId xmlns:a16="http://schemas.microsoft.com/office/drawing/2014/main" id="{2B94B66A-F1DE-4790-94E0-832F84AD9CE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79" name="CustomShape 1">
          <a:extLst>
            <a:ext uri="{FF2B5EF4-FFF2-40B4-BE49-F238E27FC236}">
              <a16:creationId xmlns:a16="http://schemas.microsoft.com/office/drawing/2014/main" id="{0BC241C3-1B8A-471A-89B3-9993B446B326}"/>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0" name="CustomShape 1">
          <a:extLst>
            <a:ext uri="{FF2B5EF4-FFF2-40B4-BE49-F238E27FC236}">
              <a16:creationId xmlns:a16="http://schemas.microsoft.com/office/drawing/2014/main" id="{4C6A68F4-054D-42A7-9DC5-52F6DADDFDBC}"/>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1" name="CustomShape 1">
          <a:extLst>
            <a:ext uri="{FF2B5EF4-FFF2-40B4-BE49-F238E27FC236}">
              <a16:creationId xmlns:a16="http://schemas.microsoft.com/office/drawing/2014/main" id="{867A270E-A73B-4D6A-B075-E275670B0682}"/>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2" name="CustomShape 1">
          <a:extLst>
            <a:ext uri="{FF2B5EF4-FFF2-40B4-BE49-F238E27FC236}">
              <a16:creationId xmlns:a16="http://schemas.microsoft.com/office/drawing/2014/main" id="{AABF5C81-EDA7-4E43-BD86-E29F629DCA6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3" name="CustomShape 1">
          <a:extLst>
            <a:ext uri="{FF2B5EF4-FFF2-40B4-BE49-F238E27FC236}">
              <a16:creationId xmlns:a16="http://schemas.microsoft.com/office/drawing/2014/main" id="{F56A16F5-5D84-4F64-A891-B58BC326B00E}"/>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4" name="CustomShape 1">
          <a:extLst>
            <a:ext uri="{FF2B5EF4-FFF2-40B4-BE49-F238E27FC236}">
              <a16:creationId xmlns:a16="http://schemas.microsoft.com/office/drawing/2014/main" id="{10E8BDD7-369A-4170-89A0-D4127F79267E}"/>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5" name="CustomShape 1">
          <a:extLst>
            <a:ext uri="{FF2B5EF4-FFF2-40B4-BE49-F238E27FC236}">
              <a16:creationId xmlns:a16="http://schemas.microsoft.com/office/drawing/2014/main" id="{86137466-64F1-4746-B873-3C3D6BED2BE9}"/>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6" name="CustomShape 1">
          <a:extLst>
            <a:ext uri="{FF2B5EF4-FFF2-40B4-BE49-F238E27FC236}">
              <a16:creationId xmlns:a16="http://schemas.microsoft.com/office/drawing/2014/main" id="{229BA0EF-B46F-4CB4-B163-D0B99172039C}"/>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7" name="CustomShape 1">
          <a:extLst>
            <a:ext uri="{FF2B5EF4-FFF2-40B4-BE49-F238E27FC236}">
              <a16:creationId xmlns:a16="http://schemas.microsoft.com/office/drawing/2014/main" id="{A52A87F1-850D-4ED3-962B-1347C6C52E3F}"/>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8" name="CustomShape 1">
          <a:extLst>
            <a:ext uri="{FF2B5EF4-FFF2-40B4-BE49-F238E27FC236}">
              <a16:creationId xmlns:a16="http://schemas.microsoft.com/office/drawing/2014/main" id="{107D824C-87EC-4B91-93FC-7C9143E005DA}"/>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89" name="CustomShape 1">
          <a:extLst>
            <a:ext uri="{FF2B5EF4-FFF2-40B4-BE49-F238E27FC236}">
              <a16:creationId xmlns:a16="http://schemas.microsoft.com/office/drawing/2014/main" id="{647F4313-1CF2-4FBA-984E-1CF86CAB7F97}"/>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90" name="CustomShape 1">
          <a:extLst>
            <a:ext uri="{FF2B5EF4-FFF2-40B4-BE49-F238E27FC236}">
              <a16:creationId xmlns:a16="http://schemas.microsoft.com/office/drawing/2014/main" id="{F965FA0F-6094-409B-8281-2CE925F075B7}"/>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691" name="CustomShape 1">
          <a:extLst>
            <a:ext uri="{FF2B5EF4-FFF2-40B4-BE49-F238E27FC236}">
              <a16:creationId xmlns:a16="http://schemas.microsoft.com/office/drawing/2014/main" id="{E05D1242-FC74-4C44-A1DE-BD5E24D2A6EA}"/>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692" name="CustomShape 1">
          <a:extLst>
            <a:ext uri="{FF2B5EF4-FFF2-40B4-BE49-F238E27FC236}">
              <a16:creationId xmlns:a16="http://schemas.microsoft.com/office/drawing/2014/main" id="{522EA9FA-AF3B-4BBA-B342-DFEDD03A307F}"/>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693" name="CustomShape 1">
          <a:extLst>
            <a:ext uri="{FF2B5EF4-FFF2-40B4-BE49-F238E27FC236}">
              <a16:creationId xmlns:a16="http://schemas.microsoft.com/office/drawing/2014/main" id="{BE34D1EE-B938-441F-BD27-28C9EB887D82}"/>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694" name="CustomShape 1">
          <a:extLst>
            <a:ext uri="{FF2B5EF4-FFF2-40B4-BE49-F238E27FC236}">
              <a16:creationId xmlns:a16="http://schemas.microsoft.com/office/drawing/2014/main" id="{3008061E-1418-4EE5-9E5D-6282948CDD9E}"/>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695" name="CustomShape 1">
          <a:extLst>
            <a:ext uri="{FF2B5EF4-FFF2-40B4-BE49-F238E27FC236}">
              <a16:creationId xmlns:a16="http://schemas.microsoft.com/office/drawing/2014/main" id="{8A0D8E32-DB0A-484D-A640-36BAA1626284}"/>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696" name="CustomShape 1">
          <a:extLst>
            <a:ext uri="{FF2B5EF4-FFF2-40B4-BE49-F238E27FC236}">
              <a16:creationId xmlns:a16="http://schemas.microsoft.com/office/drawing/2014/main" id="{47FCD8C4-0476-45E8-A0BA-0F7A9CE37A7F}"/>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697" name="CustomShape 1">
          <a:extLst>
            <a:ext uri="{FF2B5EF4-FFF2-40B4-BE49-F238E27FC236}">
              <a16:creationId xmlns:a16="http://schemas.microsoft.com/office/drawing/2014/main" id="{0E6C30B1-C54B-43B8-A87C-40147CD08B0B}"/>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698" name="CustomShape 1">
          <a:extLst>
            <a:ext uri="{FF2B5EF4-FFF2-40B4-BE49-F238E27FC236}">
              <a16:creationId xmlns:a16="http://schemas.microsoft.com/office/drawing/2014/main" id="{4C804ED4-C725-41EA-9110-32124427C562}"/>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699" name="CustomShape 1">
          <a:extLst>
            <a:ext uri="{FF2B5EF4-FFF2-40B4-BE49-F238E27FC236}">
              <a16:creationId xmlns:a16="http://schemas.microsoft.com/office/drawing/2014/main" id="{B3C939FB-96B7-4B51-9B65-A2F093BCBDDD}"/>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700" name="CustomShape 1">
          <a:extLst>
            <a:ext uri="{FF2B5EF4-FFF2-40B4-BE49-F238E27FC236}">
              <a16:creationId xmlns:a16="http://schemas.microsoft.com/office/drawing/2014/main" id="{C9C12851-0CCB-4B0F-9D22-0F08878176B8}"/>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701" name="CustomShape 1">
          <a:extLst>
            <a:ext uri="{FF2B5EF4-FFF2-40B4-BE49-F238E27FC236}">
              <a16:creationId xmlns:a16="http://schemas.microsoft.com/office/drawing/2014/main" id="{0CE85F79-CB12-47CC-BF52-7ABA77EE45CE}"/>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702" name="CustomShape 1">
          <a:extLst>
            <a:ext uri="{FF2B5EF4-FFF2-40B4-BE49-F238E27FC236}">
              <a16:creationId xmlns:a16="http://schemas.microsoft.com/office/drawing/2014/main" id="{56F37189-1A14-49C8-AE15-CFA31C33E033}"/>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703" name="CustomShape 1">
          <a:extLst>
            <a:ext uri="{FF2B5EF4-FFF2-40B4-BE49-F238E27FC236}">
              <a16:creationId xmlns:a16="http://schemas.microsoft.com/office/drawing/2014/main" id="{D24AA6FF-455F-4578-8035-17684AE93F97}"/>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704" name="CustomShape 1">
          <a:extLst>
            <a:ext uri="{FF2B5EF4-FFF2-40B4-BE49-F238E27FC236}">
              <a16:creationId xmlns:a16="http://schemas.microsoft.com/office/drawing/2014/main" id="{7D7093E6-7391-4829-8431-62D375BE813F}"/>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705" name="CustomShape 1">
          <a:extLst>
            <a:ext uri="{FF2B5EF4-FFF2-40B4-BE49-F238E27FC236}">
              <a16:creationId xmlns:a16="http://schemas.microsoft.com/office/drawing/2014/main" id="{DA0D3592-AE33-47B6-B112-D0BD9FDEC3EE}"/>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706" name="CustomShape 1">
          <a:extLst>
            <a:ext uri="{FF2B5EF4-FFF2-40B4-BE49-F238E27FC236}">
              <a16:creationId xmlns:a16="http://schemas.microsoft.com/office/drawing/2014/main" id="{EAE6E3BF-4A6F-452A-92D2-B4AB5183D421}"/>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3920" cy="615253"/>
    <xdr:sp macro="" textlink="">
      <xdr:nvSpPr>
        <xdr:cNvPr id="2707" name="CustomShape 1">
          <a:extLst>
            <a:ext uri="{FF2B5EF4-FFF2-40B4-BE49-F238E27FC236}">
              <a16:creationId xmlns:a16="http://schemas.microsoft.com/office/drawing/2014/main" id="{E4253E7D-2C8A-47C4-8FD3-292599129752}"/>
            </a:ext>
          </a:extLst>
        </xdr:cNvPr>
        <xdr:cNvSpPr/>
      </xdr:nvSpPr>
      <xdr:spPr>
        <a:xfrm>
          <a:off x="108000" y="64433824"/>
          <a:ext cx="5243920" cy="61525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08" name="CustomShape 1">
          <a:extLst>
            <a:ext uri="{FF2B5EF4-FFF2-40B4-BE49-F238E27FC236}">
              <a16:creationId xmlns:a16="http://schemas.microsoft.com/office/drawing/2014/main" id="{A940040B-8997-4C42-8335-16317E6C5FD9}"/>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09" name="CustomShape 1">
          <a:extLst>
            <a:ext uri="{FF2B5EF4-FFF2-40B4-BE49-F238E27FC236}">
              <a16:creationId xmlns:a16="http://schemas.microsoft.com/office/drawing/2014/main" id="{4B86D7FB-3956-437D-BE2B-20104D1C5BE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0" name="CustomShape 1">
          <a:extLst>
            <a:ext uri="{FF2B5EF4-FFF2-40B4-BE49-F238E27FC236}">
              <a16:creationId xmlns:a16="http://schemas.microsoft.com/office/drawing/2014/main" id="{1BD335DC-8B56-4B8C-9072-6B96751C320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1" name="CustomShape 1">
          <a:extLst>
            <a:ext uri="{FF2B5EF4-FFF2-40B4-BE49-F238E27FC236}">
              <a16:creationId xmlns:a16="http://schemas.microsoft.com/office/drawing/2014/main" id="{99637C1A-39CA-41D8-9883-9B3BC74784B7}"/>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2" name="CustomShape 1">
          <a:extLst>
            <a:ext uri="{FF2B5EF4-FFF2-40B4-BE49-F238E27FC236}">
              <a16:creationId xmlns:a16="http://schemas.microsoft.com/office/drawing/2014/main" id="{E5C2FD37-609E-474A-B3FD-102E12A97F6D}"/>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3" name="CustomShape 1">
          <a:extLst>
            <a:ext uri="{FF2B5EF4-FFF2-40B4-BE49-F238E27FC236}">
              <a16:creationId xmlns:a16="http://schemas.microsoft.com/office/drawing/2014/main" id="{4DCE5932-C6EA-4EC2-8E73-E8C7BD615B1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4" name="CustomShape 1">
          <a:extLst>
            <a:ext uri="{FF2B5EF4-FFF2-40B4-BE49-F238E27FC236}">
              <a16:creationId xmlns:a16="http://schemas.microsoft.com/office/drawing/2014/main" id="{FA6DA280-20AA-4F50-8962-3AAC02C5D31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5" name="CustomShape 1">
          <a:extLst>
            <a:ext uri="{FF2B5EF4-FFF2-40B4-BE49-F238E27FC236}">
              <a16:creationId xmlns:a16="http://schemas.microsoft.com/office/drawing/2014/main" id="{2B5D6F5E-56F4-497F-919F-F78B8B567B1C}"/>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6" name="CustomShape 1">
          <a:extLst>
            <a:ext uri="{FF2B5EF4-FFF2-40B4-BE49-F238E27FC236}">
              <a16:creationId xmlns:a16="http://schemas.microsoft.com/office/drawing/2014/main" id="{F6C651B0-6A23-498B-A42D-A2F0AE4CB969}"/>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7" name="CustomShape 1">
          <a:extLst>
            <a:ext uri="{FF2B5EF4-FFF2-40B4-BE49-F238E27FC236}">
              <a16:creationId xmlns:a16="http://schemas.microsoft.com/office/drawing/2014/main" id="{0C9F2B3A-2F06-4FD1-9416-9B562E5F6B07}"/>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8" name="CustomShape 1">
          <a:extLst>
            <a:ext uri="{FF2B5EF4-FFF2-40B4-BE49-F238E27FC236}">
              <a16:creationId xmlns:a16="http://schemas.microsoft.com/office/drawing/2014/main" id="{68365D11-0FCE-4E57-BA42-6EEE3ABC7D8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19" name="CustomShape 1">
          <a:extLst>
            <a:ext uri="{FF2B5EF4-FFF2-40B4-BE49-F238E27FC236}">
              <a16:creationId xmlns:a16="http://schemas.microsoft.com/office/drawing/2014/main" id="{1D878753-AF6E-4F30-BBE3-3DFF67C914F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20" name="CustomShape 1">
          <a:extLst>
            <a:ext uri="{FF2B5EF4-FFF2-40B4-BE49-F238E27FC236}">
              <a16:creationId xmlns:a16="http://schemas.microsoft.com/office/drawing/2014/main" id="{4C202B8B-9376-4203-AF4C-5E217495507C}"/>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21" name="CustomShape 1">
          <a:extLst>
            <a:ext uri="{FF2B5EF4-FFF2-40B4-BE49-F238E27FC236}">
              <a16:creationId xmlns:a16="http://schemas.microsoft.com/office/drawing/2014/main" id="{EDC1B4A0-E468-4242-A9AE-DE6C2F62E72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22" name="CustomShape 1">
          <a:extLst>
            <a:ext uri="{FF2B5EF4-FFF2-40B4-BE49-F238E27FC236}">
              <a16:creationId xmlns:a16="http://schemas.microsoft.com/office/drawing/2014/main" id="{034C4A86-187F-4CB2-96E5-A5B9DABBE40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23" name="CustomShape 1">
          <a:extLst>
            <a:ext uri="{FF2B5EF4-FFF2-40B4-BE49-F238E27FC236}">
              <a16:creationId xmlns:a16="http://schemas.microsoft.com/office/drawing/2014/main" id="{F636D196-442A-4865-A2D7-D50F41B7991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24" name="CustomShape 1">
          <a:extLst>
            <a:ext uri="{FF2B5EF4-FFF2-40B4-BE49-F238E27FC236}">
              <a16:creationId xmlns:a16="http://schemas.microsoft.com/office/drawing/2014/main" id="{B0DCFAE1-4FEB-4758-AFA6-BBE10CAB47E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25" name="CustomShape 1">
          <a:extLst>
            <a:ext uri="{FF2B5EF4-FFF2-40B4-BE49-F238E27FC236}">
              <a16:creationId xmlns:a16="http://schemas.microsoft.com/office/drawing/2014/main" id="{FE4F5D31-2F59-435D-8232-0439E2F9806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26" name="CustomShape 1">
          <a:extLst>
            <a:ext uri="{FF2B5EF4-FFF2-40B4-BE49-F238E27FC236}">
              <a16:creationId xmlns:a16="http://schemas.microsoft.com/office/drawing/2014/main" id="{A2E6AB1C-82E7-4D65-95A6-9BA67FFA554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27" name="CustomShape 1">
          <a:extLst>
            <a:ext uri="{FF2B5EF4-FFF2-40B4-BE49-F238E27FC236}">
              <a16:creationId xmlns:a16="http://schemas.microsoft.com/office/drawing/2014/main" id="{F3A87895-B892-40B6-B1B1-8224BC7DC453}"/>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28" name="CustomShape 1">
          <a:extLst>
            <a:ext uri="{FF2B5EF4-FFF2-40B4-BE49-F238E27FC236}">
              <a16:creationId xmlns:a16="http://schemas.microsoft.com/office/drawing/2014/main" id="{43A4881D-63E0-4DEB-9721-10F64626A6EC}"/>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29" name="CustomShape 1">
          <a:extLst>
            <a:ext uri="{FF2B5EF4-FFF2-40B4-BE49-F238E27FC236}">
              <a16:creationId xmlns:a16="http://schemas.microsoft.com/office/drawing/2014/main" id="{58EADE40-2575-486B-9212-5B63526286F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0" name="CustomShape 1">
          <a:extLst>
            <a:ext uri="{FF2B5EF4-FFF2-40B4-BE49-F238E27FC236}">
              <a16:creationId xmlns:a16="http://schemas.microsoft.com/office/drawing/2014/main" id="{FEFDE62C-6B9F-4C2A-98A8-EF29EFAA869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1" name="CustomShape 1">
          <a:extLst>
            <a:ext uri="{FF2B5EF4-FFF2-40B4-BE49-F238E27FC236}">
              <a16:creationId xmlns:a16="http://schemas.microsoft.com/office/drawing/2014/main" id="{930B8EAB-C0D6-47C5-A669-ED73F4B8674B}"/>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2" name="CustomShape 1">
          <a:extLst>
            <a:ext uri="{FF2B5EF4-FFF2-40B4-BE49-F238E27FC236}">
              <a16:creationId xmlns:a16="http://schemas.microsoft.com/office/drawing/2014/main" id="{FF55775C-4AA6-45CD-8D3E-D9335E06552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3" name="CustomShape 1">
          <a:extLst>
            <a:ext uri="{FF2B5EF4-FFF2-40B4-BE49-F238E27FC236}">
              <a16:creationId xmlns:a16="http://schemas.microsoft.com/office/drawing/2014/main" id="{50B76848-BCB8-457E-87CB-FAD95910E632}"/>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4" name="CustomShape 1">
          <a:extLst>
            <a:ext uri="{FF2B5EF4-FFF2-40B4-BE49-F238E27FC236}">
              <a16:creationId xmlns:a16="http://schemas.microsoft.com/office/drawing/2014/main" id="{AC5C603E-C5AD-4F29-8039-EBAF1BDA606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5" name="CustomShape 1">
          <a:extLst>
            <a:ext uri="{FF2B5EF4-FFF2-40B4-BE49-F238E27FC236}">
              <a16:creationId xmlns:a16="http://schemas.microsoft.com/office/drawing/2014/main" id="{543C61CE-68CC-492B-9D91-360E662024B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6" name="CustomShape 1">
          <a:extLst>
            <a:ext uri="{FF2B5EF4-FFF2-40B4-BE49-F238E27FC236}">
              <a16:creationId xmlns:a16="http://schemas.microsoft.com/office/drawing/2014/main" id="{FE046C7F-D558-40A0-8485-9C7E83D45D9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7" name="CustomShape 1">
          <a:extLst>
            <a:ext uri="{FF2B5EF4-FFF2-40B4-BE49-F238E27FC236}">
              <a16:creationId xmlns:a16="http://schemas.microsoft.com/office/drawing/2014/main" id="{F5FD0B1F-941E-478F-80C3-E2C2DA19761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8" name="CustomShape 1">
          <a:extLst>
            <a:ext uri="{FF2B5EF4-FFF2-40B4-BE49-F238E27FC236}">
              <a16:creationId xmlns:a16="http://schemas.microsoft.com/office/drawing/2014/main" id="{498F6109-273F-46B9-8046-0E8490375CA9}"/>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39" name="CustomShape 1">
          <a:extLst>
            <a:ext uri="{FF2B5EF4-FFF2-40B4-BE49-F238E27FC236}">
              <a16:creationId xmlns:a16="http://schemas.microsoft.com/office/drawing/2014/main" id="{0B36EED8-BAE9-492D-AACD-E6739DBD079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0" name="CustomShape 1">
          <a:extLst>
            <a:ext uri="{FF2B5EF4-FFF2-40B4-BE49-F238E27FC236}">
              <a16:creationId xmlns:a16="http://schemas.microsoft.com/office/drawing/2014/main" id="{6C87312D-BFC1-494C-A2F8-EBEF1DA35145}"/>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1" name="CustomShape 1">
          <a:extLst>
            <a:ext uri="{FF2B5EF4-FFF2-40B4-BE49-F238E27FC236}">
              <a16:creationId xmlns:a16="http://schemas.microsoft.com/office/drawing/2014/main" id="{657B4506-DCA0-46C4-8329-7F1F3A83862C}"/>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2" name="CustomShape 1">
          <a:extLst>
            <a:ext uri="{FF2B5EF4-FFF2-40B4-BE49-F238E27FC236}">
              <a16:creationId xmlns:a16="http://schemas.microsoft.com/office/drawing/2014/main" id="{8C53260C-E0E1-4039-8E53-DCE1BDF168B2}"/>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3" name="CustomShape 1">
          <a:extLst>
            <a:ext uri="{FF2B5EF4-FFF2-40B4-BE49-F238E27FC236}">
              <a16:creationId xmlns:a16="http://schemas.microsoft.com/office/drawing/2014/main" id="{B20AD8BD-75B3-49C1-9B9C-BC97F802470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4" name="CustomShape 1">
          <a:extLst>
            <a:ext uri="{FF2B5EF4-FFF2-40B4-BE49-F238E27FC236}">
              <a16:creationId xmlns:a16="http://schemas.microsoft.com/office/drawing/2014/main" id="{BD8A7FBE-A2E0-4096-97CC-564DD0A0DD0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5" name="CustomShape 1">
          <a:extLst>
            <a:ext uri="{FF2B5EF4-FFF2-40B4-BE49-F238E27FC236}">
              <a16:creationId xmlns:a16="http://schemas.microsoft.com/office/drawing/2014/main" id="{A6808D71-ECD8-426A-B12C-0F6C992214E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6" name="CustomShape 1">
          <a:extLst>
            <a:ext uri="{FF2B5EF4-FFF2-40B4-BE49-F238E27FC236}">
              <a16:creationId xmlns:a16="http://schemas.microsoft.com/office/drawing/2014/main" id="{D6CF0D4D-70AD-4897-BACA-2FA8DFE99920}"/>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7" name="CustomShape 1">
          <a:extLst>
            <a:ext uri="{FF2B5EF4-FFF2-40B4-BE49-F238E27FC236}">
              <a16:creationId xmlns:a16="http://schemas.microsoft.com/office/drawing/2014/main" id="{2F047B4C-5A5B-4574-97E7-7426239F470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8" name="CustomShape 1">
          <a:extLst>
            <a:ext uri="{FF2B5EF4-FFF2-40B4-BE49-F238E27FC236}">
              <a16:creationId xmlns:a16="http://schemas.microsoft.com/office/drawing/2014/main" id="{62A0CA03-2075-41AA-90FD-B7B2CC6AE16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49" name="CustomShape 1">
          <a:extLst>
            <a:ext uri="{FF2B5EF4-FFF2-40B4-BE49-F238E27FC236}">
              <a16:creationId xmlns:a16="http://schemas.microsoft.com/office/drawing/2014/main" id="{C4BB393D-443D-4691-BC44-69C47ECC4BC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50" name="CustomShape 1">
          <a:extLst>
            <a:ext uri="{FF2B5EF4-FFF2-40B4-BE49-F238E27FC236}">
              <a16:creationId xmlns:a16="http://schemas.microsoft.com/office/drawing/2014/main" id="{7E99389C-D5D1-4350-954C-CED0BD911315}"/>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51" name="CustomShape 1">
          <a:extLst>
            <a:ext uri="{FF2B5EF4-FFF2-40B4-BE49-F238E27FC236}">
              <a16:creationId xmlns:a16="http://schemas.microsoft.com/office/drawing/2014/main" id="{F9752061-45D9-4966-82D5-21BD9367F23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52" name="CustomShape 1">
          <a:extLst>
            <a:ext uri="{FF2B5EF4-FFF2-40B4-BE49-F238E27FC236}">
              <a16:creationId xmlns:a16="http://schemas.microsoft.com/office/drawing/2014/main" id="{94A3F816-B5B9-44CF-810C-3618CB3E7D9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53" name="CustomShape 1">
          <a:extLst>
            <a:ext uri="{FF2B5EF4-FFF2-40B4-BE49-F238E27FC236}">
              <a16:creationId xmlns:a16="http://schemas.microsoft.com/office/drawing/2014/main" id="{CA9EFED2-D140-4115-8F9C-58F5CD9ED91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54" name="CustomShape 1">
          <a:extLst>
            <a:ext uri="{FF2B5EF4-FFF2-40B4-BE49-F238E27FC236}">
              <a16:creationId xmlns:a16="http://schemas.microsoft.com/office/drawing/2014/main" id="{0D569474-F787-428D-8335-C173C39A90FF}"/>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755" name="CustomShape 1">
          <a:extLst>
            <a:ext uri="{FF2B5EF4-FFF2-40B4-BE49-F238E27FC236}">
              <a16:creationId xmlns:a16="http://schemas.microsoft.com/office/drawing/2014/main" id="{49E5A7E8-F7CE-472C-98B0-B7A1C309773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56" name="CustomShape 1">
          <a:extLst>
            <a:ext uri="{FF2B5EF4-FFF2-40B4-BE49-F238E27FC236}">
              <a16:creationId xmlns:a16="http://schemas.microsoft.com/office/drawing/2014/main" id="{8BDF9E8E-2491-4E69-B02B-8553C270D57B}"/>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57" name="CustomShape 1">
          <a:extLst>
            <a:ext uri="{FF2B5EF4-FFF2-40B4-BE49-F238E27FC236}">
              <a16:creationId xmlns:a16="http://schemas.microsoft.com/office/drawing/2014/main" id="{E4127050-4EDC-48A6-848E-9FD38FBF1BA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58" name="CustomShape 1">
          <a:extLst>
            <a:ext uri="{FF2B5EF4-FFF2-40B4-BE49-F238E27FC236}">
              <a16:creationId xmlns:a16="http://schemas.microsoft.com/office/drawing/2014/main" id="{D5BE9309-F2BE-408D-9F3C-70F4268B2F92}"/>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59" name="CustomShape 1">
          <a:extLst>
            <a:ext uri="{FF2B5EF4-FFF2-40B4-BE49-F238E27FC236}">
              <a16:creationId xmlns:a16="http://schemas.microsoft.com/office/drawing/2014/main" id="{C08E7BEB-3FBB-4DBF-9472-C63F00705149}"/>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0" name="CustomShape 1">
          <a:extLst>
            <a:ext uri="{FF2B5EF4-FFF2-40B4-BE49-F238E27FC236}">
              <a16:creationId xmlns:a16="http://schemas.microsoft.com/office/drawing/2014/main" id="{CBC3A322-3624-43E6-886D-65B33754752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1" name="CustomShape 1">
          <a:extLst>
            <a:ext uri="{FF2B5EF4-FFF2-40B4-BE49-F238E27FC236}">
              <a16:creationId xmlns:a16="http://schemas.microsoft.com/office/drawing/2014/main" id="{EC3EAE38-0005-415B-8054-4B611C180615}"/>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2" name="CustomShape 1">
          <a:extLst>
            <a:ext uri="{FF2B5EF4-FFF2-40B4-BE49-F238E27FC236}">
              <a16:creationId xmlns:a16="http://schemas.microsoft.com/office/drawing/2014/main" id="{EBB929F1-FA82-4812-BF64-2E7380C80EA9}"/>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3" name="CustomShape 1">
          <a:extLst>
            <a:ext uri="{FF2B5EF4-FFF2-40B4-BE49-F238E27FC236}">
              <a16:creationId xmlns:a16="http://schemas.microsoft.com/office/drawing/2014/main" id="{4CF4990A-671A-48CD-BE09-DE8EB374FCB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4" name="CustomShape 1">
          <a:extLst>
            <a:ext uri="{FF2B5EF4-FFF2-40B4-BE49-F238E27FC236}">
              <a16:creationId xmlns:a16="http://schemas.microsoft.com/office/drawing/2014/main" id="{A0496735-7DE6-47EC-B916-F18D4D4844BD}"/>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5" name="CustomShape 1">
          <a:extLst>
            <a:ext uri="{FF2B5EF4-FFF2-40B4-BE49-F238E27FC236}">
              <a16:creationId xmlns:a16="http://schemas.microsoft.com/office/drawing/2014/main" id="{230FE0F8-BE02-4FBC-B226-E5FC9889514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6" name="CustomShape 1">
          <a:extLst>
            <a:ext uri="{FF2B5EF4-FFF2-40B4-BE49-F238E27FC236}">
              <a16:creationId xmlns:a16="http://schemas.microsoft.com/office/drawing/2014/main" id="{2E38CB8A-E31B-4F3E-99F0-840916F383E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7" name="CustomShape 1">
          <a:extLst>
            <a:ext uri="{FF2B5EF4-FFF2-40B4-BE49-F238E27FC236}">
              <a16:creationId xmlns:a16="http://schemas.microsoft.com/office/drawing/2014/main" id="{84CCEAF7-EA84-4B84-A8F3-DAC1A5DA156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8" name="CustomShape 1">
          <a:extLst>
            <a:ext uri="{FF2B5EF4-FFF2-40B4-BE49-F238E27FC236}">
              <a16:creationId xmlns:a16="http://schemas.microsoft.com/office/drawing/2014/main" id="{44E0B448-1B28-426E-9636-2525C65FCCEC}"/>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69" name="CustomShape 1">
          <a:extLst>
            <a:ext uri="{FF2B5EF4-FFF2-40B4-BE49-F238E27FC236}">
              <a16:creationId xmlns:a16="http://schemas.microsoft.com/office/drawing/2014/main" id="{39AB0100-790F-4566-9ADE-DBC66E74E94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70" name="CustomShape 1">
          <a:extLst>
            <a:ext uri="{FF2B5EF4-FFF2-40B4-BE49-F238E27FC236}">
              <a16:creationId xmlns:a16="http://schemas.microsoft.com/office/drawing/2014/main" id="{E87C2F53-5DBC-4A9A-BCD2-5E1DB491391C}"/>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771" name="CustomShape 1">
          <a:extLst>
            <a:ext uri="{FF2B5EF4-FFF2-40B4-BE49-F238E27FC236}">
              <a16:creationId xmlns:a16="http://schemas.microsoft.com/office/drawing/2014/main" id="{57DDD38B-99C9-40F0-9ADC-D820135CB843}"/>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72" name="CustomShape 1">
          <a:extLst>
            <a:ext uri="{FF2B5EF4-FFF2-40B4-BE49-F238E27FC236}">
              <a16:creationId xmlns:a16="http://schemas.microsoft.com/office/drawing/2014/main" id="{E7880945-8DAE-4E1F-991B-F06DA88FD117}"/>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73" name="CustomShape 1">
          <a:extLst>
            <a:ext uri="{FF2B5EF4-FFF2-40B4-BE49-F238E27FC236}">
              <a16:creationId xmlns:a16="http://schemas.microsoft.com/office/drawing/2014/main" id="{C019546D-C981-4A07-A001-24CFADE57139}"/>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74" name="CustomShape 1">
          <a:extLst>
            <a:ext uri="{FF2B5EF4-FFF2-40B4-BE49-F238E27FC236}">
              <a16:creationId xmlns:a16="http://schemas.microsoft.com/office/drawing/2014/main" id="{2B4CA138-7D5D-4A06-A02D-E16856C7B864}"/>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75" name="CustomShape 1">
          <a:extLst>
            <a:ext uri="{FF2B5EF4-FFF2-40B4-BE49-F238E27FC236}">
              <a16:creationId xmlns:a16="http://schemas.microsoft.com/office/drawing/2014/main" id="{331EA5BC-4B79-42CA-9937-66DF625AFAA6}"/>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76" name="CustomShape 1">
          <a:extLst>
            <a:ext uri="{FF2B5EF4-FFF2-40B4-BE49-F238E27FC236}">
              <a16:creationId xmlns:a16="http://schemas.microsoft.com/office/drawing/2014/main" id="{FE30B1E8-0F89-4048-B07E-CAB38794751F}"/>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77" name="CustomShape 1">
          <a:extLst>
            <a:ext uri="{FF2B5EF4-FFF2-40B4-BE49-F238E27FC236}">
              <a16:creationId xmlns:a16="http://schemas.microsoft.com/office/drawing/2014/main" id="{73958CFB-6412-4FFA-B1E5-26BB4A6EEED6}"/>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78" name="CustomShape 1">
          <a:extLst>
            <a:ext uri="{FF2B5EF4-FFF2-40B4-BE49-F238E27FC236}">
              <a16:creationId xmlns:a16="http://schemas.microsoft.com/office/drawing/2014/main" id="{2CD1355E-AC57-49B0-8297-2F483BADC526}"/>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79" name="CustomShape 1">
          <a:extLst>
            <a:ext uri="{FF2B5EF4-FFF2-40B4-BE49-F238E27FC236}">
              <a16:creationId xmlns:a16="http://schemas.microsoft.com/office/drawing/2014/main" id="{2159BC10-A4F7-4D31-9625-021224E8A80B}"/>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80" name="CustomShape 1">
          <a:extLst>
            <a:ext uri="{FF2B5EF4-FFF2-40B4-BE49-F238E27FC236}">
              <a16:creationId xmlns:a16="http://schemas.microsoft.com/office/drawing/2014/main" id="{C9D30D57-C80E-4FDA-87DC-4FDDDA21F46F}"/>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81" name="CustomShape 1">
          <a:extLst>
            <a:ext uri="{FF2B5EF4-FFF2-40B4-BE49-F238E27FC236}">
              <a16:creationId xmlns:a16="http://schemas.microsoft.com/office/drawing/2014/main" id="{9E6B4AEA-C0A5-43AF-8469-76D4162CF001}"/>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82" name="CustomShape 1">
          <a:extLst>
            <a:ext uri="{FF2B5EF4-FFF2-40B4-BE49-F238E27FC236}">
              <a16:creationId xmlns:a16="http://schemas.microsoft.com/office/drawing/2014/main" id="{20B79311-DE5B-43A1-AA22-A1EA920158E9}"/>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83" name="CustomShape 1">
          <a:extLst>
            <a:ext uri="{FF2B5EF4-FFF2-40B4-BE49-F238E27FC236}">
              <a16:creationId xmlns:a16="http://schemas.microsoft.com/office/drawing/2014/main" id="{41FE112D-5A07-438D-B22C-C0BA1DA3EED8}"/>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84" name="CustomShape 1">
          <a:extLst>
            <a:ext uri="{FF2B5EF4-FFF2-40B4-BE49-F238E27FC236}">
              <a16:creationId xmlns:a16="http://schemas.microsoft.com/office/drawing/2014/main" id="{66DD12F8-0D2B-4F91-B300-2808C2170CB9}"/>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85" name="CustomShape 1">
          <a:extLst>
            <a:ext uri="{FF2B5EF4-FFF2-40B4-BE49-F238E27FC236}">
              <a16:creationId xmlns:a16="http://schemas.microsoft.com/office/drawing/2014/main" id="{2CC5D341-1251-4C53-B730-E75F6447B597}"/>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86" name="CustomShape 1">
          <a:extLst>
            <a:ext uri="{FF2B5EF4-FFF2-40B4-BE49-F238E27FC236}">
              <a16:creationId xmlns:a16="http://schemas.microsoft.com/office/drawing/2014/main" id="{FD55A697-C08E-4F66-8024-D376B5F8017B}"/>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787" name="CustomShape 1">
          <a:extLst>
            <a:ext uri="{FF2B5EF4-FFF2-40B4-BE49-F238E27FC236}">
              <a16:creationId xmlns:a16="http://schemas.microsoft.com/office/drawing/2014/main" id="{21912C0F-45C2-4A1D-BCD6-2E5A7DA09BAD}"/>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88" name="CustomShape 1">
          <a:extLst>
            <a:ext uri="{FF2B5EF4-FFF2-40B4-BE49-F238E27FC236}">
              <a16:creationId xmlns:a16="http://schemas.microsoft.com/office/drawing/2014/main" id="{D69E9B1B-FA7B-44F8-8A23-D6443B2B3D8E}"/>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89" name="CustomShape 1">
          <a:extLst>
            <a:ext uri="{FF2B5EF4-FFF2-40B4-BE49-F238E27FC236}">
              <a16:creationId xmlns:a16="http://schemas.microsoft.com/office/drawing/2014/main" id="{FE748A12-9428-41ED-A9D1-FD501F4FDA17}"/>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0" name="CustomShape 1">
          <a:extLst>
            <a:ext uri="{FF2B5EF4-FFF2-40B4-BE49-F238E27FC236}">
              <a16:creationId xmlns:a16="http://schemas.microsoft.com/office/drawing/2014/main" id="{BA3ADE63-8528-440A-8B84-8F0234986A32}"/>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1" name="CustomShape 1">
          <a:extLst>
            <a:ext uri="{FF2B5EF4-FFF2-40B4-BE49-F238E27FC236}">
              <a16:creationId xmlns:a16="http://schemas.microsoft.com/office/drawing/2014/main" id="{D7565654-DFB3-4A87-9EE1-7E20288046E8}"/>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2" name="CustomShape 1">
          <a:extLst>
            <a:ext uri="{FF2B5EF4-FFF2-40B4-BE49-F238E27FC236}">
              <a16:creationId xmlns:a16="http://schemas.microsoft.com/office/drawing/2014/main" id="{8CAEA28B-0303-4F27-8CEA-00D368542F36}"/>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3" name="CustomShape 1">
          <a:extLst>
            <a:ext uri="{FF2B5EF4-FFF2-40B4-BE49-F238E27FC236}">
              <a16:creationId xmlns:a16="http://schemas.microsoft.com/office/drawing/2014/main" id="{5F728230-3283-463B-92F6-5B2BDBA00D16}"/>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4" name="CustomShape 1">
          <a:extLst>
            <a:ext uri="{FF2B5EF4-FFF2-40B4-BE49-F238E27FC236}">
              <a16:creationId xmlns:a16="http://schemas.microsoft.com/office/drawing/2014/main" id="{57CE3995-B87C-4FA6-A638-E7EBC2FE74FE}"/>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5" name="CustomShape 1">
          <a:extLst>
            <a:ext uri="{FF2B5EF4-FFF2-40B4-BE49-F238E27FC236}">
              <a16:creationId xmlns:a16="http://schemas.microsoft.com/office/drawing/2014/main" id="{54838276-7382-4328-9F20-0FAE7026F482}"/>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6" name="CustomShape 1">
          <a:extLst>
            <a:ext uri="{FF2B5EF4-FFF2-40B4-BE49-F238E27FC236}">
              <a16:creationId xmlns:a16="http://schemas.microsoft.com/office/drawing/2014/main" id="{843CC3DE-7C9D-442F-B339-81B7F9C99714}"/>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7" name="CustomShape 1">
          <a:extLst>
            <a:ext uri="{FF2B5EF4-FFF2-40B4-BE49-F238E27FC236}">
              <a16:creationId xmlns:a16="http://schemas.microsoft.com/office/drawing/2014/main" id="{F4D7A2A8-40CF-4455-8EDF-E42A8BFA99EB}"/>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8" name="CustomShape 1">
          <a:extLst>
            <a:ext uri="{FF2B5EF4-FFF2-40B4-BE49-F238E27FC236}">
              <a16:creationId xmlns:a16="http://schemas.microsoft.com/office/drawing/2014/main" id="{43FCA841-93BB-48E9-B477-AF955E28E6AD}"/>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799" name="CustomShape 1">
          <a:extLst>
            <a:ext uri="{FF2B5EF4-FFF2-40B4-BE49-F238E27FC236}">
              <a16:creationId xmlns:a16="http://schemas.microsoft.com/office/drawing/2014/main" id="{942E6383-0CC3-4205-97E9-DC4D1D524924}"/>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00" name="CustomShape 1">
          <a:extLst>
            <a:ext uri="{FF2B5EF4-FFF2-40B4-BE49-F238E27FC236}">
              <a16:creationId xmlns:a16="http://schemas.microsoft.com/office/drawing/2014/main" id="{1D631DA0-326B-4B2E-80A6-11870227C841}"/>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01" name="CustomShape 1">
          <a:extLst>
            <a:ext uri="{FF2B5EF4-FFF2-40B4-BE49-F238E27FC236}">
              <a16:creationId xmlns:a16="http://schemas.microsoft.com/office/drawing/2014/main" id="{2028155F-71D6-4028-81B5-FFCEAAE74B61}"/>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02" name="CustomShape 1">
          <a:extLst>
            <a:ext uri="{FF2B5EF4-FFF2-40B4-BE49-F238E27FC236}">
              <a16:creationId xmlns:a16="http://schemas.microsoft.com/office/drawing/2014/main" id="{2264C6CB-0593-438D-A943-516BCDF07797}"/>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03" name="CustomShape 1">
          <a:extLst>
            <a:ext uri="{FF2B5EF4-FFF2-40B4-BE49-F238E27FC236}">
              <a16:creationId xmlns:a16="http://schemas.microsoft.com/office/drawing/2014/main" id="{DE61DA71-A424-499F-B1FE-1A2BC7E30179}"/>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04" name="CustomShape 1">
          <a:extLst>
            <a:ext uri="{FF2B5EF4-FFF2-40B4-BE49-F238E27FC236}">
              <a16:creationId xmlns:a16="http://schemas.microsoft.com/office/drawing/2014/main" id="{6F612264-4985-47FC-AC07-84540DE9448F}"/>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05" name="CustomShape 1">
          <a:extLst>
            <a:ext uri="{FF2B5EF4-FFF2-40B4-BE49-F238E27FC236}">
              <a16:creationId xmlns:a16="http://schemas.microsoft.com/office/drawing/2014/main" id="{B7941D63-08F4-4569-A92C-6513DCB504F0}"/>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06" name="CustomShape 1">
          <a:extLst>
            <a:ext uri="{FF2B5EF4-FFF2-40B4-BE49-F238E27FC236}">
              <a16:creationId xmlns:a16="http://schemas.microsoft.com/office/drawing/2014/main" id="{C26B92A1-9ACC-4342-9746-B783601422F6}"/>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07" name="CustomShape 1">
          <a:extLst>
            <a:ext uri="{FF2B5EF4-FFF2-40B4-BE49-F238E27FC236}">
              <a16:creationId xmlns:a16="http://schemas.microsoft.com/office/drawing/2014/main" id="{51315776-BEB3-422B-97AB-D1F6B22584D2}"/>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08" name="CustomShape 1">
          <a:extLst>
            <a:ext uri="{FF2B5EF4-FFF2-40B4-BE49-F238E27FC236}">
              <a16:creationId xmlns:a16="http://schemas.microsoft.com/office/drawing/2014/main" id="{7FFE15CB-4B9C-434B-8377-6EB5F6CF1342}"/>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09" name="CustomShape 1">
          <a:extLst>
            <a:ext uri="{FF2B5EF4-FFF2-40B4-BE49-F238E27FC236}">
              <a16:creationId xmlns:a16="http://schemas.microsoft.com/office/drawing/2014/main" id="{E36225A9-CBC9-463C-90AD-89FD28ECF2D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0" name="CustomShape 1">
          <a:extLst>
            <a:ext uri="{FF2B5EF4-FFF2-40B4-BE49-F238E27FC236}">
              <a16:creationId xmlns:a16="http://schemas.microsoft.com/office/drawing/2014/main" id="{4ADBEF17-D46E-48C9-8A30-3E7CD58960C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1" name="CustomShape 1">
          <a:extLst>
            <a:ext uri="{FF2B5EF4-FFF2-40B4-BE49-F238E27FC236}">
              <a16:creationId xmlns:a16="http://schemas.microsoft.com/office/drawing/2014/main" id="{3899BED8-5D27-4233-9DCE-4D332590B29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2" name="CustomShape 1">
          <a:extLst>
            <a:ext uri="{FF2B5EF4-FFF2-40B4-BE49-F238E27FC236}">
              <a16:creationId xmlns:a16="http://schemas.microsoft.com/office/drawing/2014/main" id="{6EEC2E74-4BBF-4A70-B57C-F1E0C3EF1D9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3" name="CustomShape 1">
          <a:extLst>
            <a:ext uri="{FF2B5EF4-FFF2-40B4-BE49-F238E27FC236}">
              <a16:creationId xmlns:a16="http://schemas.microsoft.com/office/drawing/2014/main" id="{DA80ECE9-51DA-4229-8D12-9807D8993822}"/>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4" name="CustomShape 1">
          <a:extLst>
            <a:ext uri="{FF2B5EF4-FFF2-40B4-BE49-F238E27FC236}">
              <a16:creationId xmlns:a16="http://schemas.microsoft.com/office/drawing/2014/main" id="{AED32AEF-C493-4420-9116-C7752AE6740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5" name="CustomShape 1">
          <a:extLst>
            <a:ext uri="{FF2B5EF4-FFF2-40B4-BE49-F238E27FC236}">
              <a16:creationId xmlns:a16="http://schemas.microsoft.com/office/drawing/2014/main" id="{E8BAE203-86AB-4091-8C9F-0AF7083EFA56}"/>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6" name="CustomShape 1">
          <a:extLst>
            <a:ext uri="{FF2B5EF4-FFF2-40B4-BE49-F238E27FC236}">
              <a16:creationId xmlns:a16="http://schemas.microsoft.com/office/drawing/2014/main" id="{F91FDA06-5F0C-4554-913F-E7310B9FD11D}"/>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7" name="CustomShape 1">
          <a:extLst>
            <a:ext uri="{FF2B5EF4-FFF2-40B4-BE49-F238E27FC236}">
              <a16:creationId xmlns:a16="http://schemas.microsoft.com/office/drawing/2014/main" id="{E67955FE-301A-43D1-8002-39ECE459F54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8" name="CustomShape 1">
          <a:extLst>
            <a:ext uri="{FF2B5EF4-FFF2-40B4-BE49-F238E27FC236}">
              <a16:creationId xmlns:a16="http://schemas.microsoft.com/office/drawing/2014/main" id="{F5B643A9-E0D9-409A-A595-4FD6BCAD279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19" name="CustomShape 1">
          <a:extLst>
            <a:ext uri="{FF2B5EF4-FFF2-40B4-BE49-F238E27FC236}">
              <a16:creationId xmlns:a16="http://schemas.microsoft.com/office/drawing/2014/main" id="{9F8FB662-36E4-47BF-8B27-32E169B25F6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0" name="CustomShape 1">
          <a:extLst>
            <a:ext uri="{FF2B5EF4-FFF2-40B4-BE49-F238E27FC236}">
              <a16:creationId xmlns:a16="http://schemas.microsoft.com/office/drawing/2014/main" id="{2A96A8BD-EEEC-4393-8048-FE7169DC4C56}"/>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1" name="CustomShape 1">
          <a:extLst>
            <a:ext uri="{FF2B5EF4-FFF2-40B4-BE49-F238E27FC236}">
              <a16:creationId xmlns:a16="http://schemas.microsoft.com/office/drawing/2014/main" id="{AF36DBF5-1881-4188-83D8-4C67DFF484D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2" name="CustomShape 1">
          <a:extLst>
            <a:ext uri="{FF2B5EF4-FFF2-40B4-BE49-F238E27FC236}">
              <a16:creationId xmlns:a16="http://schemas.microsoft.com/office/drawing/2014/main" id="{F007B240-2176-434D-B051-71E576AABEC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3" name="CustomShape 1">
          <a:extLst>
            <a:ext uri="{FF2B5EF4-FFF2-40B4-BE49-F238E27FC236}">
              <a16:creationId xmlns:a16="http://schemas.microsoft.com/office/drawing/2014/main" id="{F2504746-A186-4C06-850D-1E7C2C9EBC82}"/>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4" name="CustomShape 1">
          <a:extLst>
            <a:ext uri="{FF2B5EF4-FFF2-40B4-BE49-F238E27FC236}">
              <a16:creationId xmlns:a16="http://schemas.microsoft.com/office/drawing/2014/main" id="{69172D6A-6B4C-49E4-9DD0-643589FEA22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5" name="CustomShape 1">
          <a:extLst>
            <a:ext uri="{FF2B5EF4-FFF2-40B4-BE49-F238E27FC236}">
              <a16:creationId xmlns:a16="http://schemas.microsoft.com/office/drawing/2014/main" id="{52ACC583-0475-4F86-9A43-93DFAF75425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6" name="CustomShape 1">
          <a:extLst>
            <a:ext uri="{FF2B5EF4-FFF2-40B4-BE49-F238E27FC236}">
              <a16:creationId xmlns:a16="http://schemas.microsoft.com/office/drawing/2014/main" id="{E4543402-ADAF-4351-85B9-90C008EEB15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7" name="CustomShape 1">
          <a:extLst>
            <a:ext uri="{FF2B5EF4-FFF2-40B4-BE49-F238E27FC236}">
              <a16:creationId xmlns:a16="http://schemas.microsoft.com/office/drawing/2014/main" id="{513A6002-C5F0-4FD9-8AAD-067635FEBA3E}"/>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8" name="CustomShape 1">
          <a:extLst>
            <a:ext uri="{FF2B5EF4-FFF2-40B4-BE49-F238E27FC236}">
              <a16:creationId xmlns:a16="http://schemas.microsoft.com/office/drawing/2014/main" id="{54BBAB71-48C4-4F84-87B4-891D3DA0FC91}"/>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29" name="CustomShape 1">
          <a:extLst>
            <a:ext uri="{FF2B5EF4-FFF2-40B4-BE49-F238E27FC236}">
              <a16:creationId xmlns:a16="http://schemas.microsoft.com/office/drawing/2014/main" id="{44C2BAA0-6BA2-4E6E-9608-0A6B5A17B25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30" name="CustomShape 1">
          <a:extLst>
            <a:ext uri="{FF2B5EF4-FFF2-40B4-BE49-F238E27FC236}">
              <a16:creationId xmlns:a16="http://schemas.microsoft.com/office/drawing/2014/main" id="{154C4234-BAF2-490E-A385-65C71DEBB39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31" name="CustomShape 1">
          <a:extLst>
            <a:ext uri="{FF2B5EF4-FFF2-40B4-BE49-F238E27FC236}">
              <a16:creationId xmlns:a16="http://schemas.microsoft.com/office/drawing/2014/main" id="{8CD2533C-B496-4CCD-9A08-7EC47CCA231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32" name="CustomShape 1">
          <a:extLst>
            <a:ext uri="{FF2B5EF4-FFF2-40B4-BE49-F238E27FC236}">
              <a16:creationId xmlns:a16="http://schemas.microsoft.com/office/drawing/2014/main" id="{FA25AA20-9800-4159-AEB3-B4117551798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33" name="CustomShape 1">
          <a:extLst>
            <a:ext uri="{FF2B5EF4-FFF2-40B4-BE49-F238E27FC236}">
              <a16:creationId xmlns:a16="http://schemas.microsoft.com/office/drawing/2014/main" id="{BFAE21E4-CAC3-4D5E-AFF4-EEA7BE6BFC9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34" name="CustomShape 1">
          <a:extLst>
            <a:ext uri="{FF2B5EF4-FFF2-40B4-BE49-F238E27FC236}">
              <a16:creationId xmlns:a16="http://schemas.microsoft.com/office/drawing/2014/main" id="{FDAEDC54-EE2C-415D-9609-4045D6C10A7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35" name="CustomShape 1">
          <a:extLst>
            <a:ext uri="{FF2B5EF4-FFF2-40B4-BE49-F238E27FC236}">
              <a16:creationId xmlns:a16="http://schemas.microsoft.com/office/drawing/2014/main" id="{6F6FE9AF-8E39-4FAD-AC44-BB6ECE9E973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36" name="CustomShape 1">
          <a:extLst>
            <a:ext uri="{FF2B5EF4-FFF2-40B4-BE49-F238E27FC236}">
              <a16:creationId xmlns:a16="http://schemas.microsoft.com/office/drawing/2014/main" id="{75AD45AB-592E-4B47-B797-3764E1FF2FC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37" name="CustomShape 1">
          <a:extLst>
            <a:ext uri="{FF2B5EF4-FFF2-40B4-BE49-F238E27FC236}">
              <a16:creationId xmlns:a16="http://schemas.microsoft.com/office/drawing/2014/main" id="{AFFA3FD7-8721-410F-86F7-02D32DD92D50}"/>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38" name="CustomShape 1">
          <a:extLst>
            <a:ext uri="{FF2B5EF4-FFF2-40B4-BE49-F238E27FC236}">
              <a16:creationId xmlns:a16="http://schemas.microsoft.com/office/drawing/2014/main" id="{4D57DA14-C93E-4C68-A709-957CE9C2CF2C}"/>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39" name="CustomShape 1">
          <a:extLst>
            <a:ext uri="{FF2B5EF4-FFF2-40B4-BE49-F238E27FC236}">
              <a16:creationId xmlns:a16="http://schemas.microsoft.com/office/drawing/2014/main" id="{C3DF8C38-26A0-4E0B-892B-7C12A427118F}"/>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0" name="CustomShape 1">
          <a:extLst>
            <a:ext uri="{FF2B5EF4-FFF2-40B4-BE49-F238E27FC236}">
              <a16:creationId xmlns:a16="http://schemas.microsoft.com/office/drawing/2014/main" id="{682BD0B0-9F3C-4246-BC45-A1E5AB3FC9C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1" name="CustomShape 1">
          <a:extLst>
            <a:ext uri="{FF2B5EF4-FFF2-40B4-BE49-F238E27FC236}">
              <a16:creationId xmlns:a16="http://schemas.microsoft.com/office/drawing/2014/main" id="{14FCD0DE-CB67-4BCA-8606-9ADDA1C4C2A9}"/>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2" name="CustomShape 1">
          <a:extLst>
            <a:ext uri="{FF2B5EF4-FFF2-40B4-BE49-F238E27FC236}">
              <a16:creationId xmlns:a16="http://schemas.microsoft.com/office/drawing/2014/main" id="{B0F13CF1-45EC-4DD8-AC5C-562124D53A26}"/>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3" name="CustomShape 1">
          <a:extLst>
            <a:ext uri="{FF2B5EF4-FFF2-40B4-BE49-F238E27FC236}">
              <a16:creationId xmlns:a16="http://schemas.microsoft.com/office/drawing/2014/main" id="{7DB2D874-E89F-492E-8D44-ADBD15839EC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4" name="CustomShape 1">
          <a:extLst>
            <a:ext uri="{FF2B5EF4-FFF2-40B4-BE49-F238E27FC236}">
              <a16:creationId xmlns:a16="http://schemas.microsoft.com/office/drawing/2014/main" id="{7B8F30EE-2E3B-4D0B-AF8C-4E08C8C5229F}"/>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5" name="CustomShape 1">
          <a:extLst>
            <a:ext uri="{FF2B5EF4-FFF2-40B4-BE49-F238E27FC236}">
              <a16:creationId xmlns:a16="http://schemas.microsoft.com/office/drawing/2014/main" id="{E8ADB0F2-CAE0-4FEE-A8C6-46A1C98A4AB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6" name="CustomShape 1">
          <a:extLst>
            <a:ext uri="{FF2B5EF4-FFF2-40B4-BE49-F238E27FC236}">
              <a16:creationId xmlns:a16="http://schemas.microsoft.com/office/drawing/2014/main" id="{BFAB2F9C-EFD6-4F42-AFA1-37BE580A7EE6}"/>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7" name="CustomShape 1">
          <a:extLst>
            <a:ext uri="{FF2B5EF4-FFF2-40B4-BE49-F238E27FC236}">
              <a16:creationId xmlns:a16="http://schemas.microsoft.com/office/drawing/2014/main" id="{E8AD056C-2EED-4FAF-AB4C-9F527B5C141F}"/>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8" name="CustomShape 1">
          <a:extLst>
            <a:ext uri="{FF2B5EF4-FFF2-40B4-BE49-F238E27FC236}">
              <a16:creationId xmlns:a16="http://schemas.microsoft.com/office/drawing/2014/main" id="{1B104B95-6A96-48B1-945C-91A1CC3144E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49" name="CustomShape 1">
          <a:extLst>
            <a:ext uri="{FF2B5EF4-FFF2-40B4-BE49-F238E27FC236}">
              <a16:creationId xmlns:a16="http://schemas.microsoft.com/office/drawing/2014/main" id="{B48034A7-B70D-46B5-9AFE-C68633CE7DA5}"/>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50" name="CustomShape 1">
          <a:extLst>
            <a:ext uri="{FF2B5EF4-FFF2-40B4-BE49-F238E27FC236}">
              <a16:creationId xmlns:a16="http://schemas.microsoft.com/office/drawing/2014/main" id="{4B3D91FE-3101-477F-950E-D28B7092A152}"/>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851" name="CustomShape 1">
          <a:extLst>
            <a:ext uri="{FF2B5EF4-FFF2-40B4-BE49-F238E27FC236}">
              <a16:creationId xmlns:a16="http://schemas.microsoft.com/office/drawing/2014/main" id="{AE8CF9E1-F69F-4E5E-8C4D-9AAC0C92B02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52" name="CustomShape 1">
          <a:extLst>
            <a:ext uri="{FF2B5EF4-FFF2-40B4-BE49-F238E27FC236}">
              <a16:creationId xmlns:a16="http://schemas.microsoft.com/office/drawing/2014/main" id="{ABABE6CF-52DF-4B42-A5C9-12571CBD1DD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53" name="CustomShape 1">
          <a:extLst>
            <a:ext uri="{FF2B5EF4-FFF2-40B4-BE49-F238E27FC236}">
              <a16:creationId xmlns:a16="http://schemas.microsoft.com/office/drawing/2014/main" id="{FE5CB7D4-3EE1-4AA3-9BB9-E3F23C12473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54" name="CustomShape 1">
          <a:extLst>
            <a:ext uri="{FF2B5EF4-FFF2-40B4-BE49-F238E27FC236}">
              <a16:creationId xmlns:a16="http://schemas.microsoft.com/office/drawing/2014/main" id="{0F7899D8-DAEF-49E6-8BC3-98DBFA9F671D}"/>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55" name="CustomShape 1">
          <a:extLst>
            <a:ext uri="{FF2B5EF4-FFF2-40B4-BE49-F238E27FC236}">
              <a16:creationId xmlns:a16="http://schemas.microsoft.com/office/drawing/2014/main" id="{5EA66E28-3C43-4472-AA45-847DDDD385C1}"/>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56" name="CustomShape 1">
          <a:extLst>
            <a:ext uri="{FF2B5EF4-FFF2-40B4-BE49-F238E27FC236}">
              <a16:creationId xmlns:a16="http://schemas.microsoft.com/office/drawing/2014/main" id="{CD1726AE-9171-4A3C-AE00-FBBCEF3E4AD2}"/>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57" name="CustomShape 1">
          <a:extLst>
            <a:ext uri="{FF2B5EF4-FFF2-40B4-BE49-F238E27FC236}">
              <a16:creationId xmlns:a16="http://schemas.microsoft.com/office/drawing/2014/main" id="{49016F35-5999-41FD-84F4-928DDC07885E}"/>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58" name="CustomShape 1">
          <a:extLst>
            <a:ext uri="{FF2B5EF4-FFF2-40B4-BE49-F238E27FC236}">
              <a16:creationId xmlns:a16="http://schemas.microsoft.com/office/drawing/2014/main" id="{FE9AC814-B163-418C-B0F5-6E01EA29656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59" name="CustomShape 1">
          <a:extLst>
            <a:ext uri="{FF2B5EF4-FFF2-40B4-BE49-F238E27FC236}">
              <a16:creationId xmlns:a16="http://schemas.microsoft.com/office/drawing/2014/main" id="{05472E32-5F05-433B-9C38-F3FB3E1A6159}"/>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60" name="CustomShape 1">
          <a:extLst>
            <a:ext uri="{FF2B5EF4-FFF2-40B4-BE49-F238E27FC236}">
              <a16:creationId xmlns:a16="http://schemas.microsoft.com/office/drawing/2014/main" id="{864AEC9F-BF27-4547-B215-C300AE434326}"/>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61" name="CustomShape 1">
          <a:extLst>
            <a:ext uri="{FF2B5EF4-FFF2-40B4-BE49-F238E27FC236}">
              <a16:creationId xmlns:a16="http://schemas.microsoft.com/office/drawing/2014/main" id="{1B309351-95FC-4557-B1BE-8B5AA406ABE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62" name="CustomShape 1">
          <a:extLst>
            <a:ext uri="{FF2B5EF4-FFF2-40B4-BE49-F238E27FC236}">
              <a16:creationId xmlns:a16="http://schemas.microsoft.com/office/drawing/2014/main" id="{BBBCDCCE-6F60-403D-9585-0DF705848B3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63" name="CustomShape 1">
          <a:extLst>
            <a:ext uri="{FF2B5EF4-FFF2-40B4-BE49-F238E27FC236}">
              <a16:creationId xmlns:a16="http://schemas.microsoft.com/office/drawing/2014/main" id="{4154412E-04FE-4AA9-8C11-2B73F982F79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64" name="CustomShape 1">
          <a:extLst>
            <a:ext uri="{FF2B5EF4-FFF2-40B4-BE49-F238E27FC236}">
              <a16:creationId xmlns:a16="http://schemas.microsoft.com/office/drawing/2014/main" id="{5D26A34E-03F7-43B6-B22D-62D6F7B2695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65" name="CustomShape 1">
          <a:extLst>
            <a:ext uri="{FF2B5EF4-FFF2-40B4-BE49-F238E27FC236}">
              <a16:creationId xmlns:a16="http://schemas.microsoft.com/office/drawing/2014/main" id="{E509E1D3-1E72-4A10-8409-BD6B3B9268A6}"/>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66" name="CustomShape 1">
          <a:extLst>
            <a:ext uri="{FF2B5EF4-FFF2-40B4-BE49-F238E27FC236}">
              <a16:creationId xmlns:a16="http://schemas.microsoft.com/office/drawing/2014/main" id="{4B59F669-5E45-4295-B08F-0C49F768DBED}"/>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867" name="CustomShape 1">
          <a:extLst>
            <a:ext uri="{FF2B5EF4-FFF2-40B4-BE49-F238E27FC236}">
              <a16:creationId xmlns:a16="http://schemas.microsoft.com/office/drawing/2014/main" id="{AE1339A1-C3AB-49C2-A9F1-0757A6E48AF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68" name="CustomShape 1">
          <a:extLst>
            <a:ext uri="{FF2B5EF4-FFF2-40B4-BE49-F238E27FC236}">
              <a16:creationId xmlns:a16="http://schemas.microsoft.com/office/drawing/2014/main" id="{098140E5-FCBD-478E-8211-77FE85795CAA}"/>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69" name="CustomShape 1">
          <a:extLst>
            <a:ext uri="{FF2B5EF4-FFF2-40B4-BE49-F238E27FC236}">
              <a16:creationId xmlns:a16="http://schemas.microsoft.com/office/drawing/2014/main" id="{A4D63625-0932-453A-9CEE-514986CB898A}"/>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0" name="CustomShape 1">
          <a:extLst>
            <a:ext uri="{FF2B5EF4-FFF2-40B4-BE49-F238E27FC236}">
              <a16:creationId xmlns:a16="http://schemas.microsoft.com/office/drawing/2014/main" id="{763787DF-7D84-4CD7-997A-DACB332BC449}"/>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1" name="CustomShape 1">
          <a:extLst>
            <a:ext uri="{FF2B5EF4-FFF2-40B4-BE49-F238E27FC236}">
              <a16:creationId xmlns:a16="http://schemas.microsoft.com/office/drawing/2014/main" id="{94F2AD0F-83BD-458D-B2DB-0DEC6766EE9E}"/>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2" name="CustomShape 1">
          <a:extLst>
            <a:ext uri="{FF2B5EF4-FFF2-40B4-BE49-F238E27FC236}">
              <a16:creationId xmlns:a16="http://schemas.microsoft.com/office/drawing/2014/main" id="{7A068205-5268-4084-B878-5C15247A46D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3" name="CustomShape 1">
          <a:extLst>
            <a:ext uri="{FF2B5EF4-FFF2-40B4-BE49-F238E27FC236}">
              <a16:creationId xmlns:a16="http://schemas.microsoft.com/office/drawing/2014/main" id="{37979342-A5B5-4D02-B81C-D362A33FA1F0}"/>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4" name="CustomShape 1">
          <a:extLst>
            <a:ext uri="{FF2B5EF4-FFF2-40B4-BE49-F238E27FC236}">
              <a16:creationId xmlns:a16="http://schemas.microsoft.com/office/drawing/2014/main" id="{3750748A-1A35-49B0-9547-FD4791EB0AA8}"/>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5" name="CustomShape 1">
          <a:extLst>
            <a:ext uri="{FF2B5EF4-FFF2-40B4-BE49-F238E27FC236}">
              <a16:creationId xmlns:a16="http://schemas.microsoft.com/office/drawing/2014/main" id="{37327CF0-4759-4187-8A70-08ACE94D7716}"/>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6" name="CustomShape 1">
          <a:extLst>
            <a:ext uri="{FF2B5EF4-FFF2-40B4-BE49-F238E27FC236}">
              <a16:creationId xmlns:a16="http://schemas.microsoft.com/office/drawing/2014/main" id="{A64A2BA8-6D40-478E-8E26-62AAC0464F80}"/>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7" name="CustomShape 1">
          <a:extLst>
            <a:ext uri="{FF2B5EF4-FFF2-40B4-BE49-F238E27FC236}">
              <a16:creationId xmlns:a16="http://schemas.microsoft.com/office/drawing/2014/main" id="{A05790E1-11BC-438E-9F49-F3E49E931853}"/>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8" name="CustomShape 1">
          <a:extLst>
            <a:ext uri="{FF2B5EF4-FFF2-40B4-BE49-F238E27FC236}">
              <a16:creationId xmlns:a16="http://schemas.microsoft.com/office/drawing/2014/main" id="{8FC7954B-8A0B-4695-92C3-2B13A10F90EB}"/>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79" name="CustomShape 1">
          <a:extLst>
            <a:ext uri="{FF2B5EF4-FFF2-40B4-BE49-F238E27FC236}">
              <a16:creationId xmlns:a16="http://schemas.microsoft.com/office/drawing/2014/main" id="{5D28026E-FAC1-4DAA-A22B-DB86C9657C72}"/>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80" name="CustomShape 1">
          <a:extLst>
            <a:ext uri="{FF2B5EF4-FFF2-40B4-BE49-F238E27FC236}">
              <a16:creationId xmlns:a16="http://schemas.microsoft.com/office/drawing/2014/main" id="{E25EDD43-F9AF-4657-8D26-EEE75C71D731}"/>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81" name="CustomShape 1">
          <a:extLst>
            <a:ext uri="{FF2B5EF4-FFF2-40B4-BE49-F238E27FC236}">
              <a16:creationId xmlns:a16="http://schemas.microsoft.com/office/drawing/2014/main" id="{A88EBE3D-E237-4F5A-88F8-B9DCE13F1032}"/>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82" name="CustomShape 1">
          <a:extLst>
            <a:ext uri="{FF2B5EF4-FFF2-40B4-BE49-F238E27FC236}">
              <a16:creationId xmlns:a16="http://schemas.microsoft.com/office/drawing/2014/main" id="{F1A1D452-2C32-4698-AD62-7C5B36034129}"/>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883" name="CustomShape 1">
          <a:extLst>
            <a:ext uri="{FF2B5EF4-FFF2-40B4-BE49-F238E27FC236}">
              <a16:creationId xmlns:a16="http://schemas.microsoft.com/office/drawing/2014/main" id="{C464B539-5A15-4902-B923-C8FB52E0E0A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84" name="CustomShape 1">
          <a:extLst>
            <a:ext uri="{FF2B5EF4-FFF2-40B4-BE49-F238E27FC236}">
              <a16:creationId xmlns:a16="http://schemas.microsoft.com/office/drawing/2014/main" id="{26B31635-E548-4474-9D7C-1467DEE31E10}"/>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85" name="CustomShape 1">
          <a:extLst>
            <a:ext uri="{FF2B5EF4-FFF2-40B4-BE49-F238E27FC236}">
              <a16:creationId xmlns:a16="http://schemas.microsoft.com/office/drawing/2014/main" id="{87FBCACF-4307-4B04-B383-C3E89E4AAF3D}"/>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86" name="CustomShape 1">
          <a:extLst>
            <a:ext uri="{FF2B5EF4-FFF2-40B4-BE49-F238E27FC236}">
              <a16:creationId xmlns:a16="http://schemas.microsoft.com/office/drawing/2014/main" id="{07D794CC-A08F-44E6-BD34-26BA27ABC7B8}"/>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87" name="CustomShape 1">
          <a:extLst>
            <a:ext uri="{FF2B5EF4-FFF2-40B4-BE49-F238E27FC236}">
              <a16:creationId xmlns:a16="http://schemas.microsoft.com/office/drawing/2014/main" id="{09488395-77C1-4D66-A703-92929AB7F9A2}"/>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88" name="CustomShape 1">
          <a:extLst>
            <a:ext uri="{FF2B5EF4-FFF2-40B4-BE49-F238E27FC236}">
              <a16:creationId xmlns:a16="http://schemas.microsoft.com/office/drawing/2014/main" id="{F27E4CE9-6459-4392-8085-04642B0B02A5}"/>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89" name="CustomShape 1">
          <a:extLst>
            <a:ext uri="{FF2B5EF4-FFF2-40B4-BE49-F238E27FC236}">
              <a16:creationId xmlns:a16="http://schemas.microsoft.com/office/drawing/2014/main" id="{A640B8E8-74CE-4FB8-9BBC-18FFC944186B}"/>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0" name="CustomShape 1">
          <a:extLst>
            <a:ext uri="{FF2B5EF4-FFF2-40B4-BE49-F238E27FC236}">
              <a16:creationId xmlns:a16="http://schemas.microsoft.com/office/drawing/2014/main" id="{14685C55-E456-4B4D-9A54-2E9E69825F25}"/>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1" name="CustomShape 1">
          <a:extLst>
            <a:ext uri="{FF2B5EF4-FFF2-40B4-BE49-F238E27FC236}">
              <a16:creationId xmlns:a16="http://schemas.microsoft.com/office/drawing/2014/main" id="{304F63D6-4563-4CA8-8934-EBE1F7F72453}"/>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2" name="CustomShape 1">
          <a:extLst>
            <a:ext uri="{FF2B5EF4-FFF2-40B4-BE49-F238E27FC236}">
              <a16:creationId xmlns:a16="http://schemas.microsoft.com/office/drawing/2014/main" id="{35975345-6585-4F23-B744-4FD83DA3446D}"/>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3" name="CustomShape 1">
          <a:extLst>
            <a:ext uri="{FF2B5EF4-FFF2-40B4-BE49-F238E27FC236}">
              <a16:creationId xmlns:a16="http://schemas.microsoft.com/office/drawing/2014/main" id="{AA8F12B3-5F61-4B48-AF47-DA3770DDB2C1}"/>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4" name="CustomShape 1">
          <a:extLst>
            <a:ext uri="{FF2B5EF4-FFF2-40B4-BE49-F238E27FC236}">
              <a16:creationId xmlns:a16="http://schemas.microsoft.com/office/drawing/2014/main" id="{5F11B5D3-BB16-4472-87EC-DB224357F744}"/>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5" name="CustomShape 1">
          <a:extLst>
            <a:ext uri="{FF2B5EF4-FFF2-40B4-BE49-F238E27FC236}">
              <a16:creationId xmlns:a16="http://schemas.microsoft.com/office/drawing/2014/main" id="{FB6E86FE-826D-4829-8A55-F8B03721DF74}"/>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6" name="CustomShape 1">
          <a:extLst>
            <a:ext uri="{FF2B5EF4-FFF2-40B4-BE49-F238E27FC236}">
              <a16:creationId xmlns:a16="http://schemas.microsoft.com/office/drawing/2014/main" id="{59CF46C3-0097-4A8C-97E4-91373B4B0B07}"/>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7" name="CustomShape 1">
          <a:extLst>
            <a:ext uri="{FF2B5EF4-FFF2-40B4-BE49-F238E27FC236}">
              <a16:creationId xmlns:a16="http://schemas.microsoft.com/office/drawing/2014/main" id="{FA579BA7-4905-4045-AD42-530CE9DB2BB9}"/>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8" name="CustomShape 1">
          <a:extLst>
            <a:ext uri="{FF2B5EF4-FFF2-40B4-BE49-F238E27FC236}">
              <a16:creationId xmlns:a16="http://schemas.microsoft.com/office/drawing/2014/main" id="{3AFE52E6-8FB0-4A34-A9B4-58C9A79436D2}"/>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899" name="CustomShape 1">
          <a:extLst>
            <a:ext uri="{FF2B5EF4-FFF2-40B4-BE49-F238E27FC236}">
              <a16:creationId xmlns:a16="http://schemas.microsoft.com/office/drawing/2014/main" id="{D763B8CA-CFAC-46D6-A12E-DA062E38C8E3}"/>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0" name="CustomShape 1">
          <a:extLst>
            <a:ext uri="{FF2B5EF4-FFF2-40B4-BE49-F238E27FC236}">
              <a16:creationId xmlns:a16="http://schemas.microsoft.com/office/drawing/2014/main" id="{F74D2D0D-47EB-4662-97B5-7EEF00E6D9E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1" name="CustomShape 1">
          <a:extLst>
            <a:ext uri="{FF2B5EF4-FFF2-40B4-BE49-F238E27FC236}">
              <a16:creationId xmlns:a16="http://schemas.microsoft.com/office/drawing/2014/main" id="{C40BE4DB-68C9-432B-A6A2-6077BC84C152}"/>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2" name="CustomShape 1">
          <a:extLst>
            <a:ext uri="{FF2B5EF4-FFF2-40B4-BE49-F238E27FC236}">
              <a16:creationId xmlns:a16="http://schemas.microsoft.com/office/drawing/2014/main" id="{46089E34-14EE-4393-95C8-35891B25889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3" name="CustomShape 1">
          <a:extLst>
            <a:ext uri="{FF2B5EF4-FFF2-40B4-BE49-F238E27FC236}">
              <a16:creationId xmlns:a16="http://schemas.microsoft.com/office/drawing/2014/main" id="{E6F4B8CD-CF54-4080-ACA2-E7A3FC57307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4" name="CustomShape 1">
          <a:extLst>
            <a:ext uri="{FF2B5EF4-FFF2-40B4-BE49-F238E27FC236}">
              <a16:creationId xmlns:a16="http://schemas.microsoft.com/office/drawing/2014/main" id="{EA1196D2-1AEB-4FFA-AA3F-D853234D4EB7}"/>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5" name="CustomShape 1">
          <a:extLst>
            <a:ext uri="{FF2B5EF4-FFF2-40B4-BE49-F238E27FC236}">
              <a16:creationId xmlns:a16="http://schemas.microsoft.com/office/drawing/2014/main" id="{89A8BCFB-E636-4767-BFBE-BAE4887C794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6" name="CustomShape 1">
          <a:extLst>
            <a:ext uri="{FF2B5EF4-FFF2-40B4-BE49-F238E27FC236}">
              <a16:creationId xmlns:a16="http://schemas.microsoft.com/office/drawing/2014/main" id="{E6A586F1-8E90-4A27-89CD-2C85F8435496}"/>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7" name="CustomShape 1">
          <a:extLst>
            <a:ext uri="{FF2B5EF4-FFF2-40B4-BE49-F238E27FC236}">
              <a16:creationId xmlns:a16="http://schemas.microsoft.com/office/drawing/2014/main" id="{38B137D5-56D7-43F3-A769-E35D6A69404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8" name="CustomShape 1">
          <a:extLst>
            <a:ext uri="{FF2B5EF4-FFF2-40B4-BE49-F238E27FC236}">
              <a16:creationId xmlns:a16="http://schemas.microsoft.com/office/drawing/2014/main" id="{84BCA7EB-E473-42BE-A3B7-B63EC5D7FA50}"/>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09" name="CustomShape 1">
          <a:extLst>
            <a:ext uri="{FF2B5EF4-FFF2-40B4-BE49-F238E27FC236}">
              <a16:creationId xmlns:a16="http://schemas.microsoft.com/office/drawing/2014/main" id="{FAE7CD0B-C629-4372-BD49-268C0AC11B15}"/>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10" name="CustomShape 1">
          <a:extLst>
            <a:ext uri="{FF2B5EF4-FFF2-40B4-BE49-F238E27FC236}">
              <a16:creationId xmlns:a16="http://schemas.microsoft.com/office/drawing/2014/main" id="{C1D124E0-AF2A-4C39-845F-6FA54FBEABAD}"/>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11" name="CustomShape 1">
          <a:extLst>
            <a:ext uri="{FF2B5EF4-FFF2-40B4-BE49-F238E27FC236}">
              <a16:creationId xmlns:a16="http://schemas.microsoft.com/office/drawing/2014/main" id="{08CFF5B7-0304-4192-904B-8A0DBF1459A5}"/>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12" name="CustomShape 1">
          <a:extLst>
            <a:ext uri="{FF2B5EF4-FFF2-40B4-BE49-F238E27FC236}">
              <a16:creationId xmlns:a16="http://schemas.microsoft.com/office/drawing/2014/main" id="{138DFDA3-0AA5-428D-9CC9-81AA9C6FFC4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13" name="CustomShape 1">
          <a:extLst>
            <a:ext uri="{FF2B5EF4-FFF2-40B4-BE49-F238E27FC236}">
              <a16:creationId xmlns:a16="http://schemas.microsoft.com/office/drawing/2014/main" id="{EA08B998-BEB1-4BE8-AE7D-9FB865264BE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14" name="CustomShape 1">
          <a:extLst>
            <a:ext uri="{FF2B5EF4-FFF2-40B4-BE49-F238E27FC236}">
              <a16:creationId xmlns:a16="http://schemas.microsoft.com/office/drawing/2014/main" id="{41E96DE5-98CE-4A2B-BEA9-FE79C6BB060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15" name="CustomShape 1">
          <a:extLst>
            <a:ext uri="{FF2B5EF4-FFF2-40B4-BE49-F238E27FC236}">
              <a16:creationId xmlns:a16="http://schemas.microsoft.com/office/drawing/2014/main" id="{F124D188-EB53-458F-A08D-7FB3E1F732C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16" name="CustomShape 1">
          <a:extLst>
            <a:ext uri="{FF2B5EF4-FFF2-40B4-BE49-F238E27FC236}">
              <a16:creationId xmlns:a16="http://schemas.microsoft.com/office/drawing/2014/main" id="{32D3B0ED-2F7D-425E-8CC9-6CA11D432D0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17" name="CustomShape 1">
          <a:extLst>
            <a:ext uri="{FF2B5EF4-FFF2-40B4-BE49-F238E27FC236}">
              <a16:creationId xmlns:a16="http://schemas.microsoft.com/office/drawing/2014/main" id="{8D80832D-CEBE-4C55-87FF-8181552B911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18" name="CustomShape 1">
          <a:extLst>
            <a:ext uri="{FF2B5EF4-FFF2-40B4-BE49-F238E27FC236}">
              <a16:creationId xmlns:a16="http://schemas.microsoft.com/office/drawing/2014/main" id="{9C381DFB-C8AC-492B-A27A-A4AC05327EE1}"/>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19" name="CustomShape 1">
          <a:extLst>
            <a:ext uri="{FF2B5EF4-FFF2-40B4-BE49-F238E27FC236}">
              <a16:creationId xmlns:a16="http://schemas.microsoft.com/office/drawing/2014/main" id="{8C697A88-15AE-496F-9FC9-7C142B413AA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0" name="CustomShape 1">
          <a:extLst>
            <a:ext uri="{FF2B5EF4-FFF2-40B4-BE49-F238E27FC236}">
              <a16:creationId xmlns:a16="http://schemas.microsoft.com/office/drawing/2014/main" id="{7555E207-EC20-4358-BDDB-C851AAC8C3ED}"/>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1" name="CustomShape 1">
          <a:extLst>
            <a:ext uri="{FF2B5EF4-FFF2-40B4-BE49-F238E27FC236}">
              <a16:creationId xmlns:a16="http://schemas.microsoft.com/office/drawing/2014/main" id="{0AEB3F4D-E3E1-4C19-9F37-DB59D05B80A5}"/>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2" name="CustomShape 1">
          <a:extLst>
            <a:ext uri="{FF2B5EF4-FFF2-40B4-BE49-F238E27FC236}">
              <a16:creationId xmlns:a16="http://schemas.microsoft.com/office/drawing/2014/main" id="{4C29F355-8CE1-4841-9017-1F73CCD022B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3" name="CustomShape 1">
          <a:extLst>
            <a:ext uri="{FF2B5EF4-FFF2-40B4-BE49-F238E27FC236}">
              <a16:creationId xmlns:a16="http://schemas.microsoft.com/office/drawing/2014/main" id="{0763C3AB-CC8C-4C6E-B5A3-D29A3F20946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4" name="CustomShape 1">
          <a:extLst>
            <a:ext uri="{FF2B5EF4-FFF2-40B4-BE49-F238E27FC236}">
              <a16:creationId xmlns:a16="http://schemas.microsoft.com/office/drawing/2014/main" id="{CB6FAA0C-9C37-4CBA-B2DE-66F6023F9B4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5" name="CustomShape 1">
          <a:extLst>
            <a:ext uri="{FF2B5EF4-FFF2-40B4-BE49-F238E27FC236}">
              <a16:creationId xmlns:a16="http://schemas.microsoft.com/office/drawing/2014/main" id="{C524BDB9-DF90-4EF2-B053-F70484933AF6}"/>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6" name="CustomShape 1">
          <a:extLst>
            <a:ext uri="{FF2B5EF4-FFF2-40B4-BE49-F238E27FC236}">
              <a16:creationId xmlns:a16="http://schemas.microsoft.com/office/drawing/2014/main" id="{A4F0A671-5E05-4BF0-BFD7-F6814D0585F5}"/>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7" name="CustomShape 1">
          <a:extLst>
            <a:ext uri="{FF2B5EF4-FFF2-40B4-BE49-F238E27FC236}">
              <a16:creationId xmlns:a16="http://schemas.microsoft.com/office/drawing/2014/main" id="{E2144138-0815-4346-B1A5-38E6A1BB85C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8" name="CustomShape 1">
          <a:extLst>
            <a:ext uri="{FF2B5EF4-FFF2-40B4-BE49-F238E27FC236}">
              <a16:creationId xmlns:a16="http://schemas.microsoft.com/office/drawing/2014/main" id="{ABB5D236-546D-47BD-A46F-8129BEB1A2F9}"/>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29" name="CustomShape 1">
          <a:extLst>
            <a:ext uri="{FF2B5EF4-FFF2-40B4-BE49-F238E27FC236}">
              <a16:creationId xmlns:a16="http://schemas.microsoft.com/office/drawing/2014/main" id="{51B5A366-FAED-4DB1-9CC2-C8EAEFA45C7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30" name="CustomShape 1">
          <a:extLst>
            <a:ext uri="{FF2B5EF4-FFF2-40B4-BE49-F238E27FC236}">
              <a16:creationId xmlns:a16="http://schemas.microsoft.com/office/drawing/2014/main" id="{A877ED3A-2E30-471E-AD6B-C703FE7ADDC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31" name="CustomShape 1">
          <a:extLst>
            <a:ext uri="{FF2B5EF4-FFF2-40B4-BE49-F238E27FC236}">
              <a16:creationId xmlns:a16="http://schemas.microsoft.com/office/drawing/2014/main" id="{31F5A151-5BD2-42B1-AFE6-33364E3C1102}"/>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32" name="CustomShape 1">
          <a:extLst>
            <a:ext uri="{FF2B5EF4-FFF2-40B4-BE49-F238E27FC236}">
              <a16:creationId xmlns:a16="http://schemas.microsoft.com/office/drawing/2014/main" id="{A37C9696-7D7C-49E2-AC8E-A4E6AEF66C47}"/>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33" name="CustomShape 1">
          <a:extLst>
            <a:ext uri="{FF2B5EF4-FFF2-40B4-BE49-F238E27FC236}">
              <a16:creationId xmlns:a16="http://schemas.microsoft.com/office/drawing/2014/main" id="{C7A4B287-7ABC-4D68-9FAF-84E7A6BBE8C7}"/>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34" name="CustomShape 1">
          <a:extLst>
            <a:ext uri="{FF2B5EF4-FFF2-40B4-BE49-F238E27FC236}">
              <a16:creationId xmlns:a16="http://schemas.microsoft.com/office/drawing/2014/main" id="{263576E8-00BB-4B1F-82F6-D2DF4532144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35" name="CustomShape 1">
          <a:extLst>
            <a:ext uri="{FF2B5EF4-FFF2-40B4-BE49-F238E27FC236}">
              <a16:creationId xmlns:a16="http://schemas.microsoft.com/office/drawing/2014/main" id="{A3ABECA7-A2EC-4BD0-84EE-12C0AD96959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36" name="CustomShape 1">
          <a:extLst>
            <a:ext uri="{FF2B5EF4-FFF2-40B4-BE49-F238E27FC236}">
              <a16:creationId xmlns:a16="http://schemas.microsoft.com/office/drawing/2014/main" id="{6D5E8F13-C2C0-491B-B6ED-DA7811FEF265}"/>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37" name="CustomShape 1">
          <a:extLst>
            <a:ext uri="{FF2B5EF4-FFF2-40B4-BE49-F238E27FC236}">
              <a16:creationId xmlns:a16="http://schemas.microsoft.com/office/drawing/2014/main" id="{069CC180-7F59-4566-AE40-93B93D0249DF}"/>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38" name="CustomShape 1">
          <a:extLst>
            <a:ext uri="{FF2B5EF4-FFF2-40B4-BE49-F238E27FC236}">
              <a16:creationId xmlns:a16="http://schemas.microsoft.com/office/drawing/2014/main" id="{24257FAB-9B61-49D1-9325-7F6A1562C075}"/>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39" name="CustomShape 1">
          <a:extLst>
            <a:ext uri="{FF2B5EF4-FFF2-40B4-BE49-F238E27FC236}">
              <a16:creationId xmlns:a16="http://schemas.microsoft.com/office/drawing/2014/main" id="{9DD6992E-8312-4CFF-ADEE-2403D7F8D9E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40" name="CustomShape 1">
          <a:extLst>
            <a:ext uri="{FF2B5EF4-FFF2-40B4-BE49-F238E27FC236}">
              <a16:creationId xmlns:a16="http://schemas.microsoft.com/office/drawing/2014/main" id="{B5EA2B2F-0DB5-43D3-98B7-6ABABCCE85C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41" name="CustomShape 1">
          <a:extLst>
            <a:ext uri="{FF2B5EF4-FFF2-40B4-BE49-F238E27FC236}">
              <a16:creationId xmlns:a16="http://schemas.microsoft.com/office/drawing/2014/main" id="{52889A20-FD54-4C6E-9B98-49D701557DC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42" name="CustomShape 1">
          <a:extLst>
            <a:ext uri="{FF2B5EF4-FFF2-40B4-BE49-F238E27FC236}">
              <a16:creationId xmlns:a16="http://schemas.microsoft.com/office/drawing/2014/main" id="{B2338B48-07BB-488A-A06D-E57AEA9FCF0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43" name="CustomShape 1">
          <a:extLst>
            <a:ext uri="{FF2B5EF4-FFF2-40B4-BE49-F238E27FC236}">
              <a16:creationId xmlns:a16="http://schemas.microsoft.com/office/drawing/2014/main" id="{C81B7EFB-AC9A-457B-AE7B-DB3061006DC7}"/>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44" name="CustomShape 1">
          <a:extLst>
            <a:ext uri="{FF2B5EF4-FFF2-40B4-BE49-F238E27FC236}">
              <a16:creationId xmlns:a16="http://schemas.microsoft.com/office/drawing/2014/main" id="{B880DB10-4F7F-4C9D-B18B-C0B3A3333747}"/>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45" name="CustomShape 1">
          <a:extLst>
            <a:ext uri="{FF2B5EF4-FFF2-40B4-BE49-F238E27FC236}">
              <a16:creationId xmlns:a16="http://schemas.microsoft.com/office/drawing/2014/main" id="{62869465-4B8F-40B3-A6B9-A078CEE35A9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46" name="CustomShape 1">
          <a:extLst>
            <a:ext uri="{FF2B5EF4-FFF2-40B4-BE49-F238E27FC236}">
              <a16:creationId xmlns:a16="http://schemas.microsoft.com/office/drawing/2014/main" id="{9C9457AE-71D3-43EF-BAC7-3511DFCFB85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47" name="CustomShape 1">
          <a:extLst>
            <a:ext uri="{FF2B5EF4-FFF2-40B4-BE49-F238E27FC236}">
              <a16:creationId xmlns:a16="http://schemas.microsoft.com/office/drawing/2014/main" id="{39D4B180-D38E-474E-962A-8FD4B39BC9A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48" name="CustomShape 1">
          <a:extLst>
            <a:ext uri="{FF2B5EF4-FFF2-40B4-BE49-F238E27FC236}">
              <a16:creationId xmlns:a16="http://schemas.microsoft.com/office/drawing/2014/main" id="{3B43E285-F10C-4988-8677-32BB241CACC3}"/>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49" name="CustomShape 1">
          <a:extLst>
            <a:ext uri="{FF2B5EF4-FFF2-40B4-BE49-F238E27FC236}">
              <a16:creationId xmlns:a16="http://schemas.microsoft.com/office/drawing/2014/main" id="{9412F682-6AB8-4281-80AA-2E58EE211E5E}"/>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0" name="CustomShape 1">
          <a:extLst>
            <a:ext uri="{FF2B5EF4-FFF2-40B4-BE49-F238E27FC236}">
              <a16:creationId xmlns:a16="http://schemas.microsoft.com/office/drawing/2014/main" id="{8DB046D5-E4C9-4B42-98FA-1D3B8077F3C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1" name="CustomShape 1">
          <a:extLst>
            <a:ext uri="{FF2B5EF4-FFF2-40B4-BE49-F238E27FC236}">
              <a16:creationId xmlns:a16="http://schemas.microsoft.com/office/drawing/2014/main" id="{62618F2A-E180-4C24-955D-218B2A1C6C4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2" name="CustomShape 1">
          <a:extLst>
            <a:ext uri="{FF2B5EF4-FFF2-40B4-BE49-F238E27FC236}">
              <a16:creationId xmlns:a16="http://schemas.microsoft.com/office/drawing/2014/main" id="{66378866-2B65-4B72-B442-5FEC065D5B07}"/>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3" name="CustomShape 1">
          <a:extLst>
            <a:ext uri="{FF2B5EF4-FFF2-40B4-BE49-F238E27FC236}">
              <a16:creationId xmlns:a16="http://schemas.microsoft.com/office/drawing/2014/main" id="{3D646601-448B-44ED-819E-650F4742A62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4" name="CustomShape 1">
          <a:extLst>
            <a:ext uri="{FF2B5EF4-FFF2-40B4-BE49-F238E27FC236}">
              <a16:creationId xmlns:a16="http://schemas.microsoft.com/office/drawing/2014/main" id="{9CF1C2AA-E1F3-41B1-A85D-731B11810CE5}"/>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5" name="CustomShape 1">
          <a:extLst>
            <a:ext uri="{FF2B5EF4-FFF2-40B4-BE49-F238E27FC236}">
              <a16:creationId xmlns:a16="http://schemas.microsoft.com/office/drawing/2014/main" id="{D41A5585-06A3-4AB1-BA2C-59A623EFCBA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6" name="CustomShape 1">
          <a:extLst>
            <a:ext uri="{FF2B5EF4-FFF2-40B4-BE49-F238E27FC236}">
              <a16:creationId xmlns:a16="http://schemas.microsoft.com/office/drawing/2014/main" id="{03F7804D-1754-4F01-9320-69C28E89D9E4}"/>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7" name="CustomShape 1">
          <a:extLst>
            <a:ext uri="{FF2B5EF4-FFF2-40B4-BE49-F238E27FC236}">
              <a16:creationId xmlns:a16="http://schemas.microsoft.com/office/drawing/2014/main" id="{12C353FF-CF79-40B5-972C-48B6337AB63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8" name="CustomShape 1">
          <a:extLst>
            <a:ext uri="{FF2B5EF4-FFF2-40B4-BE49-F238E27FC236}">
              <a16:creationId xmlns:a16="http://schemas.microsoft.com/office/drawing/2014/main" id="{81D2C176-A7F9-4A54-8FA3-A0BECEBB4AF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59" name="CustomShape 1">
          <a:extLst>
            <a:ext uri="{FF2B5EF4-FFF2-40B4-BE49-F238E27FC236}">
              <a16:creationId xmlns:a16="http://schemas.microsoft.com/office/drawing/2014/main" id="{A9AD3C50-4513-4667-85C1-0DA37263E1F3}"/>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60" name="CustomShape 1">
          <a:extLst>
            <a:ext uri="{FF2B5EF4-FFF2-40B4-BE49-F238E27FC236}">
              <a16:creationId xmlns:a16="http://schemas.microsoft.com/office/drawing/2014/main" id="{7B7543C6-9D95-4538-A85A-EE5DE43B435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61" name="CustomShape 1">
          <a:extLst>
            <a:ext uri="{FF2B5EF4-FFF2-40B4-BE49-F238E27FC236}">
              <a16:creationId xmlns:a16="http://schemas.microsoft.com/office/drawing/2014/main" id="{53BD0E09-1A1A-4931-9ABD-5ABA0A7CB57E}"/>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62" name="CustomShape 1">
          <a:extLst>
            <a:ext uri="{FF2B5EF4-FFF2-40B4-BE49-F238E27FC236}">
              <a16:creationId xmlns:a16="http://schemas.microsoft.com/office/drawing/2014/main" id="{0A79C2D6-7BE1-4120-8530-CFF259FDD5BD}"/>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2963" name="CustomShape 1">
          <a:extLst>
            <a:ext uri="{FF2B5EF4-FFF2-40B4-BE49-F238E27FC236}">
              <a16:creationId xmlns:a16="http://schemas.microsoft.com/office/drawing/2014/main" id="{78F3F1CC-C854-4094-AEA3-33915F98D02E}"/>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64" name="CustomShape 1">
          <a:extLst>
            <a:ext uri="{FF2B5EF4-FFF2-40B4-BE49-F238E27FC236}">
              <a16:creationId xmlns:a16="http://schemas.microsoft.com/office/drawing/2014/main" id="{903A8136-D37F-4D3D-8EE1-DC28309A8B5F}"/>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65" name="CustomShape 1">
          <a:extLst>
            <a:ext uri="{FF2B5EF4-FFF2-40B4-BE49-F238E27FC236}">
              <a16:creationId xmlns:a16="http://schemas.microsoft.com/office/drawing/2014/main" id="{78EE7986-0CEA-4DE8-BA92-7B7FC717A05E}"/>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66" name="CustomShape 1">
          <a:extLst>
            <a:ext uri="{FF2B5EF4-FFF2-40B4-BE49-F238E27FC236}">
              <a16:creationId xmlns:a16="http://schemas.microsoft.com/office/drawing/2014/main" id="{08BEADE1-76EF-448A-87F8-01C085359361}"/>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67" name="CustomShape 1">
          <a:extLst>
            <a:ext uri="{FF2B5EF4-FFF2-40B4-BE49-F238E27FC236}">
              <a16:creationId xmlns:a16="http://schemas.microsoft.com/office/drawing/2014/main" id="{C0D8F588-4026-4213-8C5B-45925A4F8F8C}"/>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68" name="CustomShape 1">
          <a:extLst>
            <a:ext uri="{FF2B5EF4-FFF2-40B4-BE49-F238E27FC236}">
              <a16:creationId xmlns:a16="http://schemas.microsoft.com/office/drawing/2014/main" id="{FA9192CA-213F-4F97-9811-D6F04578F99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69" name="CustomShape 1">
          <a:extLst>
            <a:ext uri="{FF2B5EF4-FFF2-40B4-BE49-F238E27FC236}">
              <a16:creationId xmlns:a16="http://schemas.microsoft.com/office/drawing/2014/main" id="{427E736F-99CC-4D65-84B4-1F5E8E1167CD}"/>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0" name="CustomShape 1">
          <a:extLst>
            <a:ext uri="{FF2B5EF4-FFF2-40B4-BE49-F238E27FC236}">
              <a16:creationId xmlns:a16="http://schemas.microsoft.com/office/drawing/2014/main" id="{DAEFC1A4-BC8E-4820-9555-3D9EFABA196C}"/>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1" name="CustomShape 1">
          <a:extLst>
            <a:ext uri="{FF2B5EF4-FFF2-40B4-BE49-F238E27FC236}">
              <a16:creationId xmlns:a16="http://schemas.microsoft.com/office/drawing/2014/main" id="{094FEF4B-675A-40FD-BCC5-CFE361273C02}"/>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2" name="CustomShape 1">
          <a:extLst>
            <a:ext uri="{FF2B5EF4-FFF2-40B4-BE49-F238E27FC236}">
              <a16:creationId xmlns:a16="http://schemas.microsoft.com/office/drawing/2014/main" id="{55AA16C5-BD18-4969-B8DE-73E3CADB735B}"/>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3" name="CustomShape 1">
          <a:extLst>
            <a:ext uri="{FF2B5EF4-FFF2-40B4-BE49-F238E27FC236}">
              <a16:creationId xmlns:a16="http://schemas.microsoft.com/office/drawing/2014/main" id="{B910C946-F4E0-40CF-B025-2F752289A4B2}"/>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4" name="CustomShape 1">
          <a:extLst>
            <a:ext uri="{FF2B5EF4-FFF2-40B4-BE49-F238E27FC236}">
              <a16:creationId xmlns:a16="http://schemas.microsoft.com/office/drawing/2014/main" id="{947E8492-E6EB-4992-A65A-30A916CEF1ED}"/>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5" name="CustomShape 1">
          <a:extLst>
            <a:ext uri="{FF2B5EF4-FFF2-40B4-BE49-F238E27FC236}">
              <a16:creationId xmlns:a16="http://schemas.microsoft.com/office/drawing/2014/main" id="{089515C0-3BE6-49C2-9CDF-138850081F9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6" name="CustomShape 1">
          <a:extLst>
            <a:ext uri="{FF2B5EF4-FFF2-40B4-BE49-F238E27FC236}">
              <a16:creationId xmlns:a16="http://schemas.microsoft.com/office/drawing/2014/main" id="{97D1C402-B59C-42EB-8158-BE02ED50AB32}"/>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7" name="CustomShape 1">
          <a:extLst>
            <a:ext uri="{FF2B5EF4-FFF2-40B4-BE49-F238E27FC236}">
              <a16:creationId xmlns:a16="http://schemas.microsoft.com/office/drawing/2014/main" id="{5E13F8B8-1F16-42AF-AB5E-FA9157E250AC}"/>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8" name="CustomShape 1">
          <a:extLst>
            <a:ext uri="{FF2B5EF4-FFF2-40B4-BE49-F238E27FC236}">
              <a16:creationId xmlns:a16="http://schemas.microsoft.com/office/drawing/2014/main" id="{7860A0D9-694D-4615-96F0-DD74309E9F03}"/>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2979" name="CustomShape 1">
          <a:extLst>
            <a:ext uri="{FF2B5EF4-FFF2-40B4-BE49-F238E27FC236}">
              <a16:creationId xmlns:a16="http://schemas.microsoft.com/office/drawing/2014/main" id="{0CAFFB02-210C-4442-B58A-5393EE49AA32}"/>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0" name="CustomShape 1">
          <a:extLst>
            <a:ext uri="{FF2B5EF4-FFF2-40B4-BE49-F238E27FC236}">
              <a16:creationId xmlns:a16="http://schemas.microsoft.com/office/drawing/2014/main" id="{7FD928F1-E221-46EF-B038-40DA0E6900BA}"/>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1" name="CustomShape 1">
          <a:extLst>
            <a:ext uri="{FF2B5EF4-FFF2-40B4-BE49-F238E27FC236}">
              <a16:creationId xmlns:a16="http://schemas.microsoft.com/office/drawing/2014/main" id="{A29BD48B-898B-4FB2-9EE7-7D4CBE487CC5}"/>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2" name="CustomShape 1">
          <a:extLst>
            <a:ext uri="{FF2B5EF4-FFF2-40B4-BE49-F238E27FC236}">
              <a16:creationId xmlns:a16="http://schemas.microsoft.com/office/drawing/2014/main" id="{29463033-8B23-4E0B-ADD4-8C0DD893CE56}"/>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3" name="CustomShape 1">
          <a:extLst>
            <a:ext uri="{FF2B5EF4-FFF2-40B4-BE49-F238E27FC236}">
              <a16:creationId xmlns:a16="http://schemas.microsoft.com/office/drawing/2014/main" id="{F3D3C62A-E125-48B7-9876-AFC7459496FA}"/>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4" name="CustomShape 1">
          <a:extLst>
            <a:ext uri="{FF2B5EF4-FFF2-40B4-BE49-F238E27FC236}">
              <a16:creationId xmlns:a16="http://schemas.microsoft.com/office/drawing/2014/main" id="{CE49A746-7A9C-4435-8B57-262F1A9ECF8F}"/>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5" name="CustomShape 1">
          <a:extLst>
            <a:ext uri="{FF2B5EF4-FFF2-40B4-BE49-F238E27FC236}">
              <a16:creationId xmlns:a16="http://schemas.microsoft.com/office/drawing/2014/main" id="{05E059A6-FEEB-4302-B68C-79163BE978C8}"/>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6" name="CustomShape 1">
          <a:extLst>
            <a:ext uri="{FF2B5EF4-FFF2-40B4-BE49-F238E27FC236}">
              <a16:creationId xmlns:a16="http://schemas.microsoft.com/office/drawing/2014/main" id="{5220E5AA-DC20-420F-A765-73FEBC87AC60}"/>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7" name="CustomShape 1">
          <a:extLst>
            <a:ext uri="{FF2B5EF4-FFF2-40B4-BE49-F238E27FC236}">
              <a16:creationId xmlns:a16="http://schemas.microsoft.com/office/drawing/2014/main" id="{D1E8526B-F54B-4A70-9477-3CEFCBD97B77}"/>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8" name="CustomShape 1">
          <a:extLst>
            <a:ext uri="{FF2B5EF4-FFF2-40B4-BE49-F238E27FC236}">
              <a16:creationId xmlns:a16="http://schemas.microsoft.com/office/drawing/2014/main" id="{2E2FDFD6-71E1-4AD4-B53B-9BF1B0868C28}"/>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89" name="CustomShape 1">
          <a:extLst>
            <a:ext uri="{FF2B5EF4-FFF2-40B4-BE49-F238E27FC236}">
              <a16:creationId xmlns:a16="http://schemas.microsoft.com/office/drawing/2014/main" id="{41D0FF72-4E50-4572-A68A-3903BCBDD9F6}"/>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90" name="CustomShape 1">
          <a:extLst>
            <a:ext uri="{FF2B5EF4-FFF2-40B4-BE49-F238E27FC236}">
              <a16:creationId xmlns:a16="http://schemas.microsoft.com/office/drawing/2014/main" id="{E037B640-DDF3-49C7-A874-986BCA070D65}"/>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91" name="CustomShape 1">
          <a:extLst>
            <a:ext uri="{FF2B5EF4-FFF2-40B4-BE49-F238E27FC236}">
              <a16:creationId xmlns:a16="http://schemas.microsoft.com/office/drawing/2014/main" id="{FBEB1BD1-2981-406A-B104-36019C0BBAD9}"/>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92" name="CustomShape 1">
          <a:extLst>
            <a:ext uri="{FF2B5EF4-FFF2-40B4-BE49-F238E27FC236}">
              <a16:creationId xmlns:a16="http://schemas.microsoft.com/office/drawing/2014/main" id="{AF746C26-91EE-49D1-8E43-0D88287888E1}"/>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93" name="CustomShape 1">
          <a:extLst>
            <a:ext uri="{FF2B5EF4-FFF2-40B4-BE49-F238E27FC236}">
              <a16:creationId xmlns:a16="http://schemas.microsoft.com/office/drawing/2014/main" id="{B6AB4C91-DDDE-495A-AC6F-B95CCA6B7C23}"/>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94" name="CustomShape 1">
          <a:extLst>
            <a:ext uri="{FF2B5EF4-FFF2-40B4-BE49-F238E27FC236}">
              <a16:creationId xmlns:a16="http://schemas.microsoft.com/office/drawing/2014/main" id="{86DBFCDE-4664-4893-8D9A-1F9ACCB20059}"/>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5248402" cy="480784"/>
    <xdr:sp macro="" textlink="">
      <xdr:nvSpPr>
        <xdr:cNvPr id="2995" name="CustomShape 1">
          <a:extLst>
            <a:ext uri="{FF2B5EF4-FFF2-40B4-BE49-F238E27FC236}">
              <a16:creationId xmlns:a16="http://schemas.microsoft.com/office/drawing/2014/main" id="{BABD2A5C-72EF-4D61-9C87-1CBA865EE95D}"/>
            </a:ext>
          </a:extLst>
        </xdr:cNvPr>
        <xdr:cNvSpPr/>
      </xdr:nvSpPr>
      <xdr:spPr>
        <a:xfrm>
          <a:off x="108000" y="64433824"/>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96" name="CustomShape 1">
          <a:extLst>
            <a:ext uri="{FF2B5EF4-FFF2-40B4-BE49-F238E27FC236}">
              <a16:creationId xmlns:a16="http://schemas.microsoft.com/office/drawing/2014/main" id="{050A8572-8827-4AB5-B28B-0C5988A7783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97" name="CustomShape 1">
          <a:extLst>
            <a:ext uri="{FF2B5EF4-FFF2-40B4-BE49-F238E27FC236}">
              <a16:creationId xmlns:a16="http://schemas.microsoft.com/office/drawing/2014/main" id="{1D93C4F9-75E6-4611-B615-8AB59D146E4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98" name="CustomShape 1">
          <a:extLst>
            <a:ext uri="{FF2B5EF4-FFF2-40B4-BE49-F238E27FC236}">
              <a16:creationId xmlns:a16="http://schemas.microsoft.com/office/drawing/2014/main" id="{6A95F363-51BF-41F0-AFED-ECF3FA2771C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2999" name="CustomShape 1">
          <a:extLst>
            <a:ext uri="{FF2B5EF4-FFF2-40B4-BE49-F238E27FC236}">
              <a16:creationId xmlns:a16="http://schemas.microsoft.com/office/drawing/2014/main" id="{E17F33A3-B5D5-428C-A202-CCF965B604C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0" name="CustomShape 1">
          <a:extLst>
            <a:ext uri="{FF2B5EF4-FFF2-40B4-BE49-F238E27FC236}">
              <a16:creationId xmlns:a16="http://schemas.microsoft.com/office/drawing/2014/main" id="{6092256F-784A-4E4C-B71E-C4F854E74F8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1" name="CustomShape 1">
          <a:extLst>
            <a:ext uri="{FF2B5EF4-FFF2-40B4-BE49-F238E27FC236}">
              <a16:creationId xmlns:a16="http://schemas.microsoft.com/office/drawing/2014/main" id="{1E0B4F29-7918-4860-A8FE-387C68F3386C}"/>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2" name="CustomShape 1">
          <a:extLst>
            <a:ext uri="{FF2B5EF4-FFF2-40B4-BE49-F238E27FC236}">
              <a16:creationId xmlns:a16="http://schemas.microsoft.com/office/drawing/2014/main" id="{14AEB9D5-7D69-47C8-8FFB-A6CBAAEEA27C}"/>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3" name="CustomShape 1">
          <a:extLst>
            <a:ext uri="{FF2B5EF4-FFF2-40B4-BE49-F238E27FC236}">
              <a16:creationId xmlns:a16="http://schemas.microsoft.com/office/drawing/2014/main" id="{DAC5FD23-A646-4BB2-913F-F2C12DA7C1C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4" name="CustomShape 1">
          <a:extLst>
            <a:ext uri="{FF2B5EF4-FFF2-40B4-BE49-F238E27FC236}">
              <a16:creationId xmlns:a16="http://schemas.microsoft.com/office/drawing/2014/main" id="{F0E72EEF-DC8F-4291-B1A4-5005B1A0BCA5}"/>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5" name="CustomShape 1">
          <a:extLst>
            <a:ext uri="{FF2B5EF4-FFF2-40B4-BE49-F238E27FC236}">
              <a16:creationId xmlns:a16="http://schemas.microsoft.com/office/drawing/2014/main" id="{7CD51C56-2128-44C3-A3AE-033C6A86CB5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6" name="CustomShape 1">
          <a:extLst>
            <a:ext uri="{FF2B5EF4-FFF2-40B4-BE49-F238E27FC236}">
              <a16:creationId xmlns:a16="http://schemas.microsoft.com/office/drawing/2014/main" id="{68505F9E-0449-425C-BCCA-257426298464}"/>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7" name="CustomShape 1">
          <a:extLst>
            <a:ext uri="{FF2B5EF4-FFF2-40B4-BE49-F238E27FC236}">
              <a16:creationId xmlns:a16="http://schemas.microsoft.com/office/drawing/2014/main" id="{86C7569D-1B2C-4572-8E09-2E624558A28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8" name="CustomShape 1">
          <a:extLst>
            <a:ext uri="{FF2B5EF4-FFF2-40B4-BE49-F238E27FC236}">
              <a16:creationId xmlns:a16="http://schemas.microsoft.com/office/drawing/2014/main" id="{3E79B58F-1EA1-4811-8624-5276906C625E}"/>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09" name="CustomShape 1">
          <a:extLst>
            <a:ext uri="{FF2B5EF4-FFF2-40B4-BE49-F238E27FC236}">
              <a16:creationId xmlns:a16="http://schemas.microsoft.com/office/drawing/2014/main" id="{9F3BF845-50E8-4FC6-81D7-A3A2CE34AAA2}"/>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10" name="CustomShape 1">
          <a:extLst>
            <a:ext uri="{FF2B5EF4-FFF2-40B4-BE49-F238E27FC236}">
              <a16:creationId xmlns:a16="http://schemas.microsoft.com/office/drawing/2014/main" id="{2333E583-4E9E-404B-83CC-3DCDD66733A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11" name="CustomShape 1">
          <a:extLst>
            <a:ext uri="{FF2B5EF4-FFF2-40B4-BE49-F238E27FC236}">
              <a16:creationId xmlns:a16="http://schemas.microsoft.com/office/drawing/2014/main" id="{7ED7FAD8-69D3-494F-A947-97EF09C527FD}"/>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12" name="CustomShape 1">
          <a:extLst>
            <a:ext uri="{FF2B5EF4-FFF2-40B4-BE49-F238E27FC236}">
              <a16:creationId xmlns:a16="http://schemas.microsoft.com/office/drawing/2014/main" id="{FE29289B-7831-48B5-9563-034B47ECE206}"/>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13" name="CustomShape 1">
          <a:extLst>
            <a:ext uri="{FF2B5EF4-FFF2-40B4-BE49-F238E27FC236}">
              <a16:creationId xmlns:a16="http://schemas.microsoft.com/office/drawing/2014/main" id="{822B11F9-2F7B-4455-A0D6-83AF8DCBE635}"/>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14" name="CustomShape 1">
          <a:extLst>
            <a:ext uri="{FF2B5EF4-FFF2-40B4-BE49-F238E27FC236}">
              <a16:creationId xmlns:a16="http://schemas.microsoft.com/office/drawing/2014/main" id="{2D6213E3-977A-4997-A448-EFC6E7E04EEB}"/>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15" name="CustomShape 1">
          <a:extLst>
            <a:ext uri="{FF2B5EF4-FFF2-40B4-BE49-F238E27FC236}">
              <a16:creationId xmlns:a16="http://schemas.microsoft.com/office/drawing/2014/main" id="{5E9D9654-2545-4891-A178-2D8BB1A3E979}"/>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16" name="CustomShape 1">
          <a:extLst>
            <a:ext uri="{FF2B5EF4-FFF2-40B4-BE49-F238E27FC236}">
              <a16:creationId xmlns:a16="http://schemas.microsoft.com/office/drawing/2014/main" id="{584747A6-C273-45C6-9DA9-AD578B816613}"/>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17" name="CustomShape 1">
          <a:extLst>
            <a:ext uri="{FF2B5EF4-FFF2-40B4-BE49-F238E27FC236}">
              <a16:creationId xmlns:a16="http://schemas.microsoft.com/office/drawing/2014/main" id="{0994723E-3E9C-4C7C-8D00-5579C93045F2}"/>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18" name="CustomShape 1">
          <a:extLst>
            <a:ext uri="{FF2B5EF4-FFF2-40B4-BE49-F238E27FC236}">
              <a16:creationId xmlns:a16="http://schemas.microsoft.com/office/drawing/2014/main" id="{45A01FC0-04BA-423A-A42F-0F1A4B81A4CB}"/>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19" name="CustomShape 1">
          <a:extLst>
            <a:ext uri="{FF2B5EF4-FFF2-40B4-BE49-F238E27FC236}">
              <a16:creationId xmlns:a16="http://schemas.microsoft.com/office/drawing/2014/main" id="{5DF52F29-C1F8-4FBA-869A-9A9FD6C046DD}"/>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20" name="CustomShape 1">
          <a:extLst>
            <a:ext uri="{FF2B5EF4-FFF2-40B4-BE49-F238E27FC236}">
              <a16:creationId xmlns:a16="http://schemas.microsoft.com/office/drawing/2014/main" id="{95D38641-EBDE-40A4-AFAA-40A0EE91F7B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21" name="CustomShape 1">
          <a:extLst>
            <a:ext uri="{FF2B5EF4-FFF2-40B4-BE49-F238E27FC236}">
              <a16:creationId xmlns:a16="http://schemas.microsoft.com/office/drawing/2014/main" id="{C48223FF-5CAB-4E26-A4C3-1856E4C93259}"/>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22" name="CustomShape 1">
          <a:extLst>
            <a:ext uri="{FF2B5EF4-FFF2-40B4-BE49-F238E27FC236}">
              <a16:creationId xmlns:a16="http://schemas.microsoft.com/office/drawing/2014/main" id="{C1C6E104-1834-46B3-B95B-22B516D80035}"/>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23" name="CustomShape 1">
          <a:extLst>
            <a:ext uri="{FF2B5EF4-FFF2-40B4-BE49-F238E27FC236}">
              <a16:creationId xmlns:a16="http://schemas.microsoft.com/office/drawing/2014/main" id="{5C3C8C66-F527-4451-B208-503697B85F3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24" name="CustomShape 1">
          <a:extLst>
            <a:ext uri="{FF2B5EF4-FFF2-40B4-BE49-F238E27FC236}">
              <a16:creationId xmlns:a16="http://schemas.microsoft.com/office/drawing/2014/main" id="{7F7F6E92-4E6E-4A9F-A840-5CCDEB607F0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25" name="CustomShape 1">
          <a:extLst>
            <a:ext uri="{FF2B5EF4-FFF2-40B4-BE49-F238E27FC236}">
              <a16:creationId xmlns:a16="http://schemas.microsoft.com/office/drawing/2014/main" id="{4B6785BB-1B5A-48E4-9E9F-361575582396}"/>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26" name="CustomShape 1">
          <a:extLst>
            <a:ext uri="{FF2B5EF4-FFF2-40B4-BE49-F238E27FC236}">
              <a16:creationId xmlns:a16="http://schemas.microsoft.com/office/drawing/2014/main" id="{A95CD7D5-9514-47C4-B4B3-347E80D0D4E5}"/>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27" name="CustomShape 1">
          <a:extLst>
            <a:ext uri="{FF2B5EF4-FFF2-40B4-BE49-F238E27FC236}">
              <a16:creationId xmlns:a16="http://schemas.microsoft.com/office/drawing/2014/main" id="{CA81F87E-E582-4400-AAC3-5934B6D2ADEA}"/>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28" name="CustomShape 1">
          <a:extLst>
            <a:ext uri="{FF2B5EF4-FFF2-40B4-BE49-F238E27FC236}">
              <a16:creationId xmlns:a16="http://schemas.microsoft.com/office/drawing/2014/main" id="{89732070-5876-44C8-ABAC-ACA8B65076BD}"/>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29" name="CustomShape 1">
          <a:extLst>
            <a:ext uri="{FF2B5EF4-FFF2-40B4-BE49-F238E27FC236}">
              <a16:creationId xmlns:a16="http://schemas.microsoft.com/office/drawing/2014/main" id="{E31E8E4A-0385-49EB-B567-22F0F9D98D8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0" name="CustomShape 1">
          <a:extLst>
            <a:ext uri="{FF2B5EF4-FFF2-40B4-BE49-F238E27FC236}">
              <a16:creationId xmlns:a16="http://schemas.microsoft.com/office/drawing/2014/main" id="{71FBB154-6A83-4E99-99A8-CCC0BAFDFDE1}"/>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1" name="CustomShape 1">
          <a:extLst>
            <a:ext uri="{FF2B5EF4-FFF2-40B4-BE49-F238E27FC236}">
              <a16:creationId xmlns:a16="http://schemas.microsoft.com/office/drawing/2014/main" id="{6B0397F9-7B3E-4FF5-BB25-83A58DD7180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2" name="CustomShape 1">
          <a:extLst>
            <a:ext uri="{FF2B5EF4-FFF2-40B4-BE49-F238E27FC236}">
              <a16:creationId xmlns:a16="http://schemas.microsoft.com/office/drawing/2014/main" id="{2B4A59F6-80C5-414D-8FCE-2854BE8F32F8}"/>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3" name="CustomShape 1">
          <a:extLst>
            <a:ext uri="{FF2B5EF4-FFF2-40B4-BE49-F238E27FC236}">
              <a16:creationId xmlns:a16="http://schemas.microsoft.com/office/drawing/2014/main" id="{164103F0-8C9E-406D-8F8D-4917EAADB5FC}"/>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4" name="CustomShape 1">
          <a:extLst>
            <a:ext uri="{FF2B5EF4-FFF2-40B4-BE49-F238E27FC236}">
              <a16:creationId xmlns:a16="http://schemas.microsoft.com/office/drawing/2014/main" id="{A076BBED-E006-474B-8978-642BA62F49D9}"/>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5" name="CustomShape 1">
          <a:extLst>
            <a:ext uri="{FF2B5EF4-FFF2-40B4-BE49-F238E27FC236}">
              <a16:creationId xmlns:a16="http://schemas.microsoft.com/office/drawing/2014/main" id="{A1ADCB03-7DF1-41C8-994C-DE6CE9195AE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6" name="CustomShape 1">
          <a:extLst>
            <a:ext uri="{FF2B5EF4-FFF2-40B4-BE49-F238E27FC236}">
              <a16:creationId xmlns:a16="http://schemas.microsoft.com/office/drawing/2014/main" id="{3AEC5CA6-60C9-492D-A1D6-E6650637EF0C}"/>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7" name="CustomShape 1">
          <a:extLst>
            <a:ext uri="{FF2B5EF4-FFF2-40B4-BE49-F238E27FC236}">
              <a16:creationId xmlns:a16="http://schemas.microsoft.com/office/drawing/2014/main" id="{CAFD2472-17D7-40D6-846E-CCD5F3029F5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8" name="CustomShape 1">
          <a:extLst>
            <a:ext uri="{FF2B5EF4-FFF2-40B4-BE49-F238E27FC236}">
              <a16:creationId xmlns:a16="http://schemas.microsoft.com/office/drawing/2014/main" id="{6FC7B8D6-5179-4401-AB3C-CAE7428F32D2}"/>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39" name="CustomShape 1">
          <a:extLst>
            <a:ext uri="{FF2B5EF4-FFF2-40B4-BE49-F238E27FC236}">
              <a16:creationId xmlns:a16="http://schemas.microsoft.com/office/drawing/2014/main" id="{13B63148-695E-4EBE-8464-3B67AACC83FA}"/>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40" name="CustomShape 1">
          <a:extLst>
            <a:ext uri="{FF2B5EF4-FFF2-40B4-BE49-F238E27FC236}">
              <a16:creationId xmlns:a16="http://schemas.microsoft.com/office/drawing/2014/main" id="{DDF2C18E-8F7C-407F-A60E-AE0A27E96A06}"/>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41" name="CustomShape 1">
          <a:extLst>
            <a:ext uri="{FF2B5EF4-FFF2-40B4-BE49-F238E27FC236}">
              <a16:creationId xmlns:a16="http://schemas.microsoft.com/office/drawing/2014/main" id="{1BB7FA45-874E-483F-A842-03EB6F56DC0B}"/>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42" name="CustomShape 1">
          <a:extLst>
            <a:ext uri="{FF2B5EF4-FFF2-40B4-BE49-F238E27FC236}">
              <a16:creationId xmlns:a16="http://schemas.microsoft.com/office/drawing/2014/main" id="{45A964EC-6640-4355-94F5-C9715CD7E663}"/>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317619"/>
    <xdr:sp macro="" textlink="">
      <xdr:nvSpPr>
        <xdr:cNvPr id="3043" name="CustomShape 1">
          <a:extLst>
            <a:ext uri="{FF2B5EF4-FFF2-40B4-BE49-F238E27FC236}">
              <a16:creationId xmlns:a16="http://schemas.microsoft.com/office/drawing/2014/main" id="{9CA832C7-E7DC-469A-B58B-A5740CA24AA5}"/>
            </a:ext>
          </a:extLst>
        </xdr:cNvPr>
        <xdr:cNvSpPr/>
      </xdr:nvSpPr>
      <xdr:spPr>
        <a:xfrm>
          <a:off x="108000" y="64433824"/>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44" name="CustomShape 1">
          <a:extLst>
            <a:ext uri="{FF2B5EF4-FFF2-40B4-BE49-F238E27FC236}">
              <a16:creationId xmlns:a16="http://schemas.microsoft.com/office/drawing/2014/main" id="{A78E887C-AC51-40FB-ADA2-2E2B9FAB6AD1}"/>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45" name="CustomShape 1">
          <a:extLst>
            <a:ext uri="{FF2B5EF4-FFF2-40B4-BE49-F238E27FC236}">
              <a16:creationId xmlns:a16="http://schemas.microsoft.com/office/drawing/2014/main" id="{4CE90694-5AEF-4333-A93E-1A720B427C20}"/>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46" name="CustomShape 1">
          <a:extLst>
            <a:ext uri="{FF2B5EF4-FFF2-40B4-BE49-F238E27FC236}">
              <a16:creationId xmlns:a16="http://schemas.microsoft.com/office/drawing/2014/main" id="{AA6CC010-F1D1-48AA-80B0-6D37A4D2FFC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47" name="CustomShape 1">
          <a:extLst>
            <a:ext uri="{FF2B5EF4-FFF2-40B4-BE49-F238E27FC236}">
              <a16:creationId xmlns:a16="http://schemas.microsoft.com/office/drawing/2014/main" id="{EFFB5027-72F7-4D06-A6E2-7110E19DF239}"/>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48" name="CustomShape 1">
          <a:extLst>
            <a:ext uri="{FF2B5EF4-FFF2-40B4-BE49-F238E27FC236}">
              <a16:creationId xmlns:a16="http://schemas.microsoft.com/office/drawing/2014/main" id="{F13F1399-1B07-4B51-AC36-3B665D216F6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49" name="CustomShape 1">
          <a:extLst>
            <a:ext uri="{FF2B5EF4-FFF2-40B4-BE49-F238E27FC236}">
              <a16:creationId xmlns:a16="http://schemas.microsoft.com/office/drawing/2014/main" id="{F5812DA3-EF67-443C-A8AA-557DFF0BC16D}"/>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0" name="CustomShape 1">
          <a:extLst>
            <a:ext uri="{FF2B5EF4-FFF2-40B4-BE49-F238E27FC236}">
              <a16:creationId xmlns:a16="http://schemas.microsoft.com/office/drawing/2014/main" id="{CEEC9FCF-B9A4-4832-B6A7-D839C35B632C}"/>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1" name="CustomShape 1">
          <a:extLst>
            <a:ext uri="{FF2B5EF4-FFF2-40B4-BE49-F238E27FC236}">
              <a16:creationId xmlns:a16="http://schemas.microsoft.com/office/drawing/2014/main" id="{F3963E3A-6A3B-4C24-9700-42C353534C45}"/>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2" name="CustomShape 1">
          <a:extLst>
            <a:ext uri="{FF2B5EF4-FFF2-40B4-BE49-F238E27FC236}">
              <a16:creationId xmlns:a16="http://schemas.microsoft.com/office/drawing/2014/main" id="{88C4EDAC-D13B-4B52-ACB4-37E08BA36ED5}"/>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3" name="CustomShape 1">
          <a:extLst>
            <a:ext uri="{FF2B5EF4-FFF2-40B4-BE49-F238E27FC236}">
              <a16:creationId xmlns:a16="http://schemas.microsoft.com/office/drawing/2014/main" id="{81815F96-DB42-40B4-970D-AE5D997397CF}"/>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4" name="CustomShape 1">
          <a:extLst>
            <a:ext uri="{FF2B5EF4-FFF2-40B4-BE49-F238E27FC236}">
              <a16:creationId xmlns:a16="http://schemas.microsoft.com/office/drawing/2014/main" id="{6322ED77-F17A-427F-8A55-D3ACA314B468}"/>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5" name="CustomShape 1">
          <a:extLst>
            <a:ext uri="{FF2B5EF4-FFF2-40B4-BE49-F238E27FC236}">
              <a16:creationId xmlns:a16="http://schemas.microsoft.com/office/drawing/2014/main" id="{7012854F-8A9D-4717-B67F-53EB9E944FDB}"/>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6" name="CustomShape 1">
          <a:extLst>
            <a:ext uri="{FF2B5EF4-FFF2-40B4-BE49-F238E27FC236}">
              <a16:creationId xmlns:a16="http://schemas.microsoft.com/office/drawing/2014/main" id="{59AA2A69-BCB8-4603-8D7E-D8E0BCE8882D}"/>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7" name="CustomShape 1">
          <a:extLst>
            <a:ext uri="{FF2B5EF4-FFF2-40B4-BE49-F238E27FC236}">
              <a16:creationId xmlns:a16="http://schemas.microsoft.com/office/drawing/2014/main" id="{070E46BB-3085-4486-BEE0-443BE01B3FEC}"/>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8" name="CustomShape 1">
          <a:extLst>
            <a:ext uri="{FF2B5EF4-FFF2-40B4-BE49-F238E27FC236}">
              <a16:creationId xmlns:a16="http://schemas.microsoft.com/office/drawing/2014/main" id="{F8A12631-9AD6-4E9D-8D44-F20B017491AB}"/>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327129" cy="270203"/>
    <xdr:sp macro="" textlink="">
      <xdr:nvSpPr>
        <xdr:cNvPr id="3059" name="CustomShape 1">
          <a:extLst>
            <a:ext uri="{FF2B5EF4-FFF2-40B4-BE49-F238E27FC236}">
              <a16:creationId xmlns:a16="http://schemas.microsoft.com/office/drawing/2014/main" id="{74680694-8FAC-4745-B027-B5EF11D17EFC}"/>
            </a:ext>
          </a:extLst>
        </xdr:cNvPr>
        <xdr:cNvSpPr/>
      </xdr:nvSpPr>
      <xdr:spPr>
        <a:xfrm>
          <a:off x="108000" y="64433824"/>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4" name="CustomShape 1">
          <a:extLst>
            <a:ext uri="{FF2B5EF4-FFF2-40B4-BE49-F238E27FC236}">
              <a16:creationId xmlns:a16="http://schemas.microsoft.com/office/drawing/2014/main" id="{796716DF-B8C7-43B2-9BC6-52D2C557B7B6}"/>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5" name="CustomShape 1">
          <a:extLst>
            <a:ext uri="{FF2B5EF4-FFF2-40B4-BE49-F238E27FC236}">
              <a16:creationId xmlns:a16="http://schemas.microsoft.com/office/drawing/2014/main" id="{E2AA588B-750E-4C04-B98B-5A73A360404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6" name="CustomShape 1">
          <a:extLst>
            <a:ext uri="{FF2B5EF4-FFF2-40B4-BE49-F238E27FC236}">
              <a16:creationId xmlns:a16="http://schemas.microsoft.com/office/drawing/2014/main" id="{8ADE5AB8-A568-4F8B-982B-ADF086F04F3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7" name="CustomShape 1">
          <a:extLst>
            <a:ext uri="{FF2B5EF4-FFF2-40B4-BE49-F238E27FC236}">
              <a16:creationId xmlns:a16="http://schemas.microsoft.com/office/drawing/2014/main" id="{2D6F198D-762B-4C61-BF4A-9B0625DE7C4F}"/>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8" name="CustomShape 1">
          <a:extLst>
            <a:ext uri="{FF2B5EF4-FFF2-40B4-BE49-F238E27FC236}">
              <a16:creationId xmlns:a16="http://schemas.microsoft.com/office/drawing/2014/main" id="{1003EA26-C648-4D0C-B9BD-1580F0C04EF7}"/>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29" name="CustomShape 1">
          <a:extLst>
            <a:ext uri="{FF2B5EF4-FFF2-40B4-BE49-F238E27FC236}">
              <a16:creationId xmlns:a16="http://schemas.microsoft.com/office/drawing/2014/main" id="{F5113404-8F28-4F4B-9184-16C6199CB02A}"/>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0" name="CustomShape 1">
          <a:extLst>
            <a:ext uri="{FF2B5EF4-FFF2-40B4-BE49-F238E27FC236}">
              <a16:creationId xmlns:a16="http://schemas.microsoft.com/office/drawing/2014/main" id="{7EC7984F-7DA6-4511-90AD-284488CBB2F8}"/>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1" name="CustomShape 1">
          <a:extLst>
            <a:ext uri="{FF2B5EF4-FFF2-40B4-BE49-F238E27FC236}">
              <a16:creationId xmlns:a16="http://schemas.microsoft.com/office/drawing/2014/main" id="{2E5F3F1C-32A4-483B-83D6-12E15C8CC651}"/>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2" name="CustomShape 1">
          <a:extLst>
            <a:ext uri="{FF2B5EF4-FFF2-40B4-BE49-F238E27FC236}">
              <a16:creationId xmlns:a16="http://schemas.microsoft.com/office/drawing/2014/main" id="{91BEBE42-557E-41A6-AEB8-DA146BD0DD25}"/>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3" name="CustomShape 1">
          <a:extLst>
            <a:ext uri="{FF2B5EF4-FFF2-40B4-BE49-F238E27FC236}">
              <a16:creationId xmlns:a16="http://schemas.microsoft.com/office/drawing/2014/main" id="{BBDFB8C9-9DED-4DEF-A4BD-299C2C28AD26}"/>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4" name="CustomShape 1">
          <a:extLst>
            <a:ext uri="{FF2B5EF4-FFF2-40B4-BE49-F238E27FC236}">
              <a16:creationId xmlns:a16="http://schemas.microsoft.com/office/drawing/2014/main" id="{D6A0A5BC-8602-49D7-898D-CB859FD71CFF}"/>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5" name="CustomShape 1">
          <a:extLst>
            <a:ext uri="{FF2B5EF4-FFF2-40B4-BE49-F238E27FC236}">
              <a16:creationId xmlns:a16="http://schemas.microsoft.com/office/drawing/2014/main" id="{DA2C6446-B570-4643-B6CA-08EE88A6EE67}"/>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6" name="CustomShape 1">
          <a:extLst>
            <a:ext uri="{FF2B5EF4-FFF2-40B4-BE49-F238E27FC236}">
              <a16:creationId xmlns:a16="http://schemas.microsoft.com/office/drawing/2014/main" id="{D22C71CF-B30C-4D5E-B764-E1B0BAFCBEB2}"/>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7" name="CustomShape 1">
          <a:extLst>
            <a:ext uri="{FF2B5EF4-FFF2-40B4-BE49-F238E27FC236}">
              <a16:creationId xmlns:a16="http://schemas.microsoft.com/office/drawing/2014/main" id="{40674109-EE60-4294-9FBC-17A030BF9EA6}"/>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8" name="CustomShape 1">
          <a:extLst>
            <a:ext uri="{FF2B5EF4-FFF2-40B4-BE49-F238E27FC236}">
              <a16:creationId xmlns:a16="http://schemas.microsoft.com/office/drawing/2014/main" id="{5EB651F5-3B6C-471D-877C-2BEE6B3E1A0F}"/>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71</xdr:row>
      <xdr:rowOff>0</xdr:rowOff>
    </xdr:from>
    <xdr:ext cx="6160749" cy="637757"/>
    <xdr:sp macro="" textlink="">
      <xdr:nvSpPr>
        <xdr:cNvPr id="3939" name="CustomShape 1">
          <a:extLst>
            <a:ext uri="{FF2B5EF4-FFF2-40B4-BE49-F238E27FC236}">
              <a16:creationId xmlns:a16="http://schemas.microsoft.com/office/drawing/2014/main" id="{F1BE477A-E4CF-4F0A-A015-A44F5A4C668E}"/>
            </a:ext>
          </a:extLst>
        </xdr:cNvPr>
        <xdr:cNvSpPr/>
      </xdr:nvSpPr>
      <xdr:spPr>
        <a:xfrm>
          <a:off x="108000" y="64433824"/>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0" name="CustomShape 1">
          <a:extLst>
            <a:ext uri="{FF2B5EF4-FFF2-40B4-BE49-F238E27FC236}">
              <a16:creationId xmlns:a16="http://schemas.microsoft.com/office/drawing/2014/main" id="{7F18EDC9-3D9C-4EEB-82B9-AB658A374F0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1" name="CustomShape 1">
          <a:extLst>
            <a:ext uri="{FF2B5EF4-FFF2-40B4-BE49-F238E27FC236}">
              <a16:creationId xmlns:a16="http://schemas.microsoft.com/office/drawing/2014/main" id="{CD79B3AD-1E72-4882-B49D-5915811020B8}"/>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2" name="CustomShape 1">
          <a:extLst>
            <a:ext uri="{FF2B5EF4-FFF2-40B4-BE49-F238E27FC236}">
              <a16:creationId xmlns:a16="http://schemas.microsoft.com/office/drawing/2014/main" id="{25A93375-44A9-4FD3-825C-5094ACE4E51F}"/>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3" name="CustomShape 1">
          <a:extLst>
            <a:ext uri="{FF2B5EF4-FFF2-40B4-BE49-F238E27FC236}">
              <a16:creationId xmlns:a16="http://schemas.microsoft.com/office/drawing/2014/main" id="{07C278C5-8C1E-49E9-A230-34BB66847925}"/>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4" name="CustomShape 1">
          <a:extLst>
            <a:ext uri="{FF2B5EF4-FFF2-40B4-BE49-F238E27FC236}">
              <a16:creationId xmlns:a16="http://schemas.microsoft.com/office/drawing/2014/main" id="{BFD7BC8B-B48F-4494-8679-8FBCB9EFB360}"/>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5" name="CustomShape 1">
          <a:extLst>
            <a:ext uri="{FF2B5EF4-FFF2-40B4-BE49-F238E27FC236}">
              <a16:creationId xmlns:a16="http://schemas.microsoft.com/office/drawing/2014/main" id="{93149F10-44B6-4D88-9167-A296B129EA0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6" name="CustomShape 1">
          <a:extLst>
            <a:ext uri="{FF2B5EF4-FFF2-40B4-BE49-F238E27FC236}">
              <a16:creationId xmlns:a16="http://schemas.microsoft.com/office/drawing/2014/main" id="{32023977-6FDF-4B46-A89C-36BBB73A189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7" name="CustomShape 1">
          <a:extLst>
            <a:ext uri="{FF2B5EF4-FFF2-40B4-BE49-F238E27FC236}">
              <a16:creationId xmlns:a16="http://schemas.microsoft.com/office/drawing/2014/main" id="{49B27C02-2EE1-47AA-B385-16C60F4C108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8" name="CustomShape 1">
          <a:extLst>
            <a:ext uri="{FF2B5EF4-FFF2-40B4-BE49-F238E27FC236}">
              <a16:creationId xmlns:a16="http://schemas.microsoft.com/office/drawing/2014/main" id="{8E0842F2-B4AF-49B3-8480-CF32999E62C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49" name="CustomShape 1">
          <a:extLst>
            <a:ext uri="{FF2B5EF4-FFF2-40B4-BE49-F238E27FC236}">
              <a16:creationId xmlns:a16="http://schemas.microsoft.com/office/drawing/2014/main" id="{13774090-E579-4EAD-84F1-7740B51BC99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50" name="CustomShape 1">
          <a:extLst>
            <a:ext uri="{FF2B5EF4-FFF2-40B4-BE49-F238E27FC236}">
              <a16:creationId xmlns:a16="http://schemas.microsoft.com/office/drawing/2014/main" id="{4002269F-9831-4B7E-86AA-55E73D0DA44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51" name="CustomShape 1">
          <a:extLst>
            <a:ext uri="{FF2B5EF4-FFF2-40B4-BE49-F238E27FC236}">
              <a16:creationId xmlns:a16="http://schemas.microsoft.com/office/drawing/2014/main" id="{48084E1D-F21A-4535-93B3-FE6583DC28D2}"/>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52" name="CustomShape 1">
          <a:extLst>
            <a:ext uri="{FF2B5EF4-FFF2-40B4-BE49-F238E27FC236}">
              <a16:creationId xmlns:a16="http://schemas.microsoft.com/office/drawing/2014/main" id="{D97DFC41-33BE-4DC5-874F-F07C8C16B9F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53" name="CustomShape 1">
          <a:extLst>
            <a:ext uri="{FF2B5EF4-FFF2-40B4-BE49-F238E27FC236}">
              <a16:creationId xmlns:a16="http://schemas.microsoft.com/office/drawing/2014/main" id="{9B2BA6FB-05C2-40CA-A1A7-BD5FD6205CEF}"/>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54" name="CustomShape 1">
          <a:extLst>
            <a:ext uri="{FF2B5EF4-FFF2-40B4-BE49-F238E27FC236}">
              <a16:creationId xmlns:a16="http://schemas.microsoft.com/office/drawing/2014/main" id="{93C690FC-A2F4-4304-8289-B51CF2E2A17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3955" name="CustomShape 1">
          <a:extLst>
            <a:ext uri="{FF2B5EF4-FFF2-40B4-BE49-F238E27FC236}">
              <a16:creationId xmlns:a16="http://schemas.microsoft.com/office/drawing/2014/main" id="{FA531967-E9E9-4640-9EBA-A2905B7D5CF2}"/>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56" name="CustomShape 1">
          <a:extLst>
            <a:ext uri="{FF2B5EF4-FFF2-40B4-BE49-F238E27FC236}">
              <a16:creationId xmlns:a16="http://schemas.microsoft.com/office/drawing/2014/main" id="{D429B006-A6D2-490C-B683-6F93E546CFB6}"/>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57" name="CustomShape 1">
          <a:extLst>
            <a:ext uri="{FF2B5EF4-FFF2-40B4-BE49-F238E27FC236}">
              <a16:creationId xmlns:a16="http://schemas.microsoft.com/office/drawing/2014/main" id="{4EF1C86D-710F-4F69-AACA-03039BCE7769}"/>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58" name="CustomShape 1">
          <a:extLst>
            <a:ext uri="{FF2B5EF4-FFF2-40B4-BE49-F238E27FC236}">
              <a16:creationId xmlns:a16="http://schemas.microsoft.com/office/drawing/2014/main" id="{16308971-FB47-4CB2-B8BF-AAF761F028B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59" name="CustomShape 1">
          <a:extLst>
            <a:ext uri="{FF2B5EF4-FFF2-40B4-BE49-F238E27FC236}">
              <a16:creationId xmlns:a16="http://schemas.microsoft.com/office/drawing/2014/main" id="{F70EE62A-CCE0-49A0-9C21-64B37479D24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0" name="CustomShape 1">
          <a:extLst>
            <a:ext uri="{FF2B5EF4-FFF2-40B4-BE49-F238E27FC236}">
              <a16:creationId xmlns:a16="http://schemas.microsoft.com/office/drawing/2014/main" id="{1C61C68B-415E-4006-B949-6E611BBEC9A5}"/>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1" name="CustomShape 1">
          <a:extLst>
            <a:ext uri="{FF2B5EF4-FFF2-40B4-BE49-F238E27FC236}">
              <a16:creationId xmlns:a16="http://schemas.microsoft.com/office/drawing/2014/main" id="{CC048F70-DD94-4109-B2AC-EB03160F3EC8}"/>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2" name="CustomShape 1">
          <a:extLst>
            <a:ext uri="{FF2B5EF4-FFF2-40B4-BE49-F238E27FC236}">
              <a16:creationId xmlns:a16="http://schemas.microsoft.com/office/drawing/2014/main" id="{BDF6760E-45BF-4494-8A35-56282BE505AA}"/>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3" name="CustomShape 1">
          <a:extLst>
            <a:ext uri="{FF2B5EF4-FFF2-40B4-BE49-F238E27FC236}">
              <a16:creationId xmlns:a16="http://schemas.microsoft.com/office/drawing/2014/main" id="{31797E34-5EF7-45B7-A780-6D55C8879AFB}"/>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4" name="CustomShape 1">
          <a:extLst>
            <a:ext uri="{FF2B5EF4-FFF2-40B4-BE49-F238E27FC236}">
              <a16:creationId xmlns:a16="http://schemas.microsoft.com/office/drawing/2014/main" id="{3BC7AA20-E594-4DE4-99A9-076C8BA77C4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5" name="CustomShape 1">
          <a:extLst>
            <a:ext uri="{FF2B5EF4-FFF2-40B4-BE49-F238E27FC236}">
              <a16:creationId xmlns:a16="http://schemas.microsoft.com/office/drawing/2014/main" id="{16AC6329-1723-475C-BF03-FEE040FA2A29}"/>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6" name="CustomShape 1">
          <a:extLst>
            <a:ext uri="{FF2B5EF4-FFF2-40B4-BE49-F238E27FC236}">
              <a16:creationId xmlns:a16="http://schemas.microsoft.com/office/drawing/2014/main" id="{41289458-B97E-4061-B07E-D2E7762F0A0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7" name="CustomShape 1">
          <a:extLst>
            <a:ext uri="{FF2B5EF4-FFF2-40B4-BE49-F238E27FC236}">
              <a16:creationId xmlns:a16="http://schemas.microsoft.com/office/drawing/2014/main" id="{04E86DA6-B6A5-4035-BB47-B93BB649015A}"/>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8" name="CustomShape 1">
          <a:extLst>
            <a:ext uri="{FF2B5EF4-FFF2-40B4-BE49-F238E27FC236}">
              <a16:creationId xmlns:a16="http://schemas.microsoft.com/office/drawing/2014/main" id="{BB4D7D46-0A8E-43A6-BE25-4ADD8E500155}"/>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69" name="CustomShape 1">
          <a:extLst>
            <a:ext uri="{FF2B5EF4-FFF2-40B4-BE49-F238E27FC236}">
              <a16:creationId xmlns:a16="http://schemas.microsoft.com/office/drawing/2014/main" id="{C13AF086-D56F-40C2-BC97-22FEF262D025}"/>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70" name="CustomShape 1">
          <a:extLst>
            <a:ext uri="{FF2B5EF4-FFF2-40B4-BE49-F238E27FC236}">
              <a16:creationId xmlns:a16="http://schemas.microsoft.com/office/drawing/2014/main" id="{3A4D5F0A-4320-4AA0-A623-B5ADF38672B6}"/>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3971" name="CustomShape 1">
          <a:extLst>
            <a:ext uri="{FF2B5EF4-FFF2-40B4-BE49-F238E27FC236}">
              <a16:creationId xmlns:a16="http://schemas.microsoft.com/office/drawing/2014/main" id="{DF2DEA8B-14BE-4E2D-897C-266317935BFB}"/>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72" name="CustomShape 1">
          <a:extLst>
            <a:ext uri="{FF2B5EF4-FFF2-40B4-BE49-F238E27FC236}">
              <a16:creationId xmlns:a16="http://schemas.microsoft.com/office/drawing/2014/main" id="{7A5661CC-F3FE-4129-B8FB-BEF61548B052}"/>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73" name="CustomShape 1">
          <a:extLst>
            <a:ext uri="{FF2B5EF4-FFF2-40B4-BE49-F238E27FC236}">
              <a16:creationId xmlns:a16="http://schemas.microsoft.com/office/drawing/2014/main" id="{405CF293-192D-434D-A78B-0AD15E048B61}"/>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74" name="CustomShape 1">
          <a:extLst>
            <a:ext uri="{FF2B5EF4-FFF2-40B4-BE49-F238E27FC236}">
              <a16:creationId xmlns:a16="http://schemas.microsoft.com/office/drawing/2014/main" id="{2893D884-6FA0-404F-B6E0-F67C5B98ED19}"/>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75" name="CustomShape 1">
          <a:extLst>
            <a:ext uri="{FF2B5EF4-FFF2-40B4-BE49-F238E27FC236}">
              <a16:creationId xmlns:a16="http://schemas.microsoft.com/office/drawing/2014/main" id="{6B4DD0F4-1622-4A4D-B090-78316EA566D5}"/>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76" name="CustomShape 1">
          <a:extLst>
            <a:ext uri="{FF2B5EF4-FFF2-40B4-BE49-F238E27FC236}">
              <a16:creationId xmlns:a16="http://schemas.microsoft.com/office/drawing/2014/main" id="{1DE3EAB6-8D36-4AF2-A991-9A5B69D5FC2F}"/>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77" name="CustomShape 1">
          <a:extLst>
            <a:ext uri="{FF2B5EF4-FFF2-40B4-BE49-F238E27FC236}">
              <a16:creationId xmlns:a16="http://schemas.microsoft.com/office/drawing/2014/main" id="{BD8FBB46-BBBA-4A7E-AC34-36D7B6D51036}"/>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78" name="CustomShape 1">
          <a:extLst>
            <a:ext uri="{FF2B5EF4-FFF2-40B4-BE49-F238E27FC236}">
              <a16:creationId xmlns:a16="http://schemas.microsoft.com/office/drawing/2014/main" id="{2267B05A-9DA2-46F4-95EC-84A93243F155}"/>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79" name="CustomShape 1">
          <a:extLst>
            <a:ext uri="{FF2B5EF4-FFF2-40B4-BE49-F238E27FC236}">
              <a16:creationId xmlns:a16="http://schemas.microsoft.com/office/drawing/2014/main" id="{47EDAFBF-F5A2-4C6A-B17E-738F157CAD56}"/>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80" name="CustomShape 1">
          <a:extLst>
            <a:ext uri="{FF2B5EF4-FFF2-40B4-BE49-F238E27FC236}">
              <a16:creationId xmlns:a16="http://schemas.microsoft.com/office/drawing/2014/main" id="{029D5760-DD7A-4980-9AB0-961A7DC283D5}"/>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81" name="CustomShape 1">
          <a:extLst>
            <a:ext uri="{FF2B5EF4-FFF2-40B4-BE49-F238E27FC236}">
              <a16:creationId xmlns:a16="http://schemas.microsoft.com/office/drawing/2014/main" id="{DBEF3707-9E69-4ACC-B4B0-D8343B012D3A}"/>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82" name="CustomShape 1">
          <a:extLst>
            <a:ext uri="{FF2B5EF4-FFF2-40B4-BE49-F238E27FC236}">
              <a16:creationId xmlns:a16="http://schemas.microsoft.com/office/drawing/2014/main" id="{8521B28E-4178-4924-BEAC-BF1D708286A7}"/>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83" name="CustomShape 1">
          <a:extLst>
            <a:ext uri="{FF2B5EF4-FFF2-40B4-BE49-F238E27FC236}">
              <a16:creationId xmlns:a16="http://schemas.microsoft.com/office/drawing/2014/main" id="{254CC1D4-7310-40C2-84C1-4D321A681221}"/>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84" name="CustomShape 1">
          <a:extLst>
            <a:ext uri="{FF2B5EF4-FFF2-40B4-BE49-F238E27FC236}">
              <a16:creationId xmlns:a16="http://schemas.microsoft.com/office/drawing/2014/main" id="{F2CE418E-6D99-466E-9602-F77E09BF47A6}"/>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85" name="CustomShape 1">
          <a:extLst>
            <a:ext uri="{FF2B5EF4-FFF2-40B4-BE49-F238E27FC236}">
              <a16:creationId xmlns:a16="http://schemas.microsoft.com/office/drawing/2014/main" id="{DBF85DB0-ADAC-4B42-A606-170E45DD7DB1}"/>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86" name="CustomShape 1">
          <a:extLst>
            <a:ext uri="{FF2B5EF4-FFF2-40B4-BE49-F238E27FC236}">
              <a16:creationId xmlns:a16="http://schemas.microsoft.com/office/drawing/2014/main" id="{E52E4A22-0A4D-4162-8B0A-5E1882AF239F}"/>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3987" name="CustomShape 1">
          <a:extLst>
            <a:ext uri="{FF2B5EF4-FFF2-40B4-BE49-F238E27FC236}">
              <a16:creationId xmlns:a16="http://schemas.microsoft.com/office/drawing/2014/main" id="{ECED8764-3935-4392-BBCC-8F8EFBA84E72}"/>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88" name="CustomShape 1">
          <a:extLst>
            <a:ext uri="{FF2B5EF4-FFF2-40B4-BE49-F238E27FC236}">
              <a16:creationId xmlns:a16="http://schemas.microsoft.com/office/drawing/2014/main" id="{AFE82912-92EE-4DA6-B902-24DD5CBD2F9B}"/>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89" name="CustomShape 1">
          <a:extLst>
            <a:ext uri="{FF2B5EF4-FFF2-40B4-BE49-F238E27FC236}">
              <a16:creationId xmlns:a16="http://schemas.microsoft.com/office/drawing/2014/main" id="{172A1659-94A0-424C-9F00-DC491343C27F}"/>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0" name="CustomShape 1">
          <a:extLst>
            <a:ext uri="{FF2B5EF4-FFF2-40B4-BE49-F238E27FC236}">
              <a16:creationId xmlns:a16="http://schemas.microsoft.com/office/drawing/2014/main" id="{EBDE2B0F-06F5-4966-AF56-B02288443065}"/>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1" name="CustomShape 1">
          <a:extLst>
            <a:ext uri="{FF2B5EF4-FFF2-40B4-BE49-F238E27FC236}">
              <a16:creationId xmlns:a16="http://schemas.microsoft.com/office/drawing/2014/main" id="{07793E0F-8A7B-491B-AD92-5B52E46EBFA1}"/>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2" name="CustomShape 1">
          <a:extLst>
            <a:ext uri="{FF2B5EF4-FFF2-40B4-BE49-F238E27FC236}">
              <a16:creationId xmlns:a16="http://schemas.microsoft.com/office/drawing/2014/main" id="{50D42FDF-28B9-4FDA-ADF0-63D30821A433}"/>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3" name="CustomShape 1">
          <a:extLst>
            <a:ext uri="{FF2B5EF4-FFF2-40B4-BE49-F238E27FC236}">
              <a16:creationId xmlns:a16="http://schemas.microsoft.com/office/drawing/2014/main" id="{091C5C8D-E898-4B2A-B37E-0ECCDB525B91}"/>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4" name="CustomShape 1">
          <a:extLst>
            <a:ext uri="{FF2B5EF4-FFF2-40B4-BE49-F238E27FC236}">
              <a16:creationId xmlns:a16="http://schemas.microsoft.com/office/drawing/2014/main" id="{E8906611-1713-4E02-98DF-5846DA46D72A}"/>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5" name="CustomShape 1">
          <a:extLst>
            <a:ext uri="{FF2B5EF4-FFF2-40B4-BE49-F238E27FC236}">
              <a16:creationId xmlns:a16="http://schemas.microsoft.com/office/drawing/2014/main" id="{D15AA103-7C92-41B4-8E24-D198B1A3F266}"/>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6" name="CustomShape 1">
          <a:extLst>
            <a:ext uri="{FF2B5EF4-FFF2-40B4-BE49-F238E27FC236}">
              <a16:creationId xmlns:a16="http://schemas.microsoft.com/office/drawing/2014/main" id="{3DE173A9-FE99-4E3E-9E16-1F0241B096D3}"/>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7" name="CustomShape 1">
          <a:extLst>
            <a:ext uri="{FF2B5EF4-FFF2-40B4-BE49-F238E27FC236}">
              <a16:creationId xmlns:a16="http://schemas.microsoft.com/office/drawing/2014/main" id="{0DD0E17A-A30F-48EF-BC9D-16696BC97FF0}"/>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8" name="CustomShape 1">
          <a:extLst>
            <a:ext uri="{FF2B5EF4-FFF2-40B4-BE49-F238E27FC236}">
              <a16:creationId xmlns:a16="http://schemas.microsoft.com/office/drawing/2014/main" id="{C928B587-DE6B-46C1-9A64-B544CCC9141C}"/>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3999" name="CustomShape 1">
          <a:extLst>
            <a:ext uri="{FF2B5EF4-FFF2-40B4-BE49-F238E27FC236}">
              <a16:creationId xmlns:a16="http://schemas.microsoft.com/office/drawing/2014/main" id="{F3A1BF97-E762-486F-AE66-F2C4C3276272}"/>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00" name="CustomShape 1">
          <a:extLst>
            <a:ext uri="{FF2B5EF4-FFF2-40B4-BE49-F238E27FC236}">
              <a16:creationId xmlns:a16="http://schemas.microsoft.com/office/drawing/2014/main" id="{9DC2047B-F540-48EF-B315-9F02623497C7}"/>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01" name="CustomShape 1">
          <a:extLst>
            <a:ext uri="{FF2B5EF4-FFF2-40B4-BE49-F238E27FC236}">
              <a16:creationId xmlns:a16="http://schemas.microsoft.com/office/drawing/2014/main" id="{E5F46852-5954-4891-A586-4C4D89FCFD6E}"/>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02" name="CustomShape 1">
          <a:extLst>
            <a:ext uri="{FF2B5EF4-FFF2-40B4-BE49-F238E27FC236}">
              <a16:creationId xmlns:a16="http://schemas.microsoft.com/office/drawing/2014/main" id="{0E2EEF3A-9AFA-477F-821E-0BB1DBDEE290}"/>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03" name="CustomShape 1">
          <a:extLst>
            <a:ext uri="{FF2B5EF4-FFF2-40B4-BE49-F238E27FC236}">
              <a16:creationId xmlns:a16="http://schemas.microsoft.com/office/drawing/2014/main" id="{54E8C0A3-F510-4187-89C2-CE946916BB06}"/>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04" name="CustomShape 1">
          <a:extLst>
            <a:ext uri="{FF2B5EF4-FFF2-40B4-BE49-F238E27FC236}">
              <a16:creationId xmlns:a16="http://schemas.microsoft.com/office/drawing/2014/main" id="{07B74D35-3D4A-4A33-9C18-2D3437BDE04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05" name="CustomShape 1">
          <a:extLst>
            <a:ext uri="{FF2B5EF4-FFF2-40B4-BE49-F238E27FC236}">
              <a16:creationId xmlns:a16="http://schemas.microsoft.com/office/drawing/2014/main" id="{729A73A6-F341-4591-B72E-8E391905EBFA}"/>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06" name="CustomShape 1">
          <a:extLst>
            <a:ext uri="{FF2B5EF4-FFF2-40B4-BE49-F238E27FC236}">
              <a16:creationId xmlns:a16="http://schemas.microsoft.com/office/drawing/2014/main" id="{96E6B80C-CC62-4942-94E0-B874203B68A3}"/>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07" name="CustomShape 1">
          <a:extLst>
            <a:ext uri="{FF2B5EF4-FFF2-40B4-BE49-F238E27FC236}">
              <a16:creationId xmlns:a16="http://schemas.microsoft.com/office/drawing/2014/main" id="{EE56EBD8-FFC1-4FE0-A80B-01F354B77983}"/>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08" name="CustomShape 1">
          <a:extLst>
            <a:ext uri="{FF2B5EF4-FFF2-40B4-BE49-F238E27FC236}">
              <a16:creationId xmlns:a16="http://schemas.microsoft.com/office/drawing/2014/main" id="{6D5E70F7-30FC-48C7-A4EB-7987769D2A46}"/>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09" name="CustomShape 1">
          <a:extLst>
            <a:ext uri="{FF2B5EF4-FFF2-40B4-BE49-F238E27FC236}">
              <a16:creationId xmlns:a16="http://schemas.microsoft.com/office/drawing/2014/main" id="{58801EFD-719F-421E-ADFA-00F7E530B01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0" name="CustomShape 1">
          <a:extLst>
            <a:ext uri="{FF2B5EF4-FFF2-40B4-BE49-F238E27FC236}">
              <a16:creationId xmlns:a16="http://schemas.microsoft.com/office/drawing/2014/main" id="{3480846D-C292-429E-B2F9-1A5B61488B7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1" name="CustomShape 1">
          <a:extLst>
            <a:ext uri="{FF2B5EF4-FFF2-40B4-BE49-F238E27FC236}">
              <a16:creationId xmlns:a16="http://schemas.microsoft.com/office/drawing/2014/main" id="{FA5EAA4B-A592-4412-996E-98BC9351AF2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2" name="CustomShape 1">
          <a:extLst>
            <a:ext uri="{FF2B5EF4-FFF2-40B4-BE49-F238E27FC236}">
              <a16:creationId xmlns:a16="http://schemas.microsoft.com/office/drawing/2014/main" id="{DE3F4FF3-B642-4370-8CCC-16A3B44E279A}"/>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3" name="CustomShape 1">
          <a:extLst>
            <a:ext uri="{FF2B5EF4-FFF2-40B4-BE49-F238E27FC236}">
              <a16:creationId xmlns:a16="http://schemas.microsoft.com/office/drawing/2014/main" id="{2BA59C40-1412-4441-9572-9DF0591F817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4" name="CustomShape 1">
          <a:extLst>
            <a:ext uri="{FF2B5EF4-FFF2-40B4-BE49-F238E27FC236}">
              <a16:creationId xmlns:a16="http://schemas.microsoft.com/office/drawing/2014/main" id="{E0A9D963-915C-45C2-A9D4-A961C40399F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5" name="CustomShape 1">
          <a:extLst>
            <a:ext uri="{FF2B5EF4-FFF2-40B4-BE49-F238E27FC236}">
              <a16:creationId xmlns:a16="http://schemas.microsoft.com/office/drawing/2014/main" id="{9317B47F-FA2F-49AD-84AF-C8CBCA758E7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6" name="CustomShape 1">
          <a:extLst>
            <a:ext uri="{FF2B5EF4-FFF2-40B4-BE49-F238E27FC236}">
              <a16:creationId xmlns:a16="http://schemas.microsoft.com/office/drawing/2014/main" id="{9376D77A-57D4-4CE7-8ED1-25076AA04BAC}"/>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7" name="CustomShape 1">
          <a:extLst>
            <a:ext uri="{FF2B5EF4-FFF2-40B4-BE49-F238E27FC236}">
              <a16:creationId xmlns:a16="http://schemas.microsoft.com/office/drawing/2014/main" id="{0BE03884-C960-4919-9063-EC6D5E8CC68F}"/>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8" name="CustomShape 1">
          <a:extLst>
            <a:ext uri="{FF2B5EF4-FFF2-40B4-BE49-F238E27FC236}">
              <a16:creationId xmlns:a16="http://schemas.microsoft.com/office/drawing/2014/main" id="{475527C6-147A-432D-BD16-613B3CFFB662}"/>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19" name="CustomShape 1">
          <a:extLst>
            <a:ext uri="{FF2B5EF4-FFF2-40B4-BE49-F238E27FC236}">
              <a16:creationId xmlns:a16="http://schemas.microsoft.com/office/drawing/2014/main" id="{A2A4F987-F912-4E85-A98B-468913FEA5C5}"/>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0" name="CustomShape 1">
          <a:extLst>
            <a:ext uri="{FF2B5EF4-FFF2-40B4-BE49-F238E27FC236}">
              <a16:creationId xmlns:a16="http://schemas.microsoft.com/office/drawing/2014/main" id="{624F64CC-0B85-4140-9163-99A46371A577}"/>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1" name="CustomShape 1">
          <a:extLst>
            <a:ext uri="{FF2B5EF4-FFF2-40B4-BE49-F238E27FC236}">
              <a16:creationId xmlns:a16="http://schemas.microsoft.com/office/drawing/2014/main" id="{1FA5874D-A28C-456A-A36A-DC90AE0FBA1E}"/>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2" name="CustomShape 1">
          <a:extLst>
            <a:ext uri="{FF2B5EF4-FFF2-40B4-BE49-F238E27FC236}">
              <a16:creationId xmlns:a16="http://schemas.microsoft.com/office/drawing/2014/main" id="{0AF2D56A-F39F-481D-9503-1969DC46035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3" name="CustomShape 1">
          <a:extLst>
            <a:ext uri="{FF2B5EF4-FFF2-40B4-BE49-F238E27FC236}">
              <a16:creationId xmlns:a16="http://schemas.microsoft.com/office/drawing/2014/main" id="{11F1F384-8609-4322-A336-33D5BC57DAF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4" name="CustomShape 1">
          <a:extLst>
            <a:ext uri="{FF2B5EF4-FFF2-40B4-BE49-F238E27FC236}">
              <a16:creationId xmlns:a16="http://schemas.microsoft.com/office/drawing/2014/main" id="{F9002EE6-ACBE-44B4-8480-B51B63F04FB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5" name="CustomShape 1">
          <a:extLst>
            <a:ext uri="{FF2B5EF4-FFF2-40B4-BE49-F238E27FC236}">
              <a16:creationId xmlns:a16="http://schemas.microsoft.com/office/drawing/2014/main" id="{88653589-1E4E-4355-A4B7-3D068F66E818}"/>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6" name="CustomShape 1">
          <a:extLst>
            <a:ext uri="{FF2B5EF4-FFF2-40B4-BE49-F238E27FC236}">
              <a16:creationId xmlns:a16="http://schemas.microsoft.com/office/drawing/2014/main" id="{029319C4-7B4D-4A61-851C-A5F5C7B5746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7" name="CustomShape 1">
          <a:extLst>
            <a:ext uri="{FF2B5EF4-FFF2-40B4-BE49-F238E27FC236}">
              <a16:creationId xmlns:a16="http://schemas.microsoft.com/office/drawing/2014/main" id="{389C4553-6879-4BFE-BFF0-D7B4A39F93D4}"/>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8" name="CustomShape 1">
          <a:extLst>
            <a:ext uri="{FF2B5EF4-FFF2-40B4-BE49-F238E27FC236}">
              <a16:creationId xmlns:a16="http://schemas.microsoft.com/office/drawing/2014/main" id="{A455074B-4E08-45C3-AF41-E8CF3D723DD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29" name="CustomShape 1">
          <a:extLst>
            <a:ext uri="{FF2B5EF4-FFF2-40B4-BE49-F238E27FC236}">
              <a16:creationId xmlns:a16="http://schemas.microsoft.com/office/drawing/2014/main" id="{4753A42D-A4B9-43D2-8F2E-A83269A1DFF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30" name="CustomShape 1">
          <a:extLst>
            <a:ext uri="{FF2B5EF4-FFF2-40B4-BE49-F238E27FC236}">
              <a16:creationId xmlns:a16="http://schemas.microsoft.com/office/drawing/2014/main" id="{592EC388-FA39-4A85-9C6F-00C324D6BC64}"/>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31" name="CustomShape 1">
          <a:extLst>
            <a:ext uri="{FF2B5EF4-FFF2-40B4-BE49-F238E27FC236}">
              <a16:creationId xmlns:a16="http://schemas.microsoft.com/office/drawing/2014/main" id="{53F9448E-BCA0-417C-9988-2DA0BB40AC0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32" name="CustomShape 1">
          <a:extLst>
            <a:ext uri="{FF2B5EF4-FFF2-40B4-BE49-F238E27FC236}">
              <a16:creationId xmlns:a16="http://schemas.microsoft.com/office/drawing/2014/main" id="{F59BB899-BC5C-40B0-9CE4-D7A74802E006}"/>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33" name="CustomShape 1">
          <a:extLst>
            <a:ext uri="{FF2B5EF4-FFF2-40B4-BE49-F238E27FC236}">
              <a16:creationId xmlns:a16="http://schemas.microsoft.com/office/drawing/2014/main" id="{34E0EEA2-07A1-4B37-ADBA-2A0314E083E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34" name="CustomShape 1">
          <a:extLst>
            <a:ext uri="{FF2B5EF4-FFF2-40B4-BE49-F238E27FC236}">
              <a16:creationId xmlns:a16="http://schemas.microsoft.com/office/drawing/2014/main" id="{5B94A83B-3D27-4E79-9323-106445F5245C}"/>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35" name="CustomShape 1">
          <a:extLst>
            <a:ext uri="{FF2B5EF4-FFF2-40B4-BE49-F238E27FC236}">
              <a16:creationId xmlns:a16="http://schemas.microsoft.com/office/drawing/2014/main" id="{0C11D6A3-5724-4C00-A91E-0FAB66C61EF8}"/>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36" name="CustomShape 1">
          <a:extLst>
            <a:ext uri="{FF2B5EF4-FFF2-40B4-BE49-F238E27FC236}">
              <a16:creationId xmlns:a16="http://schemas.microsoft.com/office/drawing/2014/main" id="{29351D69-996B-4226-B967-D1401AF8641C}"/>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37" name="CustomShape 1">
          <a:extLst>
            <a:ext uri="{FF2B5EF4-FFF2-40B4-BE49-F238E27FC236}">
              <a16:creationId xmlns:a16="http://schemas.microsoft.com/office/drawing/2014/main" id="{B7AD3318-9544-47D5-9D34-071B84BB1577}"/>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38" name="CustomShape 1">
          <a:extLst>
            <a:ext uri="{FF2B5EF4-FFF2-40B4-BE49-F238E27FC236}">
              <a16:creationId xmlns:a16="http://schemas.microsoft.com/office/drawing/2014/main" id="{3B99F9DD-0441-4CF3-AEF1-0710D2A56F98}"/>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39" name="CustomShape 1">
          <a:extLst>
            <a:ext uri="{FF2B5EF4-FFF2-40B4-BE49-F238E27FC236}">
              <a16:creationId xmlns:a16="http://schemas.microsoft.com/office/drawing/2014/main" id="{8E0E2572-A83C-433C-8796-ED0513CDE53A}"/>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0" name="CustomShape 1">
          <a:extLst>
            <a:ext uri="{FF2B5EF4-FFF2-40B4-BE49-F238E27FC236}">
              <a16:creationId xmlns:a16="http://schemas.microsoft.com/office/drawing/2014/main" id="{50A8951A-EA8A-4789-BD06-AE7B4FACA58F}"/>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1" name="CustomShape 1">
          <a:extLst>
            <a:ext uri="{FF2B5EF4-FFF2-40B4-BE49-F238E27FC236}">
              <a16:creationId xmlns:a16="http://schemas.microsoft.com/office/drawing/2014/main" id="{1FC1151D-515E-47B2-911D-AC38F9D207DA}"/>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2" name="CustomShape 1">
          <a:extLst>
            <a:ext uri="{FF2B5EF4-FFF2-40B4-BE49-F238E27FC236}">
              <a16:creationId xmlns:a16="http://schemas.microsoft.com/office/drawing/2014/main" id="{5DEF24DE-5E18-4907-86F6-2BD2A49F9FB9}"/>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3" name="CustomShape 1">
          <a:extLst>
            <a:ext uri="{FF2B5EF4-FFF2-40B4-BE49-F238E27FC236}">
              <a16:creationId xmlns:a16="http://schemas.microsoft.com/office/drawing/2014/main" id="{C88C65EB-2FED-450D-B605-042B3E69051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4" name="CustomShape 1">
          <a:extLst>
            <a:ext uri="{FF2B5EF4-FFF2-40B4-BE49-F238E27FC236}">
              <a16:creationId xmlns:a16="http://schemas.microsoft.com/office/drawing/2014/main" id="{652666DF-1CB8-49DA-9D0C-D89127748F07}"/>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5" name="CustomShape 1">
          <a:extLst>
            <a:ext uri="{FF2B5EF4-FFF2-40B4-BE49-F238E27FC236}">
              <a16:creationId xmlns:a16="http://schemas.microsoft.com/office/drawing/2014/main" id="{F50C39E3-8B22-4EEB-95E6-71AB1BCFA16A}"/>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6" name="CustomShape 1">
          <a:extLst>
            <a:ext uri="{FF2B5EF4-FFF2-40B4-BE49-F238E27FC236}">
              <a16:creationId xmlns:a16="http://schemas.microsoft.com/office/drawing/2014/main" id="{BBFE936A-1EDD-4F57-ABFB-4563C2E9059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7" name="CustomShape 1">
          <a:extLst>
            <a:ext uri="{FF2B5EF4-FFF2-40B4-BE49-F238E27FC236}">
              <a16:creationId xmlns:a16="http://schemas.microsoft.com/office/drawing/2014/main" id="{00CCE930-FF93-4D70-9FF1-EAC747FB392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8" name="CustomShape 1">
          <a:extLst>
            <a:ext uri="{FF2B5EF4-FFF2-40B4-BE49-F238E27FC236}">
              <a16:creationId xmlns:a16="http://schemas.microsoft.com/office/drawing/2014/main" id="{5DFA7ECB-CFC1-4C35-BB30-68200F05FA56}"/>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49" name="CustomShape 1">
          <a:extLst>
            <a:ext uri="{FF2B5EF4-FFF2-40B4-BE49-F238E27FC236}">
              <a16:creationId xmlns:a16="http://schemas.microsoft.com/office/drawing/2014/main" id="{6A522954-F86E-4B51-AC70-1B5EBF0018F9}"/>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50" name="CustomShape 1">
          <a:extLst>
            <a:ext uri="{FF2B5EF4-FFF2-40B4-BE49-F238E27FC236}">
              <a16:creationId xmlns:a16="http://schemas.microsoft.com/office/drawing/2014/main" id="{9D42D936-4F84-4619-B44A-1C5C69B6882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051" name="CustomShape 1">
          <a:extLst>
            <a:ext uri="{FF2B5EF4-FFF2-40B4-BE49-F238E27FC236}">
              <a16:creationId xmlns:a16="http://schemas.microsoft.com/office/drawing/2014/main" id="{C233B7C7-29C1-4452-BB43-4390C06A45DC}"/>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52" name="CustomShape 1">
          <a:extLst>
            <a:ext uri="{FF2B5EF4-FFF2-40B4-BE49-F238E27FC236}">
              <a16:creationId xmlns:a16="http://schemas.microsoft.com/office/drawing/2014/main" id="{3B57B81A-C053-421F-91DC-C1399B8C65C4}"/>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53" name="CustomShape 1">
          <a:extLst>
            <a:ext uri="{FF2B5EF4-FFF2-40B4-BE49-F238E27FC236}">
              <a16:creationId xmlns:a16="http://schemas.microsoft.com/office/drawing/2014/main" id="{A0DE64C1-2E5B-4874-B1E7-AFF856C10667}"/>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54" name="CustomShape 1">
          <a:extLst>
            <a:ext uri="{FF2B5EF4-FFF2-40B4-BE49-F238E27FC236}">
              <a16:creationId xmlns:a16="http://schemas.microsoft.com/office/drawing/2014/main" id="{AF7BBBB6-0442-4BC6-A73D-9EC4E2895F86}"/>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55" name="CustomShape 1">
          <a:extLst>
            <a:ext uri="{FF2B5EF4-FFF2-40B4-BE49-F238E27FC236}">
              <a16:creationId xmlns:a16="http://schemas.microsoft.com/office/drawing/2014/main" id="{2E7744F2-1FA8-4B5B-809B-64CAA43F5925}"/>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56" name="CustomShape 1">
          <a:extLst>
            <a:ext uri="{FF2B5EF4-FFF2-40B4-BE49-F238E27FC236}">
              <a16:creationId xmlns:a16="http://schemas.microsoft.com/office/drawing/2014/main" id="{155A8EF1-EB02-4065-B23F-922106B5405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57" name="CustomShape 1">
          <a:extLst>
            <a:ext uri="{FF2B5EF4-FFF2-40B4-BE49-F238E27FC236}">
              <a16:creationId xmlns:a16="http://schemas.microsoft.com/office/drawing/2014/main" id="{3444D01A-5651-4799-BD78-BC495BB1F65B}"/>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58" name="CustomShape 1">
          <a:extLst>
            <a:ext uri="{FF2B5EF4-FFF2-40B4-BE49-F238E27FC236}">
              <a16:creationId xmlns:a16="http://schemas.microsoft.com/office/drawing/2014/main" id="{AE3F5668-21AA-4863-855E-98F30E618ABC}"/>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59" name="CustomShape 1">
          <a:extLst>
            <a:ext uri="{FF2B5EF4-FFF2-40B4-BE49-F238E27FC236}">
              <a16:creationId xmlns:a16="http://schemas.microsoft.com/office/drawing/2014/main" id="{3D415D96-3DB2-41D9-9C72-6135F61DFF2A}"/>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60" name="CustomShape 1">
          <a:extLst>
            <a:ext uri="{FF2B5EF4-FFF2-40B4-BE49-F238E27FC236}">
              <a16:creationId xmlns:a16="http://schemas.microsoft.com/office/drawing/2014/main" id="{1529B70C-30CC-4294-AED8-B0BE9A42C8EC}"/>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61" name="CustomShape 1">
          <a:extLst>
            <a:ext uri="{FF2B5EF4-FFF2-40B4-BE49-F238E27FC236}">
              <a16:creationId xmlns:a16="http://schemas.microsoft.com/office/drawing/2014/main" id="{010A932F-2CDD-4AAD-B157-D4483B7504A6}"/>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62" name="CustomShape 1">
          <a:extLst>
            <a:ext uri="{FF2B5EF4-FFF2-40B4-BE49-F238E27FC236}">
              <a16:creationId xmlns:a16="http://schemas.microsoft.com/office/drawing/2014/main" id="{B8099686-1F32-48F9-9882-75CA9ED1E7C8}"/>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63" name="CustomShape 1">
          <a:extLst>
            <a:ext uri="{FF2B5EF4-FFF2-40B4-BE49-F238E27FC236}">
              <a16:creationId xmlns:a16="http://schemas.microsoft.com/office/drawing/2014/main" id="{D3FEACE4-90DB-4BC6-89FD-72F42D50E7C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64" name="CustomShape 1">
          <a:extLst>
            <a:ext uri="{FF2B5EF4-FFF2-40B4-BE49-F238E27FC236}">
              <a16:creationId xmlns:a16="http://schemas.microsoft.com/office/drawing/2014/main" id="{662AEA35-F587-4912-9764-1DE6AE177B4B}"/>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65" name="CustomShape 1">
          <a:extLst>
            <a:ext uri="{FF2B5EF4-FFF2-40B4-BE49-F238E27FC236}">
              <a16:creationId xmlns:a16="http://schemas.microsoft.com/office/drawing/2014/main" id="{46FBAD71-464D-4F94-A7D9-4DDB37CC6BD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66" name="CustomShape 1">
          <a:extLst>
            <a:ext uri="{FF2B5EF4-FFF2-40B4-BE49-F238E27FC236}">
              <a16:creationId xmlns:a16="http://schemas.microsoft.com/office/drawing/2014/main" id="{DACFA669-0FC9-4B58-AF5E-2544D5B9B2D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067" name="CustomShape 1">
          <a:extLst>
            <a:ext uri="{FF2B5EF4-FFF2-40B4-BE49-F238E27FC236}">
              <a16:creationId xmlns:a16="http://schemas.microsoft.com/office/drawing/2014/main" id="{71DBB944-A24F-47F8-9752-72A42996050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68" name="CustomShape 1">
          <a:extLst>
            <a:ext uri="{FF2B5EF4-FFF2-40B4-BE49-F238E27FC236}">
              <a16:creationId xmlns:a16="http://schemas.microsoft.com/office/drawing/2014/main" id="{4A376EDF-360C-4C55-AF26-0BAF098C1943}"/>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69" name="CustomShape 1">
          <a:extLst>
            <a:ext uri="{FF2B5EF4-FFF2-40B4-BE49-F238E27FC236}">
              <a16:creationId xmlns:a16="http://schemas.microsoft.com/office/drawing/2014/main" id="{D61154EE-3260-478E-9008-09CBE04758D7}"/>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0" name="CustomShape 1">
          <a:extLst>
            <a:ext uri="{FF2B5EF4-FFF2-40B4-BE49-F238E27FC236}">
              <a16:creationId xmlns:a16="http://schemas.microsoft.com/office/drawing/2014/main" id="{7DB00EC2-96DD-4153-BAEB-316FD1794ECB}"/>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1" name="CustomShape 1">
          <a:extLst>
            <a:ext uri="{FF2B5EF4-FFF2-40B4-BE49-F238E27FC236}">
              <a16:creationId xmlns:a16="http://schemas.microsoft.com/office/drawing/2014/main" id="{E0C9888B-978A-451E-9065-2C81C2320165}"/>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2" name="CustomShape 1">
          <a:extLst>
            <a:ext uri="{FF2B5EF4-FFF2-40B4-BE49-F238E27FC236}">
              <a16:creationId xmlns:a16="http://schemas.microsoft.com/office/drawing/2014/main" id="{353BEBAC-EB47-445E-B8D2-523DD83BA246}"/>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3" name="CustomShape 1">
          <a:extLst>
            <a:ext uri="{FF2B5EF4-FFF2-40B4-BE49-F238E27FC236}">
              <a16:creationId xmlns:a16="http://schemas.microsoft.com/office/drawing/2014/main" id="{6CF03C84-3D9B-4513-828E-F7369E58F1A5}"/>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4" name="CustomShape 1">
          <a:extLst>
            <a:ext uri="{FF2B5EF4-FFF2-40B4-BE49-F238E27FC236}">
              <a16:creationId xmlns:a16="http://schemas.microsoft.com/office/drawing/2014/main" id="{5D3B5937-7771-4B86-9D8D-F711F7464F87}"/>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5" name="CustomShape 1">
          <a:extLst>
            <a:ext uri="{FF2B5EF4-FFF2-40B4-BE49-F238E27FC236}">
              <a16:creationId xmlns:a16="http://schemas.microsoft.com/office/drawing/2014/main" id="{6B459A9A-5CA0-4844-997E-6A4B16D1988A}"/>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6" name="CustomShape 1">
          <a:extLst>
            <a:ext uri="{FF2B5EF4-FFF2-40B4-BE49-F238E27FC236}">
              <a16:creationId xmlns:a16="http://schemas.microsoft.com/office/drawing/2014/main" id="{31E4074D-1B66-44E8-A52F-F2D931DA37AF}"/>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7" name="CustomShape 1">
          <a:extLst>
            <a:ext uri="{FF2B5EF4-FFF2-40B4-BE49-F238E27FC236}">
              <a16:creationId xmlns:a16="http://schemas.microsoft.com/office/drawing/2014/main" id="{2F6A36C5-AF42-42A2-B0E8-B810D3B6E4C2}"/>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8" name="CustomShape 1">
          <a:extLst>
            <a:ext uri="{FF2B5EF4-FFF2-40B4-BE49-F238E27FC236}">
              <a16:creationId xmlns:a16="http://schemas.microsoft.com/office/drawing/2014/main" id="{BD62651C-6F24-4B21-B6D7-B2FD13434867}"/>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79" name="CustomShape 1">
          <a:extLst>
            <a:ext uri="{FF2B5EF4-FFF2-40B4-BE49-F238E27FC236}">
              <a16:creationId xmlns:a16="http://schemas.microsoft.com/office/drawing/2014/main" id="{4BC1ED92-12FC-4E5F-BD24-DC99FBB6D238}"/>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80" name="CustomShape 1">
          <a:extLst>
            <a:ext uri="{FF2B5EF4-FFF2-40B4-BE49-F238E27FC236}">
              <a16:creationId xmlns:a16="http://schemas.microsoft.com/office/drawing/2014/main" id="{997F91FF-5095-4C02-8D40-C1E7743A6C79}"/>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81" name="CustomShape 1">
          <a:extLst>
            <a:ext uri="{FF2B5EF4-FFF2-40B4-BE49-F238E27FC236}">
              <a16:creationId xmlns:a16="http://schemas.microsoft.com/office/drawing/2014/main" id="{35B55AB9-F1F0-469E-8247-82EF8A671055}"/>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82" name="CustomShape 1">
          <a:extLst>
            <a:ext uri="{FF2B5EF4-FFF2-40B4-BE49-F238E27FC236}">
              <a16:creationId xmlns:a16="http://schemas.microsoft.com/office/drawing/2014/main" id="{413EA933-262E-41DF-8B4A-6F6D512FF793}"/>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083" name="CustomShape 1">
          <a:extLst>
            <a:ext uri="{FF2B5EF4-FFF2-40B4-BE49-F238E27FC236}">
              <a16:creationId xmlns:a16="http://schemas.microsoft.com/office/drawing/2014/main" id="{BF1793DB-685B-4CBD-AE91-BB743D4419E7}"/>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84" name="CustomShape 1">
          <a:extLst>
            <a:ext uri="{FF2B5EF4-FFF2-40B4-BE49-F238E27FC236}">
              <a16:creationId xmlns:a16="http://schemas.microsoft.com/office/drawing/2014/main" id="{5AE567B4-C544-41CA-9BC1-9028D22189FD}"/>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85" name="CustomShape 1">
          <a:extLst>
            <a:ext uri="{FF2B5EF4-FFF2-40B4-BE49-F238E27FC236}">
              <a16:creationId xmlns:a16="http://schemas.microsoft.com/office/drawing/2014/main" id="{0C5A64A4-F3F2-44C5-831F-60158690B497}"/>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86" name="CustomShape 1">
          <a:extLst>
            <a:ext uri="{FF2B5EF4-FFF2-40B4-BE49-F238E27FC236}">
              <a16:creationId xmlns:a16="http://schemas.microsoft.com/office/drawing/2014/main" id="{D28EF92E-5DAA-4E3E-BC84-E404BC129383}"/>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87" name="CustomShape 1">
          <a:extLst>
            <a:ext uri="{FF2B5EF4-FFF2-40B4-BE49-F238E27FC236}">
              <a16:creationId xmlns:a16="http://schemas.microsoft.com/office/drawing/2014/main" id="{70CFBB12-E2A1-4008-A227-C2C5A0790404}"/>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88" name="CustomShape 1">
          <a:extLst>
            <a:ext uri="{FF2B5EF4-FFF2-40B4-BE49-F238E27FC236}">
              <a16:creationId xmlns:a16="http://schemas.microsoft.com/office/drawing/2014/main" id="{FFFFDE0F-3BF7-4079-9586-4C246C6F328F}"/>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89" name="CustomShape 1">
          <a:extLst>
            <a:ext uri="{FF2B5EF4-FFF2-40B4-BE49-F238E27FC236}">
              <a16:creationId xmlns:a16="http://schemas.microsoft.com/office/drawing/2014/main" id="{B2336E7D-31EB-4AB4-8A50-1937F871E6F5}"/>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0" name="CustomShape 1">
          <a:extLst>
            <a:ext uri="{FF2B5EF4-FFF2-40B4-BE49-F238E27FC236}">
              <a16:creationId xmlns:a16="http://schemas.microsoft.com/office/drawing/2014/main" id="{31CC701D-EE9D-41C8-A603-2C73A21AF66E}"/>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1" name="CustomShape 1">
          <a:extLst>
            <a:ext uri="{FF2B5EF4-FFF2-40B4-BE49-F238E27FC236}">
              <a16:creationId xmlns:a16="http://schemas.microsoft.com/office/drawing/2014/main" id="{BDF7791D-BF5D-4D0A-817E-81AECFF96BA0}"/>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2" name="CustomShape 1">
          <a:extLst>
            <a:ext uri="{FF2B5EF4-FFF2-40B4-BE49-F238E27FC236}">
              <a16:creationId xmlns:a16="http://schemas.microsoft.com/office/drawing/2014/main" id="{E207C0BD-767A-4F46-AF2B-F05322472F45}"/>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3" name="CustomShape 1">
          <a:extLst>
            <a:ext uri="{FF2B5EF4-FFF2-40B4-BE49-F238E27FC236}">
              <a16:creationId xmlns:a16="http://schemas.microsoft.com/office/drawing/2014/main" id="{77FB7EB3-33EA-4C3E-A25A-888639CBE302}"/>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4" name="CustomShape 1">
          <a:extLst>
            <a:ext uri="{FF2B5EF4-FFF2-40B4-BE49-F238E27FC236}">
              <a16:creationId xmlns:a16="http://schemas.microsoft.com/office/drawing/2014/main" id="{6A6B89D3-F921-411D-89C5-F45FE7BD7F2B}"/>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5" name="CustomShape 1">
          <a:extLst>
            <a:ext uri="{FF2B5EF4-FFF2-40B4-BE49-F238E27FC236}">
              <a16:creationId xmlns:a16="http://schemas.microsoft.com/office/drawing/2014/main" id="{EC3842A7-162E-4014-B867-815937408BDE}"/>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6" name="CustomShape 1">
          <a:extLst>
            <a:ext uri="{FF2B5EF4-FFF2-40B4-BE49-F238E27FC236}">
              <a16:creationId xmlns:a16="http://schemas.microsoft.com/office/drawing/2014/main" id="{A8AEA947-B38A-428F-B5BA-5A48C2E0E6A0}"/>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7" name="CustomShape 1">
          <a:extLst>
            <a:ext uri="{FF2B5EF4-FFF2-40B4-BE49-F238E27FC236}">
              <a16:creationId xmlns:a16="http://schemas.microsoft.com/office/drawing/2014/main" id="{F1AF24AC-2A6D-422B-80AA-1CC040559B40}"/>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8" name="CustomShape 1">
          <a:extLst>
            <a:ext uri="{FF2B5EF4-FFF2-40B4-BE49-F238E27FC236}">
              <a16:creationId xmlns:a16="http://schemas.microsoft.com/office/drawing/2014/main" id="{D85452A3-36EE-4260-8F70-788C7EE4B247}"/>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099" name="CustomShape 1">
          <a:extLst>
            <a:ext uri="{FF2B5EF4-FFF2-40B4-BE49-F238E27FC236}">
              <a16:creationId xmlns:a16="http://schemas.microsoft.com/office/drawing/2014/main" id="{DD2A089C-EC3C-4D2B-A780-E5C903AD5CF8}"/>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0" name="CustomShape 1">
          <a:extLst>
            <a:ext uri="{FF2B5EF4-FFF2-40B4-BE49-F238E27FC236}">
              <a16:creationId xmlns:a16="http://schemas.microsoft.com/office/drawing/2014/main" id="{09E8733D-CFF9-457D-9429-B6F797B58525}"/>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1" name="CustomShape 1">
          <a:extLst>
            <a:ext uri="{FF2B5EF4-FFF2-40B4-BE49-F238E27FC236}">
              <a16:creationId xmlns:a16="http://schemas.microsoft.com/office/drawing/2014/main" id="{B2908245-AE47-45CB-A15C-271519778CC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2" name="CustomShape 1">
          <a:extLst>
            <a:ext uri="{FF2B5EF4-FFF2-40B4-BE49-F238E27FC236}">
              <a16:creationId xmlns:a16="http://schemas.microsoft.com/office/drawing/2014/main" id="{8872698F-EAF6-46BA-857C-60C161C8EFF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3" name="CustomShape 1">
          <a:extLst>
            <a:ext uri="{FF2B5EF4-FFF2-40B4-BE49-F238E27FC236}">
              <a16:creationId xmlns:a16="http://schemas.microsoft.com/office/drawing/2014/main" id="{98C155A6-04B8-46A6-AFBB-B81862363076}"/>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4" name="CustomShape 1">
          <a:extLst>
            <a:ext uri="{FF2B5EF4-FFF2-40B4-BE49-F238E27FC236}">
              <a16:creationId xmlns:a16="http://schemas.microsoft.com/office/drawing/2014/main" id="{39F98D30-4E3E-4C15-A77B-B337F79CF6D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5" name="CustomShape 1">
          <a:extLst>
            <a:ext uri="{FF2B5EF4-FFF2-40B4-BE49-F238E27FC236}">
              <a16:creationId xmlns:a16="http://schemas.microsoft.com/office/drawing/2014/main" id="{9868F110-521E-4813-AF8E-3634A1E7A832}"/>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6" name="CustomShape 1">
          <a:extLst>
            <a:ext uri="{FF2B5EF4-FFF2-40B4-BE49-F238E27FC236}">
              <a16:creationId xmlns:a16="http://schemas.microsoft.com/office/drawing/2014/main" id="{E46DA9FD-B13A-429A-8633-6532B10496B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7" name="CustomShape 1">
          <a:extLst>
            <a:ext uri="{FF2B5EF4-FFF2-40B4-BE49-F238E27FC236}">
              <a16:creationId xmlns:a16="http://schemas.microsoft.com/office/drawing/2014/main" id="{0354047D-B34A-45BD-97F3-9906F4D6596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8" name="CustomShape 1">
          <a:extLst>
            <a:ext uri="{FF2B5EF4-FFF2-40B4-BE49-F238E27FC236}">
              <a16:creationId xmlns:a16="http://schemas.microsoft.com/office/drawing/2014/main" id="{29D1C88A-8C10-4264-A8A8-567E6AC318F3}"/>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09" name="CustomShape 1">
          <a:extLst>
            <a:ext uri="{FF2B5EF4-FFF2-40B4-BE49-F238E27FC236}">
              <a16:creationId xmlns:a16="http://schemas.microsoft.com/office/drawing/2014/main" id="{2D2166BB-18D1-46B3-B976-E244466CEEDA}"/>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10" name="CustomShape 1">
          <a:extLst>
            <a:ext uri="{FF2B5EF4-FFF2-40B4-BE49-F238E27FC236}">
              <a16:creationId xmlns:a16="http://schemas.microsoft.com/office/drawing/2014/main" id="{A7167F52-8EDC-4209-A618-6DA1A5FEF307}"/>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11" name="CustomShape 1">
          <a:extLst>
            <a:ext uri="{FF2B5EF4-FFF2-40B4-BE49-F238E27FC236}">
              <a16:creationId xmlns:a16="http://schemas.microsoft.com/office/drawing/2014/main" id="{72239D88-E3B8-40CF-B139-DB906E7D5C7C}"/>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12" name="CustomShape 1">
          <a:extLst>
            <a:ext uri="{FF2B5EF4-FFF2-40B4-BE49-F238E27FC236}">
              <a16:creationId xmlns:a16="http://schemas.microsoft.com/office/drawing/2014/main" id="{0709A94B-7397-47FC-A3FD-CA7AA98410C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13" name="CustomShape 1">
          <a:extLst>
            <a:ext uri="{FF2B5EF4-FFF2-40B4-BE49-F238E27FC236}">
              <a16:creationId xmlns:a16="http://schemas.microsoft.com/office/drawing/2014/main" id="{1930D258-C4A4-4548-A1CF-FA3D61FB189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14" name="CustomShape 1">
          <a:extLst>
            <a:ext uri="{FF2B5EF4-FFF2-40B4-BE49-F238E27FC236}">
              <a16:creationId xmlns:a16="http://schemas.microsoft.com/office/drawing/2014/main" id="{0169D9C4-75F6-4F39-BE30-33482169029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15" name="CustomShape 1">
          <a:extLst>
            <a:ext uri="{FF2B5EF4-FFF2-40B4-BE49-F238E27FC236}">
              <a16:creationId xmlns:a16="http://schemas.microsoft.com/office/drawing/2014/main" id="{9D9439AD-6383-4982-9AFE-C105F98BAE2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16" name="CustomShape 1">
          <a:extLst>
            <a:ext uri="{FF2B5EF4-FFF2-40B4-BE49-F238E27FC236}">
              <a16:creationId xmlns:a16="http://schemas.microsoft.com/office/drawing/2014/main" id="{2032E434-BA3A-4B7B-9325-AC98C58C568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17" name="CustomShape 1">
          <a:extLst>
            <a:ext uri="{FF2B5EF4-FFF2-40B4-BE49-F238E27FC236}">
              <a16:creationId xmlns:a16="http://schemas.microsoft.com/office/drawing/2014/main" id="{91042580-3463-49EB-9F7B-74ED8D0F885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18" name="CustomShape 1">
          <a:extLst>
            <a:ext uri="{FF2B5EF4-FFF2-40B4-BE49-F238E27FC236}">
              <a16:creationId xmlns:a16="http://schemas.microsoft.com/office/drawing/2014/main" id="{3FB23DA6-12B8-46DF-9BAC-90D8521FFDBC}"/>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19" name="CustomShape 1">
          <a:extLst>
            <a:ext uri="{FF2B5EF4-FFF2-40B4-BE49-F238E27FC236}">
              <a16:creationId xmlns:a16="http://schemas.microsoft.com/office/drawing/2014/main" id="{635856A9-028F-4324-97FC-B4C444E6FEC5}"/>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0" name="CustomShape 1">
          <a:extLst>
            <a:ext uri="{FF2B5EF4-FFF2-40B4-BE49-F238E27FC236}">
              <a16:creationId xmlns:a16="http://schemas.microsoft.com/office/drawing/2014/main" id="{FCD030F8-0F79-4942-9FED-4595D8A4D6BE}"/>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1" name="CustomShape 1">
          <a:extLst>
            <a:ext uri="{FF2B5EF4-FFF2-40B4-BE49-F238E27FC236}">
              <a16:creationId xmlns:a16="http://schemas.microsoft.com/office/drawing/2014/main" id="{3A792A24-368B-4D35-A81C-169356CA6059}"/>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2" name="CustomShape 1">
          <a:extLst>
            <a:ext uri="{FF2B5EF4-FFF2-40B4-BE49-F238E27FC236}">
              <a16:creationId xmlns:a16="http://schemas.microsoft.com/office/drawing/2014/main" id="{EF26FCF2-A8F6-4642-8B65-601CBCCE9635}"/>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3" name="CustomShape 1">
          <a:extLst>
            <a:ext uri="{FF2B5EF4-FFF2-40B4-BE49-F238E27FC236}">
              <a16:creationId xmlns:a16="http://schemas.microsoft.com/office/drawing/2014/main" id="{FDAF6D7C-68C0-4CA1-A562-02D44D29B6D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4" name="CustomShape 1">
          <a:extLst>
            <a:ext uri="{FF2B5EF4-FFF2-40B4-BE49-F238E27FC236}">
              <a16:creationId xmlns:a16="http://schemas.microsoft.com/office/drawing/2014/main" id="{11F8471A-C958-4BC4-A3C6-B2299C3BE3E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5" name="CustomShape 1">
          <a:extLst>
            <a:ext uri="{FF2B5EF4-FFF2-40B4-BE49-F238E27FC236}">
              <a16:creationId xmlns:a16="http://schemas.microsoft.com/office/drawing/2014/main" id="{348E22E0-A0CE-41C1-9898-7061D73D307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6" name="CustomShape 1">
          <a:extLst>
            <a:ext uri="{FF2B5EF4-FFF2-40B4-BE49-F238E27FC236}">
              <a16:creationId xmlns:a16="http://schemas.microsoft.com/office/drawing/2014/main" id="{48B1E77C-C925-4433-84DD-D430EBEEDED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7" name="CustomShape 1">
          <a:extLst>
            <a:ext uri="{FF2B5EF4-FFF2-40B4-BE49-F238E27FC236}">
              <a16:creationId xmlns:a16="http://schemas.microsoft.com/office/drawing/2014/main" id="{DBA00C97-09D8-4EE7-81E4-B517E293D08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8" name="CustomShape 1">
          <a:extLst>
            <a:ext uri="{FF2B5EF4-FFF2-40B4-BE49-F238E27FC236}">
              <a16:creationId xmlns:a16="http://schemas.microsoft.com/office/drawing/2014/main" id="{62E383E9-4371-4870-BF51-91DBE302473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29" name="CustomShape 1">
          <a:extLst>
            <a:ext uri="{FF2B5EF4-FFF2-40B4-BE49-F238E27FC236}">
              <a16:creationId xmlns:a16="http://schemas.microsoft.com/office/drawing/2014/main" id="{42908B69-017B-4A05-881E-08524CF1A6F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30" name="CustomShape 1">
          <a:extLst>
            <a:ext uri="{FF2B5EF4-FFF2-40B4-BE49-F238E27FC236}">
              <a16:creationId xmlns:a16="http://schemas.microsoft.com/office/drawing/2014/main" id="{A0A9E675-57A3-4901-83C3-54313637F0D8}"/>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31" name="CustomShape 1">
          <a:extLst>
            <a:ext uri="{FF2B5EF4-FFF2-40B4-BE49-F238E27FC236}">
              <a16:creationId xmlns:a16="http://schemas.microsoft.com/office/drawing/2014/main" id="{3B0ED3B3-3C94-49DE-9CC0-8F1C2DF67B2C}"/>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32" name="CustomShape 1">
          <a:extLst>
            <a:ext uri="{FF2B5EF4-FFF2-40B4-BE49-F238E27FC236}">
              <a16:creationId xmlns:a16="http://schemas.microsoft.com/office/drawing/2014/main" id="{7157946A-4C9C-4B4C-BD13-79D2C13D7A30}"/>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33" name="CustomShape 1">
          <a:extLst>
            <a:ext uri="{FF2B5EF4-FFF2-40B4-BE49-F238E27FC236}">
              <a16:creationId xmlns:a16="http://schemas.microsoft.com/office/drawing/2014/main" id="{E4AE4494-984C-4D62-BD5A-51621017BB09}"/>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34" name="CustomShape 1">
          <a:extLst>
            <a:ext uri="{FF2B5EF4-FFF2-40B4-BE49-F238E27FC236}">
              <a16:creationId xmlns:a16="http://schemas.microsoft.com/office/drawing/2014/main" id="{25B20892-16F0-4B90-8C56-A6337F652148}"/>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35" name="CustomShape 1">
          <a:extLst>
            <a:ext uri="{FF2B5EF4-FFF2-40B4-BE49-F238E27FC236}">
              <a16:creationId xmlns:a16="http://schemas.microsoft.com/office/drawing/2014/main" id="{6B4CBEBB-5A57-4F4D-B4BC-890C1150CBB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36" name="CustomShape 1">
          <a:extLst>
            <a:ext uri="{FF2B5EF4-FFF2-40B4-BE49-F238E27FC236}">
              <a16:creationId xmlns:a16="http://schemas.microsoft.com/office/drawing/2014/main" id="{B258C6F8-D17E-4BB9-B5A7-3855E6FF687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37" name="CustomShape 1">
          <a:extLst>
            <a:ext uri="{FF2B5EF4-FFF2-40B4-BE49-F238E27FC236}">
              <a16:creationId xmlns:a16="http://schemas.microsoft.com/office/drawing/2014/main" id="{10A746ED-ABD7-4C83-BD9B-226C869C8BD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38" name="CustomShape 1">
          <a:extLst>
            <a:ext uri="{FF2B5EF4-FFF2-40B4-BE49-F238E27FC236}">
              <a16:creationId xmlns:a16="http://schemas.microsoft.com/office/drawing/2014/main" id="{3FD74730-61A8-4EAB-BAE3-0B8CAE84A6EA}"/>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39" name="CustomShape 1">
          <a:extLst>
            <a:ext uri="{FF2B5EF4-FFF2-40B4-BE49-F238E27FC236}">
              <a16:creationId xmlns:a16="http://schemas.microsoft.com/office/drawing/2014/main" id="{A473778F-9530-416D-BB03-D02E2A086C8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40" name="CustomShape 1">
          <a:extLst>
            <a:ext uri="{FF2B5EF4-FFF2-40B4-BE49-F238E27FC236}">
              <a16:creationId xmlns:a16="http://schemas.microsoft.com/office/drawing/2014/main" id="{658FD99B-653B-4F3E-9319-288D256DCBB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41" name="CustomShape 1">
          <a:extLst>
            <a:ext uri="{FF2B5EF4-FFF2-40B4-BE49-F238E27FC236}">
              <a16:creationId xmlns:a16="http://schemas.microsoft.com/office/drawing/2014/main" id="{E7537602-5CB9-49EA-9923-9E833946C07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42" name="CustomShape 1">
          <a:extLst>
            <a:ext uri="{FF2B5EF4-FFF2-40B4-BE49-F238E27FC236}">
              <a16:creationId xmlns:a16="http://schemas.microsoft.com/office/drawing/2014/main" id="{EAEAA98C-C05C-4023-BDF4-1A167DA7A69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43" name="CustomShape 1">
          <a:extLst>
            <a:ext uri="{FF2B5EF4-FFF2-40B4-BE49-F238E27FC236}">
              <a16:creationId xmlns:a16="http://schemas.microsoft.com/office/drawing/2014/main" id="{E3E7DCD4-6465-4389-AD6F-03893358690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44" name="CustomShape 1">
          <a:extLst>
            <a:ext uri="{FF2B5EF4-FFF2-40B4-BE49-F238E27FC236}">
              <a16:creationId xmlns:a16="http://schemas.microsoft.com/office/drawing/2014/main" id="{90232CEC-57F6-4D7B-9CDF-41E12E3D3157}"/>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45" name="CustomShape 1">
          <a:extLst>
            <a:ext uri="{FF2B5EF4-FFF2-40B4-BE49-F238E27FC236}">
              <a16:creationId xmlns:a16="http://schemas.microsoft.com/office/drawing/2014/main" id="{4B406B1E-818F-4D15-9C60-E02EE3C85B3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46" name="CustomShape 1">
          <a:extLst>
            <a:ext uri="{FF2B5EF4-FFF2-40B4-BE49-F238E27FC236}">
              <a16:creationId xmlns:a16="http://schemas.microsoft.com/office/drawing/2014/main" id="{94F050EF-0FA4-4D3B-9BBC-6867A0E568A9}"/>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47" name="CustomShape 1">
          <a:extLst>
            <a:ext uri="{FF2B5EF4-FFF2-40B4-BE49-F238E27FC236}">
              <a16:creationId xmlns:a16="http://schemas.microsoft.com/office/drawing/2014/main" id="{0317BF1D-A3E5-4EF4-9DEA-308253DDC10C}"/>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48" name="CustomShape 1">
          <a:extLst>
            <a:ext uri="{FF2B5EF4-FFF2-40B4-BE49-F238E27FC236}">
              <a16:creationId xmlns:a16="http://schemas.microsoft.com/office/drawing/2014/main" id="{6C61E010-6776-4185-AB06-BF5FB6EBEC3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49" name="CustomShape 1">
          <a:extLst>
            <a:ext uri="{FF2B5EF4-FFF2-40B4-BE49-F238E27FC236}">
              <a16:creationId xmlns:a16="http://schemas.microsoft.com/office/drawing/2014/main" id="{12B188C4-7C6E-4A27-9F88-DAF18311001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0" name="CustomShape 1">
          <a:extLst>
            <a:ext uri="{FF2B5EF4-FFF2-40B4-BE49-F238E27FC236}">
              <a16:creationId xmlns:a16="http://schemas.microsoft.com/office/drawing/2014/main" id="{3ECDE5BD-3719-4EC2-A3D2-A0F16E28030E}"/>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1" name="CustomShape 1">
          <a:extLst>
            <a:ext uri="{FF2B5EF4-FFF2-40B4-BE49-F238E27FC236}">
              <a16:creationId xmlns:a16="http://schemas.microsoft.com/office/drawing/2014/main" id="{AB6AC08D-1919-4968-A270-2DC399F6B02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2" name="CustomShape 1">
          <a:extLst>
            <a:ext uri="{FF2B5EF4-FFF2-40B4-BE49-F238E27FC236}">
              <a16:creationId xmlns:a16="http://schemas.microsoft.com/office/drawing/2014/main" id="{B7649F00-671D-4B28-84DE-2AB69450A42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3" name="CustomShape 1">
          <a:extLst>
            <a:ext uri="{FF2B5EF4-FFF2-40B4-BE49-F238E27FC236}">
              <a16:creationId xmlns:a16="http://schemas.microsoft.com/office/drawing/2014/main" id="{1698A734-E994-471C-9073-B580EC530D96}"/>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4" name="CustomShape 1">
          <a:extLst>
            <a:ext uri="{FF2B5EF4-FFF2-40B4-BE49-F238E27FC236}">
              <a16:creationId xmlns:a16="http://schemas.microsoft.com/office/drawing/2014/main" id="{196EDA22-B217-4F5C-BF61-BDC392BB3559}"/>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5" name="CustomShape 1">
          <a:extLst>
            <a:ext uri="{FF2B5EF4-FFF2-40B4-BE49-F238E27FC236}">
              <a16:creationId xmlns:a16="http://schemas.microsoft.com/office/drawing/2014/main" id="{DB315F40-05B6-4C8C-85F1-66668DEA7D0A}"/>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6" name="CustomShape 1">
          <a:extLst>
            <a:ext uri="{FF2B5EF4-FFF2-40B4-BE49-F238E27FC236}">
              <a16:creationId xmlns:a16="http://schemas.microsoft.com/office/drawing/2014/main" id="{750DFF3E-1ED6-44C8-A7CA-F8440AADBDB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7" name="CustomShape 1">
          <a:extLst>
            <a:ext uri="{FF2B5EF4-FFF2-40B4-BE49-F238E27FC236}">
              <a16:creationId xmlns:a16="http://schemas.microsoft.com/office/drawing/2014/main" id="{CEAF4DBF-829F-4F99-BFAD-FD74246A6B6A}"/>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8" name="CustomShape 1">
          <a:extLst>
            <a:ext uri="{FF2B5EF4-FFF2-40B4-BE49-F238E27FC236}">
              <a16:creationId xmlns:a16="http://schemas.microsoft.com/office/drawing/2014/main" id="{8E4D8DD8-28BF-400C-B3E1-F3563B7B243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59" name="CustomShape 1">
          <a:extLst>
            <a:ext uri="{FF2B5EF4-FFF2-40B4-BE49-F238E27FC236}">
              <a16:creationId xmlns:a16="http://schemas.microsoft.com/office/drawing/2014/main" id="{0712A340-6906-4EA2-BE1B-422E6F092AE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60" name="CustomShape 1">
          <a:extLst>
            <a:ext uri="{FF2B5EF4-FFF2-40B4-BE49-F238E27FC236}">
              <a16:creationId xmlns:a16="http://schemas.microsoft.com/office/drawing/2014/main" id="{7C7DFDA6-36D6-4D38-A939-05BB993CC6C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61" name="CustomShape 1">
          <a:extLst>
            <a:ext uri="{FF2B5EF4-FFF2-40B4-BE49-F238E27FC236}">
              <a16:creationId xmlns:a16="http://schemas.microsoft.com/office/drawing/2014/main" id="{81B82CCC-6C3D-4252-B0EF-56818FEEB5B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62" name="CustomShape 1">
          <a:extLst>
            <a:ext uri="{FF2B5EF4-FFF2-40B4-BE49-F238E27FC236}">
              <a16:creationId xmlns:a16="http://schemas.microsoft.com/office/drawing/2014/main" id="{4BBB63F8-F3F2-461F-A240-953226AEFE16}"/>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163" name="CustomShape 1">
          <a:extLst>
            <a:ext uri="{FF2B5EF4-FFF2-40B4-BE49-F238E27FC236}">
              <a16:creationId xmlns:a16="http://schemas.microsoft.com/office/drawing/2014/main" id="{C7DCD3D4-8FCF-447C-A824-78651842CF2E}"/>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64" name="CustomShape 1">
          <a:extLst>
            <a:ext uri="{FF2B5EF4-FFF2-40B4-BE49-F238E27FC236}">
              <a16:creationId xmlns:a16="http://schemas.microsoft.com/office/drawing/2014/main" id="{776364E7-04B8-4B22-B17B-ADF70E2369FE}"/>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65" name="CustomShape 1">
          <a:extLst>
            <a:ext uri="{FF2B5EF4-FFF2-40B4-BE49-F238E27FC236}">
              <a16:creationId xmlns:a16="http://schemas.microsoft.com/office/drawing/2014/main" id="{0250C0C5-66C0-47C1-9658-0797787FE2A6}"/>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66" name="CustomShape 1">
          <a:extLst>
            <a:ext uri="{FF2B5EF4-FFF2-40B4-BE49-F238E27FC236}">
              <a16:creationId xmlns:a16="http://schemas.microsoft.com/office/drawing/2014/main" id="{09D1B8AB-F73B-4B61-B93C-96C05CFA02AD}"/>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67" name="CustomShape 1">
          <a:extLst>
            <a:ext uri="{FF2B5EF4-FFF2-40B4-BE49-F238E27FC236}">
              <a16:creationId xmlns:a16="http://schemas.microsoft.com/office/drawing/2014/main" id="{3D091B9A-FD2C-49E1-B974-5C51D68737C3}"/>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68" name="CustomShape 1">
          <a:extLst>
            <a:ext uri="{FF2B5EF4-FFF2-40B4-BE49-F238E27FC236}">
              <a16:creationId xmlns:a16="http://schemas.microsoft.com/office/drawing/2014/main" id="{2EC83850-476F-4A60-80D6-C556BA3683A4}"/>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69" name="CustomShape 1">
          <a:extLst>
            <a:ext uri="{FF2B5EF4-FFF2-40B4-BE49-F238E27FC236}">
              <a16:creationId xmlns:a16="http://schemas.microsoft.com/office/drawing/2014/main" id="{64F95B32-F3C9-4222-8FBD-FC156C6BF8C8}"/>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0" name="CustomShape 1">
          <a:extLst>
            <a:ext uri="{FF2B5EF4-FFF2-40B4-BE49-F238E27FC236}">
              <a16:creationId xmlns:a16="http://schemas.microsoft.com/office/drawing/2014/main" id="{09603433-F7B7-4D29-B289-C7CA4E7AB56B}"/>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1" name="CustomShape 1">
          <a:extLst>
            <a:ext uri="{FF2B5EF4-FFF2-40B4-BE49-F238E27FC236}">
              <a16:creationId xmlns:a16="http://schemas.microsoft.com/office/drawing/2014/main" id="{97C753DA-3E40-49ED-A3D1-A4021D8FE0FD}"/>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2" name="CustomShape 1">
          <a:extLst>
            <a:ext uri="{FF2B5EF4-FFF2-40B4-BE49-F238E27FC236}">
              <a16:creationId xmlns:a16="http://schemas.microsoft.com/office/drawing/2014/main" id="{3DC2FCA8-8B97-4E37-BBF4-38172E09175D}"/>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3" name="CustomShape 1">
          <a:extLst>
            <a:ext uri="{FF2B5EF4-FFF2-40B4-BE49-F238E27FC236}">
              <a16:creationId xmlns:a16="http://schemas.microsoft.com/office/drawing/2014/main" id="{8FBFB6C8-CD17-4223-8BBC-E5D0B919953F}"/>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4" name="CustomShape 1">
          <a:extLst>
            <a:ext uri="{FF2B5EF4-FFF2-40B4-BE49-F238E27FC236}">
              <a16:creationId xmlns:a16="http://schemas.microsoft.com/office/drawing/2014/main" id="{238164B7-29A0-4133-9F96-9B545778DD3F}"/>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5" name="CustomShape 1">
          <a:extLst>
            <a:ext uri="{FF2B5EF4-FFF2-40B4-BE49-F238E27FC236}">
              <a16:creationId xmlns:a16="http://schemas.microsoft.com/office/drawing/2014/main" id="{F588564A-07D4-491B-B9EC-2A90519031D1}"/>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6" name="CustomShape 1">
          <a:extLst>
            <a:ext uri="{FF2B5EF4-FFF2-40B4-BE49-F238E27FC236}">
              <a16:creationId xmlns:a16="http://schemas.microsoft.com/office/drawing/2014/main" id="{1F0D9CD4-DFC1-4762-B193-BE62717B1778}"/>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7" name="CustomShape 1">
          <a:extLst>
            <a:ext uri="{FF2B5EF4-FFF2-40B4-BE49-F238E27FC236}">
              <a16:creationId xmlns:a16="http://schemas.microsoft.com/office/drawing/2014/main" id="{6E2EE691-1CC6-4FB0-8FE4-D3C2C67FCCFF}"/>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8" name="CustomShape 1">
          <a:extLst>
            <a:ext uri="{FF2B5EF4-FFF2-40B4-BE49-F238E27FC236}">
              <a16:creationId xmlns:a16="http://schemas.microsoft.com/office/drawing/2014/main" id="{AF2EE6D2-9708-4D48-BA17-C9F2DBF6EBA3}"/>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179" name="CustomShape 1">
          <a:extLst>
            <a:ext uri="{FF2B5EF4-FFF2-40B4-BE49-F238E27FC236}">
              <a16:creationId xmlns:a16="http://schemas.microsoft.com/office/drawing/2014/main" id="{892970D8-0A4B-40C5-935E-7D8D0E2A2DEB}"/>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0" name="CustomShape 1">
          <a:extLst>
            <a:ext uri="{FF2B5EF4-FFF2-40B4-BE49-F238E27FC236}">
              <a16:creationId xmlns:a16="http://schemas.microsoft.com/office/drawing/2014/main" id="{3363A713-DB0E-4EDA-B4D4-ABA625AF7952}"/>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1" name="CustomShape 1">
          <a:extLst>
            <a:ext uri="{FF2B5EF4-FFF2-40B4-BE49-F238E27FC236}">
              <a16:creationId xmlns:a16="http://schemas.microsoft.com/office/drawing/2014/main" id="{90637320-27D2-4D81-BBB3-73966B4AE46E}"/>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2" name="CustomShape 1">
          <a:extLst>
            <a:ext uri="{FF2B5EF4-FFF2-40B4-BE49-F238E27FC236}">
              <a16:creationId xmlns:a16="http://schemas.microsoft.com/office/drawing/2014/main" id="{3099FE28-49D4-452B-A30B-EBF6F47BA1C4}"/>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3" name="CustomShape 1">
          <a:extLst>
            <a:ext uri="{FF2B5EF4-FFF2-40B4-BE49-F238E27FC236}">
              <a16:creationId xmlns:a16="http://schemas.microsoft.com/office/drawing/2014/main" id="{A9DB3314-81AF-4C5F-AE6E-B4F6E5B8366F}"/>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4" name="CustomShape 1">
          <a:extLst>
            <a:ext uri="{FF2B5EF4-FFF2-40B4-BE49-F238E27FC236}">
              <a16:creationId xmlns:a16="http://schemas.microsoft.com/office/drawing/2014/main" id="{CDA31E67-1786-4793-BE56-7DAAD7534B38}"/>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5" name="CustomShape 1">
          <a:extLst>
            <a:ext uri="{FF2B5EF4-FFF2-40B4-BE49-F238E27FC236}">
              <a16:creationId xmlns:a16="http://schemas.microsoft.com/office/drawing/2014/main" id="{0178DCE4-6154-4936-86A5-8A8D2976A39E}"/>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6" name="CustomShape 1">
          <a:extLst>
            <a:ext uri="{FF2B5EF4-FFF2-40B4-BE49-F238E27FC236}">
              <a16:creationId xmlns:a16="http://schemas.microsoft.com/office/drawing/2014/main" id="{8D01437F-6DC2-426A-BE8C-67687BE39554}"/>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7" name="CustomShape 1">
          <a:extLst>
            <a:ext uri="{FF2B5EF4-FFF2-40B4-BE49-F238E27FC236}">
              <a16:creationId xmlns:a16="http://schemas.microsoft.com/office/drawing/2014/main" id="{B276774D-E00B-4C42-96F0-1EF3EA7487DA}"/>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8" name="CustomShape 1">
          <a:extLst>
            <a:ext uri="{FF2B5EF4-FFF2-40B4-BE49-F238E27FC236}">
              <a16:creationId xmlns:a16="http://schemas.microsoft.com/office/drawing/2014/main" id="{2C2587AE-33D1-4153-A147-C248B65D1858}"/>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89" name="CustomShape 1">
          <a:extLst>
            <a:ext uri="{FF2B5EF4-FFF2-40B4-BE49-F238E27FC236}">
              <a16:creationId xmlns:a16="http://schemas.microsoft.com/office/drawing/2014/main" id="{B990401A-B618-4818-98CD-373933950EC9}"/>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90" name="CustomShape 1">
          <a:extLst>
            <a:ext uri="{FF2B5EF4-FFF2-40B4-BE49-F238E27FC236}">
              <a16:creationId xmlns:a16="http://schemas.microsoft.com/office/drawing/2014/main" id="{134358A2-9515-4390-A98E-C2DD84395BCE}"/>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91" name="CustomShape 1">
          <a:extLst>
            <a:ext uri="{FF2B5EF4-FFF2-40B4-BE49-F238E27FC236}">
              <a16:creationId xmlns:a16="http://schemas.microsoft.com/office/drawing/2014/main" id="{78BCB11A-A74D-4681-B7CA-6F4F96ABBB7C}"/>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92" name="CustomShape 1">
          <a:extLst>
            <a:ext uri="{FF2B5EF4-FFF2-40B4-BE49-F238E27FC236}">
              <a16:creationId xmlns:a16="http://schemas.microsoft.com/office/drawing/2014/main" id="{C4B3F38A-59D9-467E-93AD-A397DA8DF652}"/>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93" name="CustomShape 1">
          <a:extLst>
            <a:ext uri="{FF2B5EF4-FFF2-40B4-BE49-F238E27FC236}">
              <a16:creationId xmlns:a16="http://schemas.microsoft.com/office/drawing/2014/main" id="{C7B74C81-D8AD-4FF3-A806-C7BC55648E00}"/>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94" name="CustomShape 1">
          <a:extLst>
            <a:ext uri="{FF2B5EF4-FFF2-40B4-BE49-F238E27FC236}">
              <a16:creationId xmlns:a16="http://schemas.microsoft.com/office/drawing/2014/main" id="{743B8061-6086-424E-9D05-744B5BC09F7B}"/>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195" name="CustomShape 1">
          <a:extLst>
            <a:ext uri="{FF2B5EF4-FFF2-40B4-BE49-F238E27FC236}">
              <a16:creationId xmlns:a16="http://schemas.microsoft.com/office/drawing/2014/main" id="{27A15F5B-A487-42BB-B48B-F3E9AE2A5CE3}"/>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96" name="CustomShape 1">
          <a:extLst>
            <a:ext uri="{FF2B5EF4-FFF2-40B4-BE49-F238E27FC236}">
              <a16:creationId xmlns:a16="http://schemas.microsoft.com/office/drawing/2014/main" id="{5020B66C-AAE5-4D3A-ACEA-353611A13152}"/>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97" name="CustomShape 1">
          <a:extLst>
            <a:ext uri="{FF2B5EF4-FFF2-40B4-BE49-F238E27FC236}">
              <a16:creationId xmlns:a16="http://schemas.microsoft.com/office/drawing/2014/main" id="{18BA92C4-1ED0-4AEA-AB56-A496C0760360}"/>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98" name="CustomShape 1">
          <a:extLst>
            <a:ext uri="{FF2B5EF4-FFF2-40B4-BE49-F238E27FC236}">
              <a16:creationId xmlns:a16="http://schemas.microsoft.com/office/drawing/2014/main" id="{6A95A567-9A8C-470B-9602-6FE688BAADE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199" name="CustomShape 1">
          <a:extLst>
            <a:ext uri="{FF2B5EF4-FFF2-40B4-BE49-F238E27FC236}">
              <a16:creationId xmlns:a16="http://schemas.microsoft.com/office/drawing/2014/main" id="{977C75D3-4EAB-4BB6-BD82-2A9D0737594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0" name="CustomShape 1">
          <a:extLst>
            <a:ext uri="{FF2B5EF4-FFF2-40B4-BE49-F238E27FC236}">
              <a16:creationId xmlns:a16="http://schemas.microsoft.com/office/drawing/2014/main" id="{2AF866EA-C382-4F96-AF59-5D44EEB01B8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1" name="CustomShape 1">
          <a:extLst>
            <a:ext uri="{FF2B5EF4-FFF2-40B4-BE49-F238E27FC236}">
              <a16:creationId xmlns:a16="http://schemas.microsoft.com/office/drawing/2014/main" id="{32FD596A-D2D0-46ED-83F1-BDE813C4EF2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2" name="CustomShape 1">
          <a:extLst>
            <a:ext uri="{FF2B5EF4-FFF2-40B4-BE49-F238E27FC236}">
              <a16:creationId xmlns:a16="http://schemas.microsoft.com/office/drawing/2014/main" id="{FF3D26E8-8DD3-4E44-86E1-44B78BCF98E0}"/>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3" name="CustomShape 1">
          <a:extLst>
            <a:ext uri="{FF2B5EF4-FFF2-40B4-BE49-F238E27FC236}">
              <a16:creationId xmlns:a16="http://schemas.microsoft.com/office/drawing/2014/main" id="{BCA2B899-3D1E-4DF4-A1F1-DF03ABFF51E8}"/>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4" name="CustomShape 1">
          <a:extLst>
            <a:ext uri="{FF2B5EF4-FFF2-40B4-BE49-F238E27FC236}">
              <a16:creationId xmlns:a16="http://schemas.microsoft.com/office/drawing/2014/main" id="{0202639A-3B79-46F6-AAC8-70247ABF2B48}"/>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5" name="CustomShape 1">
          <a:extLst>
            <a:ext uri="{FF2B5EF4-FFF2-40B4-BE49-F238E27FC236}">
              <a16:creationId xmlns:a16="http://schemas.microsoft.com/office/drawing/2014/main" id="{5DD97B90-0C2F-45A0-BE12-B188AFEBBE83}"/>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6" name="CustomShape 1">
          <a:extLst>
            <a:ext uri="{FF2B5EF4-FFF2-40B4-BE49-F238E27FC236}">
              <a16:creationId xmlns:a16="http://schemas.microsoft.com/office/drawing/2014/main" id="{535DF51D-906C-4186-9CA0-78AE44941A4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7" name="CustomShape 1">
          <a:extLst>
            <a:ext uri="{FF2B5EF4-FFF2-40B4-BE49-F238E27FC236}">
              <a16:creationId xmlns:a16="http://schemas.microsoft.com/office/drawing/2014/main" id="{14183DBC-C3A6-45CB-B85D-383520B7D98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8" name="CustomShape 1">
          <a:extLst>
            <a:ext uri="{FF2B5EF4-FFF2-40B4-BE49-F238E27FC236}">
              <a16:creationId xmlns:a16="http://schemas.microsoft.com/office/drawing/2014/main" id="{64307F88-12D5-4A7B-A02E-948FA3EEB903}"/>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09" name="CustomShape 1">
          <a:extLst>
            <a:ext uri="{FF2B5EF4-FFF2-40B4-BE49-F238E27FC236}">
              <a16:creationId xmlns:a16="http://schemas.microsoft.com/office/drawing/2014/main" id="{7CE18BAE-4BFC-4289-BDEB-3BFC21EE878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10" name="CustomShape 1">
          <a:extLst>
            <a:ext uri="{FF2B5EF4-FFF2-40B4-BE49-F238E27FC236}">
              <a16:creationId xmlns:a16="http://schemas.microsoft.com/office/drawing/2014/main" id="{611AC4A4-F4F8-4161-979E-F27DC28325D0}"/>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11" name="CustomShape 1">
          <a:extLst>
            <a:ext uri="{FF2B5EF4-FFF2-40B4-BE49-F238E27FC236}">
              <a16:creationId xmlns:a16="http://schemas.microsoft.com/office/drawing/2014/main" id="{2029356E-AC77-4172-97EF-1639A1E06A0F}"/>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12" name="CustomShape 1">
          <a:extLst>
            <a:ext uri="{FF2B5EF4-FFF2-40B4-BE49-F238E27FC236}">
              <a16:creationId xmlns:a16="http://schemas.microsoft.com/office/drawing/2014/main" id="{FA7CFE00-4F84-42A1-BAEF-AB2EDAAD6807}"/>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13" name="CustomShape 1">
          <a:extLst>
            <a:ext uri="{FF2B5EF4-FFF2-40B4-BE49-F238E27FC236}">
              <a16:creationId xmlns:a16="http://schemas.microsoft.com/office/drawing/2014/main" id="{B49B1D9D-48E4-4BB7-ABA2-24C3575AB489}"/>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14" name="CustomShape 1">
          <a:extLst>
            <a:ext uri="{FF2B5EF4-FFF2-40B4-BE49-F238E27FC236}">
              <a16:creationId xmlns:a16="http://schemas.microsoft.com/office/drawing/2014/main" id="{55E815DA-6994-4253-8F78-7EB0CA8D2E0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15" name="CustomShape 1">
          <a:extLst>
            <a:ext uri="{FF2B5EF4-FFF2-40B4-BE49-F238E27FC236}">
              <a16:creationId xmlns:a16="http://schemas.microsoft.com/office/drawing/2014/main" id="{3C59A4FB-2A88-4BB5-A2A0-8D51F129E74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16" name="CustomShape 1">
          <a:extLst>
            <a:ext uri="{FF2B5EF4-FFF2-40B4-BE49-F238E27FC236}">
              <a16:creationId xmlns:a16="http://schemas.microsoft.com/office/drawing/2014/main" id="{31F8D615-0A44-41CD-B554-93BC71EF73E7}"/>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17" name="CustomShape 1">
          <a:extLst>
            <a:ext uri="{FF2B5EF4-FFF2-40B4-BE49-F238E27FC236}">
              <a16:creationId xmlns:a16="http://schemas.microsoft.com/office/drawing/2014/main" id="{5AE8BE08-AA1E-4104-92F6-720F75F89804}"/>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18" name="CustomShape 1">
          <a:extLst>
            <a:ext uri="{FF2B5EF4-FFF2-40B4-BE49-F238E27FC236}">
              <a16:creationId xmlns:a16="http://schemas.microsoft.com/office/drawing/2014/main" id="{B756690E-1CC0-44AD-B34E-B1C19F01417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19" name="CustomShape 1">
          <a:extLst>
            <a:ext uri="{FF2B5EF4-FFF2-40B4-BE49-F238E27FC236}">
              <a16:creationId xmlns:a16="http://schemas.microsoft.com/office/drawing/2014/main" id="{74F7516B-177C-465E-962D-0C091E413CE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20" name="CustomShape 1">
          <a:extLst>
            <a:ext uri="{FF2B5EF4-FFF2-40B4-BE49-F238E27FC236}">
              <a16:creationId xmlns:a16="http://schemas.microsoft.com/office/drawing/2014/main" id="{017897E1-559E-41B9-8BF0-94F7B0273F14}"/>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21" name="CustomShape 1">
          <a:extLst>
            <a:ext uri="{FF2B5EF4-FFF2-40B4-BE49-F238E27FC236}">
              <a16:creationId xmlns:a16="http://schemas.microsoft.com/office/drawing/2014/main" id="{1CD26D7C-898A-4CEA-8C57-F2BD6B18AD87}"/>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22" name="CustomShape 1">
          <a:extLst>
            <a:ext uri="{FF2B5EF4-FFF2-40B4-BE49-F238E27FC236}">
              <a16:creationId xmlns:a16="http://schemas.microsoft.com/office/drawing/2014/main" id="{3C67098B-AD57-4641-B276-DF3C3E8EBC37}"/>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23" name="CustomShape 1">
          <a:extLst>
            <a:ext uri="{FF2B5EF4-FFF2-40B4-BE49-F238E27FC236}">
              <a16:creationId xmlns:a16="http://schemas.microsoft.com/office/drawing/2014/main" id="{D6F50E4C-9F3C-44E1-8EF3-BABEB190F04A}"/>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24" name="CustomShape 1">
          <a:extLst>
            <a:ext uri="{FF2B5EF4-FFF2-40B4-BE49-F238E27FC236}">
              <a16:creationId xmlns:a16="http://schemas.microsoft.com/office/drawing/2014/main" id="{B7A5F02D-25BD-42C2-83F2-0F772FB9925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25" name="CustomShape 1">
          <a:extLst>
            <a:ext uri="{FF2B5EF4-FFF2-40B4-BE49-F238E27FC236}">
              <a16:creationId xmlns:a16="http://schemas.microsoft.com/office/drawing/2014/main" id="{8C0AFBB0-9D59-46BB-8ECE-2FE5ACCE2F3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26" name="CustomShape 1">
          <a:extLst>
            <a:ext uri="{FF2B5EF4-FFF2-40B4-BE49-F238E27FC236}">
              <a16:creationId xmlns:a16="http://schemas.microsoft.com/office/drawing/2014/main" id="{E087E3D5-0A01-44DD-B8EC-C3CE0D8F251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27" name="CustomShape 1">
          <a:extLst>
            <a:ext uri="{FF2B5EF4-FFF2-40B4-BE49-F238E27FC236}">
              <a16:creationId xmlns:a16="http://schemas.microsoft.com/office/drawing/2014/main" id="{22205BCC-4B0E-44D9-9CF3-40CF84D3AB0A}"/>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28" name="CustomShape 1">
          <a:extLst>
            <a:ext uri="{FF2B5EF4-FFF2-40B4-BE49-F238E27FC236}">
              <a16:creationId xmlns:a16="http://schemas.microsoft.com/office/drawing/2014/main" id="{1BE09394-FC57-48DC-B5C1-4B698CC671D7}"/>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29" name="CustomShape 1">
          <a:extLst>
            <a:ext uri="{FF2B5EF4-FFF2-40B4-BE49-F238E27FC236}">
              <a16:creationId xmlns:a16="http://schemas.microsoft.com/office/drawing/2014/main" id="{3E7F1F3A-AB7B-48DF-BB25-93CB0E859380}"/>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0" name="CustomShape 1">
          <a:extLst>
            <a:ext uri="{FF2B5EF4-FFF2-40B4-BE49-F238E27FC236}">
              <a16:creationId xmlns:a16="http://schemas.microsoft.com/office/drawing/2014/main" id="{DACAD5BB-DAA8-48EE-B47C-82C1DB34ABA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1" name="CustomShape 1">
          <a:extLst>
            <a:ext uri="{FF2B5EF4-FFF2-40B4-BE49-F238E27FC236}">
              <a16:creationId xmlns:a16="http://schemas.microsoft.com/office/drawing/2014/main" id="{43078578-D263-4219-90D6-A3F1885D8B5F}"/>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2" name="CustomShape 1">
          <a:extLst>
            <a:ext uri="{FF2B5EF4-FFF2-40B4-BE49-F238E27FC236}">
              <a16:creationId xmlns:a16="http://schemas.microsoft.com/office/drawing/2014/main" id="{ADEAA4FB-CB1E-452B-A575-38317CA9E59A}"/>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3" name="CustomShape 1">
          <a:extLst>
            <a:ext uri="{FF2B5EF4-FFF2-40B4-BE49-F238E27FC236}">
              <a16:creationId xmlns:a16="http://schemas.microsoft.com/office/drawing/2014/main" id="{E09C6C2F-9045-4C1F-A4E7-7BFED1A15188}"/>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4" name="CustomShape 1">
          <a:extLst>
            <a:ext uri="{FF2B5EF4-FFF2-40B4-BE49-F238E27FC236}">
              <a16:creationId xmlns:a16="http://schemas.microsoft.com/office/drawing/2014/main" id="{A4E9F535-9AD2-4EEA-99B2-E2557F5FB5EF}"/>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5" name="CustomShape 1">
          <a:extLst>
            <a:ext uri="{FF2B5EF4-FFF2-40B4-BE49-F238E27FC236}">
              <a16:creationId xmlns:a16="http://schemas.microsoft.com/office/drawing/2014/main" id="{9B338037-32B2-42EF-8A3A-E65402C2863F}"/>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6" name="CustomShape 1">
          <a:extLst>
            <a:ext uri="{FF2B5EF4-FFF2-40B4-BE49-F238E27FC236}">
              <a16:creationId xmlns:a16="http://schemas.microsoft.com/office/drawing/2014/main" id="{B01A0B84-10FE-4A26-B00E-900037E9D9A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7" name="CustomShape 1">
          <a:extLst>
            <a:ext uri="{FF2B5EF4-FFF2-40B4-BE49-F238E27FC236}">
              <a16:creationId xmlns:a16="http://schemas.microsoft.com/office/drawing/2014/main" id="{07798B39-0081-4485-BD89-C32CC5D504D2}"/>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8" name="CustomShape 1">
          <a:extLst>
            <a:ext uri="{FF2B5EF4-FFF2-40B4-BE49-F238E27FC236}">
              <a16:creationId xmlns:a16="http://schemas.microsoft.com/office/drawing/2014/main" id="{AF983FF0-8B9C-4DAE-B21B-53F9523FE439}"/>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39" name="CustomShape 1">
          <a:extLst>
            <a:ext uri="{FF2B5EF4-FFF2-40B4-BE49-F238E27FC236}">
              <a16:creationId xmlns:a16="http://schemas.microsoft.com/office/drawing/2014/main" id="{AC00844C-B9ED-4B06-8E09-59827325F8C3}"/>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40" name="CustomShape 1">
          <a:extLst>
            <a:ext uri="{FF2B5EF4-FFF2-40B4-BE49-F238E27FC236}">
              <a16:creationId xmlns:a16="http://schemas.microsoft.com/office/drawing/2014/main" id="{0FD60715-7FBC-416B-AB77-F7D7771BB41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41" name="CustomShape 1">
          <a:extLst>
            <a:ext uri="{FF2B5EF4-FFF2-40B4-BE49-F238E27FC236}">
              <a16:creationId xmlns:a16="http://schemas.microsoft.com/office/drawing/2014/main" id="{F48632FF-BF6F-4098-896A-6DE0458787B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42" name="CustomShape 1">
          <a:extLst>
            <a:ext uri="{FF2B5EF4-FFF2-40B4-BE49-F238E27FC236}">
              <a16:creationId xmlns:a16="http://schemas.microsoft.com/office/drawing/2014/main" id="{85C6EF86-CED8-4B52-B826-E0BDDF5BE8E5}"/>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43" name="CustomShape 1">
          <a:extLst>
            <a:ext uri="{FF2B5EF4-FFF2-40B4-BE49-F238E27FC236}">
              <a16:creationId xmlns:a16="http://schemas.microsoft.com/office/drawing/2014/main" id="{20254118-83CA-464C-90AA-E07BA6B177F5}"/>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44" name="CustomShape 1">
          <a:extLst>
            <a:ext uri="{FF2B5EF4-FFF2-40B4-BE49-F238E27FC236}">
              <a16:creationId xmlns:a16="http://schemas.microsoft.com/office/drawing/2014/main" id="{ED9E7774-C0D3-4D07-80C5-CDF33C4F5824}"/>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45" name="CustomShape 1">
          <a:extLst>
            <a:ext uri="{FF2B5EF4-FFF2-40B4-BE49-F238E27FC236}">
              <a16:creationId xmlns:a16="http://schemas.microsoft.com/office/drawing/2014/main" id="{4B07151A-7A19-4D82-815A-09C0555222E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46" name="CustomShape 1">
          <a:extLst>
            <a:ext uri="{FF2B5EF4-FFF2-40B4-BE49-F238E27FC236}">
              <a16:creationId xmlns:a16="http://schemas.microsoft.com/office/drawing/2014/main" id="{4A5AFD17-2E07-46B9-9849-550B7DDA3FC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47" name="CustomShape 1">
          <a:extLst>
            <a:ext uri="{FF2B5EF4-FFF2-40B4-BE49-F238E27FC236}">
              <a16:creationId xmlns:a16="http://schemas.microsoft.com/office/drawing/2014/main" id="{537BA265-2B7F-4D1F-A021-BD134C54BB1E}"/>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48" name="CustomShape 1">
          <a:extLst>
            <a:ext uri="{FF2B5EF4-FFF2-40B4-BE49-F238E27FC236}">
              <a16:creationId xmlns:a16="http://schemas.microsoft.com/office/drawing/2014/main" id="{AEA36BE6-2221-43F7-83C0-91EDC2EE313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49" name="CustomShape 1">
          <a:extLst>
            <a:ext uri="{FF2B5EF4-FFF2-40B4-BE49-F238E27FC236}">
              <a16:creationId xmlns:a16="http://schemas.microsoft.com/office/drawing/2014/main" id="{9CA3C679-8299-42EB-8E8B-FE6B572DC20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0" name="CustomShape 1">
          <a:extLst>
            <a:ext uri="{FF2B5EF4-FFF2-40B4-BE49-F238E27FC236}">
              <a16:creationId xmlns:a16="http://schemas.microsoft.com/office/drawing/2014/main" id="{64EDDACF-5714-477F-84D7-B33FBA9D224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1" name="CustomShape 1">
          <a:extLst>
            <a:ext uri="{FF2B5EF4-FFF2-40B4-BE49-F238E27FC236}">
              <a16:creationId xmlns:a16="http://schemas.microsoft.com/office/drawing/2014/main" id="{27D07807-6EBB-4176-AC24-7F9C41B0495A}"/>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2" name="CustomShape 1">
          <a:extLst>
            <a:ext uri="{FF2B5EF4-FFF2-40B4-BE49-F238E27FC236}">
              <a16:creationId xmlns:a16="http://schemas.microsoft.com/office/drawing/2014/main" id="{81731813-0467-4972-9911-0A01236B2D6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3" name="CustomShape 1">
          <a:extLst>
            <a:ext uri="{FF2B5EF4-FFF2-40B4-BE49-F238E27FC236}">
              <a16:creationId xmlns:a16="http://schemas.microsoft.com/office/drawing/2014/main" id="{AC251D74-CCBA-4328-86D7-EE35B25E670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4" name="CustomShape 1">
          <a:extLst>
            <a:ext uri="{FF2B5EF4-FFF2-40B4-BE49-F238E27FC236}">
              <a16:creationId xmlns:a16="http://schemas.microsoft.com/office/drawing/2014/main" id="{92CAD6C3-E2A0-4D86-9480-2875B086B9FC}"/>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5" name="CustomShape 1">
          <a:extLst>
            <a:ext uri="{FF2B5EF4-FFF2-40B4-BE49-F238E27FC236}">
              <a16:creationId xmlns:a16="http://schemas.microsoft.com/office/drawing/2014/main" id="{810391B3-441C-4F89-8CE5-2A08406FEE38}"/>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6" name="CustomShape 1">
          <a:extLst>
            <a:ext uri="{FF2B5EF4-FFF2-40B4-BE49-F238E27FC236}">
              <a16:creationId xmlns:a16="http://schemas.microsoft.com/office/drawing/2014/main" id="{6A443D82-1340-4FD0-A4E5-B44771375C3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7" name="CustomShape 1">
          <a:extLst>
            <a:ext uri="{FF2B5EF4-FFF2-40B4-BE49-F238E27FC236}">
              <a16:creationId xmlns:a16="http://schemas.microsoft.com/office/drawing/2014/main" id="{864F7AE5-795A-466B-A3AC-B99D8174A6A9}"/>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8" name="CustomShape 1">
          <a:extLst>
            <a:ext uri="{FF2B5EF4-FFF2-40B4-BE49-F238E27FC236}">
              <a16:creationId xmlns:a16="http://schemas.microsoft.com/office/drawing/2014/main" id="{919FDE43-FDCA-446F-9470-06E016B80FBB}"/>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259" name="CustomShape 1">
          <a:extLst>
            <a:ext uri="{FF2B5EF4-FFF2-40B4-BE49-F238E27FC236}">
              <a16:creationId xmlns:a16="http://schemas.microsoft.com/office/drawing/2014/main" id="{CC6BF3E0-4B87-4C65-933D-6E1A4CB91B04}"/>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0" name="CustomShape 1">
          <a:extLst>
            <a:ext uri="{FF2B5EF4-FFF2-40B4-BE49-F238E27FC236}">
              <a16:creationId xmlns:a16="http://schemas.microsoft.com/office/drawing/2014/main" id="{19BCDBA5-E490-4516-84B5-1512E627327C}"/>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1" name="CustomShape 1">
          <a:extLst>
            <a:ext uri="{FF2B5EF4-FFF2-40B4-BE49-F238E27FC236}">
              <a16:creationId xmlns:a16="http://schemas.microsoft.com/office/drawing/2014/main" id="{BF94BE04-ED03-4C5F-9DEB-59187FFDD6C2}"/>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2" name="CustomShape 1">
          <a:extLst>
            <a:ext uri="{FF2B5EF4-FFF2-40B4-BE49-F238E27FC236}">
              <a16:creationId xmlns:a16="http://schemas.microsoft.com/office/drawing/2014/main" id="{334911D8-4BF0-445D-916F-5C8E02D46C22}"/>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3" name="CustomShape 1">
          <a:extLst>
            <a:ext uri="{FF2B5EF4-FFF2-40B4-BE49-F238E27FC236}">
              <a16:creationId xmlns:a16="http://schemas.microsoft.com/office/drawing/2014/main" id="{31AE9E3D-5282-4E4E-8991-D2EBBA3B00E1}"/>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4" name="CustomShape 1">
          <a:extLst>
            <a:ext uri="{FF2B5EF4-FFF2-40B4-BE49-F238E27FC236}">
              <a16:creationId xmlns:a16="http://schemas.microsoft.com/office/drawing/2014/main" id="{9E3D2D6A-56AD-4606-A1FE-BBAC8F8E3BFA}"/>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5" name="CustomShape 1">
          <a:extLst>
            <a:ext uri="{FF2B5EF4-FFF2-40B4-BE49-F238E27FC236}">
              <a16:creationId xmlns:a16="http://schemas.microsoft.com/office/drawing/2014/main" id="{696D4AAF-4685-416E-AC6C-72A322423DAA}"/>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6" name="CustomShape 1">
          <a:extLst>
            <a:ext uri="{FF2B5EF4-FFF2-40B4-BE49-F238E27FC236}">
              <a16:creationId xmlns:a16="http://schemas.microsoft.com/office/drawing/2014/main" id="{8EFEF487-8640-4EF4-9DF4-88FFDB4FC042}"/>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7" name="CustomShape 1">
          <a:extLst>
            <a:ext uri="{FF2B5EF4-FFF2-40B4-BE49-F238E27FC236}">
              <a16:creationId xmlns:a16="http://schemas.microsoft.com/office/drawing/2014/main" id="{F17A5D90-B47E-4189-A6B0-27CAFC8FF2AC}"/>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8" name="CustomShape 1">
          <a:extLst>
            <a:ext uri="{FF2B5EF4-FFF2-40B4-BE49-F238E27FC236}">
              <a16:creationId xmlns:a16="http://schemas.microsoft.com/office/drawing/2014/main" id="{25B141AD-C461-45D1-B67E-8D2B415FB085}"/>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69" name="CustomShape 1">
          <a:extLst>
            <a:ext uri="{FF2B5EF4-FFF2-40B4-BE49-F238E27FC236}">
              <a16:creationId xmlns:a16="http://schemas.microsoft.com/office/drawing/2014/main" id="{18AB60E5-C46F-417A-939B-AC2E20E52151}"/>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70" name="CustomShape 1">
          <a:extLst>
            <a:ext uri="{FF2B5EF4-FFF2-40B4-BE49-F238E27FC236}">
              <a16:creationId xmlns:a16="http://schemas.microsoft.com/office/drawing/2014/main" id="{DCD59CB2-978E-486A-BEEB-6E9E88B2CD29}"/>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71" name="CustomShape 1">
          <a:extLst>
            <a:ext uri="{FF2B5EF4-FFF2-40B4-BE49-F238E27FC236}">
              <a16:creationId xmlns:a16="http://schemas.microsoft.com/office/drawing/2014/main" id="{8D3B5959-8DAA-4AA8-9819-277742E9E9DD}"/>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72" name="CustomShape 1">
          <a:extLst>
            <a:ext uri="{FF2B5EF4-FFF2-40B4-BE49-F238E27FC236}">
              <a16:creationId xmlns:a16="http://schemas.microsoft.com/office/drawing/2014/main" id="{09419F67-93FC-41A6-A943-98C0628EDACB}"/>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73" name="CustomShape 1">
          <a:extLst>
            <a:ext uri="{FF2B5EF4-FFF2-40B4-BE49-F238E27FC236}">
              <a16:creationId xmlns:a16="http://schemas.microsoft.com/office/drawing/2014/main" id="{025A222C-348F-4B15-A361-3798EF578B21}"/>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74" name="CustomShape 1">
          <a:extLst>
            <a:ext uri="{FF2B5EF4-FFF2-40B4-BE49-F238E27FC236}">
              <a16:creationId xmlns:a16="http://schemas.microsoft.com/office/drawing/2014/main" id="{84023608-7D72-40E8-B298-60CA90FA1A03}"/>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275" name="CustomShape 1">
          <a:extLst>
            <a:ext uri="{FF2B5EF4-FFF2-40B4-BE49-F238E27FC236}">
              <a16:creationId xmlns:a16="http://schemas.microsoft.com/office/drawing/2014/main" id="{D06F4028-528A-4C73-86A8-2ACBDBCF6312}"/>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76" name="CustomShape 1">
          <a:extLst>
            <a:ext uri="{FF2B5EF4-FFF2-40B4-BE49-F238E27FC236}">
              <a16:creationId xmlns:a16="http://schemas.microsoft.com/office/drawing/2014/main" id="{F4F75BB7-2E68-4735-9729-BFEE6B0628E6}"/>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77" name="CustomShape 1">
          <a:extLst>
            <a:ext uri="{FF2B5EF4-FFF2-40B4-BE49-F238E27FC236}">
              <a16:creationId xmlns:a16="http://schemas.microsoft.com/office/drawing/2014/main" id="{2D5A48F9-C424-4C6A-AE4E-FECBB17D02B4}"/>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78" name="CustomShape 1">
          <a:extLst>
            <a:ext uri="{FF2B5EF4-FFF2-40B4-BE49-F238E27FC236}">
              <a16:creationId xmlns:a16="http://schemas.microsoft.com/office/drawing/2014/main" id="{80B97D1D-4DCD-4738-8B61-12E94129AEFC}"/>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79" name="CustomShape 1">
          <a:extLst>
            <a:ext uri="{FF2B5EF4-FFF2-40B4-BE49-F238E27FC236}">
              <a16:creationId xmlns:a16="http://schemas.microsoft.com/office/drawing/2014/main" id="{4B78FE7A-4C12-4278-9F2C-856AE19D7E23}"/>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0" name="CustomShape 1">
          <a:extLst>
            <a:ext uri="{FF2B5EF4-FFF2-40B4-BE49-F238E27FC236}">
              <a16:creationId xmlns:a16="http://schemas.microsoft.com/office/drawing/2014/main" id="{EE104069-160B-427B-BDB2-94B11B82CC78}"/>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1" name="CustomShape 1">
          <a:extLst>
            <a:ext uri="{FF2B5EF4-FFF2-40B4-BE49-F238E27FC236}">
              <a16:creationId xmlns:a16="http://schemas.microsoft.com/office/drawing/2014/main" id="{E18441D5-E59A-4F86-BE02-0CD338F4B077}"/>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2" name="CustomShape 1">
          <a:extLst>
            <a:ext uri="{FF2B5EF4-FFF2-40B4-BE49-F238E27FC236}">
              <a16:creationId xmlns:a16="http://schemas.microsoft.com/office/drawing/2014/main" id="{5C5B14FA-B3F9-4037-B28C-78DC160BD8C3}"/>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3" name="CustomShape 1">
          <a:extLst>
            <a:ext uri="{FF2B5EF4-FFF2-40B4-BE49-F238E27FC236}">
              <a16:creationId xmlns:a16="http://schemas.microsoft.com/office/drawing/2014/main" id="{1953680B-7074-4052-941C-EC9AFD299128}"/>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4" name="CustomShape 1">
          <a:extLst>
            <a:ext uri="{FF2B5EF4-FFF2-40B4-BE49-F238E27FC236}">
              <a16:creationId xmlns:a16="http://schemas.microsoft.com/office/drawing/2014/main" id="{AD3EFE67-7291-4B2D-812E-8C9666B3DEFF}"/>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5" name="CustomShape 1">
          <a:extLst>
            <a:ext uri="{FF2B5EF4-FFF2-40B4-BE49-F238E27FC236}">
              <a16:creationId xmlns:a16="http://schemas.microsoft.com/office/drawing/2014/main" id="{F4B758E0-8D08-4CC4-A726-9F380DAD0348}"/>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6" name="CustomShape 1">
          <a:extLst>
            <a:ext uri="{FF2B5EF4-FFF2-40B4-BE49-F238E27FC236}">
              <a16:creationId xmlns:a16="http://schemas.microsoft.com/office/drawing/2014/main" id="{C8BC9670-81CA-4B3D-A75D-EF5F63BD402B}"/>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7" name="CustomShape 1">
          <a:extLst>
            <a:ext uri="{FF2B5EF4-FFF2-40B4-BE49-F238E27FC236}">
              <a16:creationId xmlns:a16="http://schemas.microsoft.com/office/drawing/2014/main" id="{68E449FE-255D-49C7-920A-0192DEFF25A0}"/>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8" name="CustomShape 1">
          <a:extLst>
            <a:ext uri="{FF2B5EF4-FFF2-40B4-BE49-F238E27FC236}">
              <a16:creationId xmlns:a16="http://schemas.microsoft.com/office/drawing/2014/main" id="{AE74CC3B-EED6-442D-8325-A8EA13D9DFD0}"/>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89" name="CustomShape 1">
          <a:extLst>
            <a:ext uri="{FF2B5EF4-FFF2-40B4-BE49-F238E27FC236}">
              <a16:creationId xmlns:a16="http://schemas.microsoft.com/office/drawing/2014/main" id="{E8026F11-3A82-42EE-869B-4F1EE7D9B43B}"/>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90" name="CustomShape 1">
          <a:extLst>
            <a:ext uri="{FF2B5EF4-FFF2-40B4-BE49-F238E27FC236}">
              <a16:creationId xmlns:a16="http://schemas.microsoft.com/office/drawing/2014/main" id="{35BDA66E-8135-42A8-A1A1-68508E051E47}"/>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5248402" cy="480784"/>
    <xdr:sp macro="" textlink="">
      <xdr:nvSpPr>
        <xdr:cNvPr id="4291" name="CustomShape 1">
          <a:extLst>
            <a:ext uri="{FF2B5EF4-FFF2-40B4-BE49-F238E27FC236}">
              <a16:creationId xmlns:a16="http://schemas.microsoft.com/office/drawing/2014/main" id="{C37B7B39-676F-4B14-A990-93B8553D2B89}"/>
            </a:ext>
          </a:extLst>
        </xdr:cNvPr>
        <xdr:cNvSpPr/>
      </xdr:nvSpPr>
      <xdr:spPr>
        <a:xfrm>
          <a:off x="108000" y="65924206"/>
          <a:ext cx="5248402" cy="480784"/>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92" name="CustomShape 1">
          <a:extLst>
            <a:ext uri="{FF2B5EF4-FFF2-40B4-BE49-F238E27FC236}">
              <a16:creationId xmlns:a16="http://schemas.microsoft.com/office/drawing/2014/main" id="{39660801-7CA0-4A46-A5AD-9776015C04D6}"/>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93" name="CustomShape 1">
          <a:extLst>
            <a:ext uri="{FF2B5EF4-FFF2-40B4-BE49-F238E27FC236}">
              <a16:creationId xmlns:a16="http://schemas.microsoft.com/office/drawing/2014/main" id="{5152B999-7953-4D34-8DC1-D7394A75E1A3}"/>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94" name="CustomShape 1">
          <a:extLst>
            <a:ext uri="{FF2B5EF4-FFF2-40B4-BE49-F238E27FC236}">
              <a16:creationId xmlns:a16="http://schemas.microsoft.com/office/drawing/2014/main" id="{31C6BF3E-578C-4E65-8293-63D790105EBD}"/>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95" name="CustomShape 1">
          <a:extLst>
            <a:ext uri="{FF2B5EF4-FFF2-40B4-BE49-F238E27FC236}">
              <a16:creationId xmlns:a16="http://schemas.microsoft.com/office/drawing/2014/main" id="{2CF3ED61-ED27-4CAE-BDE2-D25F395E27A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96" name="CustomShape 1">
          <a:extLst>
            <a:ext uri="{FF2B5EF4-FFF2-40B4-BE49-F238E27FC236}">
              <a16:creationId xmlns:a16="http://schemas.microsoft.com/office/drawing/2014/main" id="{69B378CF-C566-4DFD-86C9-19895C69BD1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97" name="CustomShape 1">
          <a:extLst>
            <a:ext uri="{FF2B5EF4-FFF2-40B4-BE49-F238E27FC236}">
              <a16:creationId xmlns:a16="http://schemas.microsoft.com/office/drawing/2014/main" id="{187F7DCD-2BDC-4363-B04F-587D9E1E6599}"/>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98" name="CustomShape 1">
          <a:extLst>
            <a:ext uri="{FF2B5EF4-FFF2-40B4-BE49-F238E27FC236}">
              <a16:creationId xmlns:a16="http://schemas.microsoft.com/office/drawing/2014/main" id="{6A2F39F7-6978-44FA-90AF-515AD77CCBB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299" name="CustomShape 1">
          <a:extLst>
            <a:ext uri="{FF2B5EF4-FFF2-40B4-BE49-F238E27FC236}">
              <a16:creationId xmlns:a16="http://schemas.microsoft.com/office/drawing/2014/main" id="{0DCBF4BD-7FBB-41CC-B8C2-19C4D1AAB9FF}"/>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00" name="CustomShape 1">
          <a:extLst>
            <a:ext uri="{FF2B5EF4-FFF2-40B4-BE49-F238E27FC236}">
              <a16:creationId xmlns:a16="http://schemas.microsoft.com/office/drawing/2014/main" id="{E0D67AA7-7F8F-456E-980C-4DF6A77FB805}"/>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01" name="CustomShape 1">
          <a:extLst>
            <a:ext uri="{FF2B5EF4-FFF2-40B4-BE49-F238E27FC236}">
              <a16:creationId xmlns:a16="http://schemas.microsoft.com/office/drawing/2014/main" id="{A53BCDFB-738D-49E4-8A50-09621429B5A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02" name="CustomShape 1">
          <a:extLst>
            <a:ext uri="{FF2B5EF4-FFF2-40B4-BE49-F238E27FC236}">
              <a16:creationId xmlns:a16="http://schemas.microsoft.com/office/drawing/2014/main" id="{86D009BB-EC4E-42D8-8D78-FC261BA41398}"/>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03" name="CustomShape 1">
          <a:extLst>
            <a:ext uri="{FF2B5EF4-FFF2-40B4-BE49-F238E27FC236}">
              <a16:creationId xmlns:a16="http://schemas.microsoft.com/office/drawing/2014/main" id="{98868084-9F96-4152-A7CC-453D6AD144BC}"/>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04" name="CustomShape 1">
          <a:extLst>
            <a:ext uri="{FF2B5EF4-FFF2-40B4-BE49-F238E27FC236}">
              <a16:creationId xmlns:a16="http://schemas.microsoft.com/office/drawing/2014/main" id="{26860282-5CEB-4840-B422-69D30D5886C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05" name="CustomShape 1">
          <a:extLst>
            <a:ext uri="{FF2B5EF4-FFF2-40B4-BE49-F238E27FC236}">
              <a16:creationId xmlns:a16="http://schemas.microsoft.com/office/drawing/2014/main" id="{08D02311-172A-446B-8C29-34C877D526A0}"/>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06" name="CustomShape 1">
          <a:extLst>
            <a:ext uri="{FF2B5EF4-FFF2-40B4-BE49-F238E27FC236}">
              <a16:creationId xmlns:a16="http://schemas.microsoft.com/office/drawing/2014/main" id="{1E4BC219-CF9C-40DC-B0C7-6F3D61A23C6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07" name="CustomShape 1">
          <a:extLst>
            <a:ext uri="{FF2B5EF4-FFF2-40B4-BE49-F238E27FC236}">
              <a16:creationId xmlns:a16="http://schemas.microsoft.com/office/drawing/2014/main" id="{86D0C423-DC2F-4D7E-BD08-DCDCCC1AC90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08" name="CustomShape 1">
          <a:extLst>
            <a:ext uri="{FF2B5EF4-FFF2-40B4-BE49-F238E27FC236}">
              <a16:creationId xmlns:a16="http://schemas.microsoft.com/office/drawing/2014/main" id="{77202B13-C310-4E99-8108-0E005646E5F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09" name="CustomShape 1">
          <a:extLst>
            <a:ext uri="{FF2B5EF4-FFF2-40B4-BE49-F238E27FC236}">
              <a16:creationId xmlns:a16="http://schemas.microsoft.com/office/drawing/2014/main" id="{B13D3A6A-8A1B-4AD7-841B-9DF3044301B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0" name="CustomShape 1">
          <a:extLst>
            <a:ext uri="{FF2B5EF4-FFF2-40B4-BE49-F238E27FC236}">
              <a16:creationId xmlns:a16="http://schemas.microsoft.com/office/drawing/2014/main" id="{91E23CFE-C28F-4184-A023-C7803CEDE5F7}"/>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1" name="CustomShape 1">
          <a:extLst>
            <a:ext uri="{FF2B5EF4-FFF2-40B4-BE49-F238E27FC236}">
              <a16:creationId xmlns:a16="http://schemas.microsoft.com/office/drawing/2014/main" id="{F4B813AD-D3A0-4657-9308-0EAE0BE22716}"/>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2" name="CustomShape 1">
          <a:extLst>
            <a:ext uri="{FF2B5EF4-FFF2-40B4-BE49-F238E27FC236}">
              <a16:creationId xmlns:a16="http://schemas.microsoft.com/office/drawing/2014/main" id="{4A855F02-DC5B-4F70-8090-2D52222081F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3" name="CustomShape 1">
          <a:extLst>
            <a:ext uri="{FF2B5EF4-FFF2-40B4-BE49-F238E27FC236}">
              <a16:creationId xmlns:a16="http://schemas.microsoft.com/office/drawing/2014/main" id="{583A2D57-1F2D-47C4-988B-CA4F62B34A6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4" name="CustomShape 1">
          <a:extLst>
            <a:ext uri="{FF2B5EF4-FFF2-40B4-BE49-F238E27FC236}">
              <a16:creationId xmlns:a16="http://schemas.microsoft.com/office/drawing/2014/main" id="{05FD2086-34CD-4AF1-BBD4-366EF6180A0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5" name="CustomShape 1">
          <a:extLst>
            <a:ext uri="{FF2B5EF4-FFF2-40B4-BE49-F238E27FC236}">
              <a16:creationId xmlns:a16="http://schemas.microsoft.com/office/drawing/2014/main" id="{2160578B-664D-41BF-86F3-BAFDC7AEACB5}"/>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6" name="CustomShape 1">
          <a:extLst>
            <a:ext uri="{FF2B5EF4-FFF2-40B4-BE49-F238E27FC236}">
              <a16:creationId xmlns:a16="http://schemas.microsoft.com/office/drawing/2014/main" id="{F57A64E0-DCDC-435D-9B39-2009F8644B97}"/>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7" name="CustomShape 1">
          <a:extLst>
            <a:ext uri="{FF2B5EF4-FFF2-40B4-BE49-F238E27FC236}">
              <a16:creationId xmlns:a16="http://schemas.microsoft.com/office/drawing/2014/main" id="{648E9805-532A-4B2E-91FA-972411B730E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8" name="CustomShape 1">
          <a:extLst>
            <a:ext uri="{FF2B5EF4-FFF2-40B4-BE49-F238E27FC236}">
              <a16:creationId xmlns:a16="http://schemas.microsoft.com/office/drawing/2014/main" id="{A33B43D7-18AB-46B4-8003-A5EF27422860}"/>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19" name="CustomShape 1">
          <a:extLst>
            <a:ext uri="{FF2B5EF4-FFF2-40B4-BE49-F238E27FC236}">
              <a16:creationId xmlns:a16="http://schemas.microsoft.com/office/drawing/2014/main" id="{86470969-B558-4014-91A1-B958F31CD60D}"/>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20" name="CustomShape 1">
          <a:extLst>
            <a:ext uri="{FF2B5EF4-FFF2-40B4-BE49-F238E27FC236}">
              <a16:creationId xmlns:a16="http://schemas.microsoft.com/office/drawing/2014/main" id="{0B2E922B-1152-4ED6-A5B2-0AC0817551E9}"/>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21" name="CustomShape 1">
          <a:extLst>
            <a:ext uri="{FF2B5EF4-FFF2-40B4-BE49-F238E27FC236}">
              <a16:creationId xmlns:a16="http://schemas.microsoft.com/office/drawing/2014/main" id="{C7EA5C33-05AA-41BD-B9D9-3F565ADE4CDB}"/>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22" name="CustomShape 1">
          <a:extLst>
            <a:ext uri="{FF2B5EF4-FFF2-40B4-BE49-F238E27FC236}">
              <a16:creationId xmlns:a16="http://schemas.microsoft.com/office/drawing/2014/main" id="{8B954897-EE62-4CD8-9BE1-5AFF119C868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23" name="CustomShape 1">
          <a:extLst>
            <a:ext uri="{FF2B5EF4-FFF2-40B4-BE49-F238E27FC236}">
              <a16:creationId xmlns:a16="http://schemas.microsoft.com/office/drawing/2014/main" id="{934D774F-93D0-45C2-A7E0-172EAEB7C51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24" name="CustomShape 1">
          <a:extLst>
            <a:ext uri="{FF2B5EF4-FFF2-40B4-BE49-F238E27FC236}">
              <a16:creationId xmlns:a16="http://schemas.microsoft.com/office/drawing/2014/main" id="{79640388-D027-4369-89C0-A414FB411012}"/>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25" name="CustomShape 1">
          <a:extLst>
            <a:ext uri="{FF2B5EF4-FFF2-40B4-BE49-F238E27FC236}">
              <a16:creationId xmlns:a16="http://schemas.microsoft.com/office/drawing/2014/main" id="{A345B067-187D-408C-92BC-DEADA53D70A5}"/>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26" name="CustomShape 1">
          <a:extLst>
            <a:ext uri="{FF2B5EF4-FFF2-40B4-BE49-F238E27FC236}">
              <a16:creationId xmlns:a16="http://schemas.microsoft.com/office/drawing/2014/main" id="{63CB8F72-AB6A-48FE-A6BA-E57A5F58381B}"/>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27" name="CustomShape 1">
          <a:extLst>
            <a:ext uri="{FF2B5EF4-FFF2-40B4-BE49-F238E27FC236}">
              <a16:creationId xmlns:a16="http://schemas.microsoft.com/office/drawing/2014/main" id="{4B0B8FB7-ED16-477B-98D0-5BF77E16C212}"/>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28" name="CustomShape 1">
          <a:extLst>
            <a:ext uri="{FF2B5EF4-FFF2-40B4-BE49-F238E27FC236}">
              <a16:creationId xmlns:a16="http://schemas.microsoft.com/office/drawing/2014/main" id="{EC6143B4-1CD5-40F4-AF14-64EB19FF117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29" name="CustomShape 1">
          <a:extLst>
            <a:ext uri="{FF2B5EF4-FFF2-40B4-BE49-F238E27FC236}">
              <a16:creationId xmlns:a16="http://schemas.microsoft.com/office/drawing/2014/main" id="{DA9E1934-4365-40D3-8051-F22A2BEEC1F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0" name="CustomShape 1">
          <a:extLst>
            <a:ext uri="{FF2B5EF4-FFF2-40B4-BE49-F238E27FC236}">
              <a16:creationId xmlns:a16="http://schemas.microsoft.com/office/drawing/2014/main" id="{F880F56C-3A97-4612-8677-597F8B455CF7}"/>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1" name="CustomShape 1">
          <a:extLst>
            <a:ext uri="{FF2B5EF4-FFF2-40B4-BE49-F238E27FC236}">
              <a16:creationId xmlns:a16="http://schemas.microsoft.com/office/drawing/2014/main" id="{F60A2DF9-23BB-4BB3-B890-63A208693C3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2" name="CustomShape 1">
          <a:extLst>
            <a:ext uri="{FF2B5EF4-FFF2-40B4-BE49-F238E27FC236}">
              <a16:creationId xmlns:a16="http://schemas.microsoft.com/office/drawing/2014/main" id="{FA6F7383-F298-4E7B-92D4-DD095BA4B63A}"/>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3" name="CustomShape 1">
          <a:extLst>
            <a:ext uri="{FF2B5EF4-FFF2-40B4-BE49-F238E27FC236}">
              <a16:creationId xmlns:a16="http://schemas.microsoft.com/office/drawing/2014/main" id="{EA53EB7D-E9E6-46A3-9BF6-E69459B6D759}"/>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4" name="CustomShape 1">
          <a:extLst>
            <a:ext uri="{FF2B5EF4-FFF2-40B4-BE49-F238E27FC236}">
              <a16:creationId xmlns:a16="http://schemas.microsoft.com/office/drawing/2014/main" id="{980933A5-FDFA-41A0-9B4C-FC776484B8D5}"/>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5" name="CustomShape 1">
          <a:extLst>
            <a:ext uri="{FF2B5EF4-FFF2-40B4-BE49-F238E27FC236}">
              <a16:creationId xmlns:a16="http://schemas.microsoft.com/office/drawing/2014/main" id="{31A0A921-3158-4D04-A611-8685698A3214}"/>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6" name="CustomShape 1">
          <a:extLst>
            <a:ext uri="{FF2B5EF4-FFF2-40B4-BE49-F238E27FC236}">
              <a16:creationId xmlns:a16="http://schemas.microsoft.com/office/drawing/2014/main" id="{C725C88F-F051-45C2-9B7A-E8DD25B22D82}"/>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7" name="CustomShape 1">
          <a:extLst>
            <a:ext uri="{FF2B5EF4-FFF2-40B4-BE49-F238E27FC236}">
              <a16:creationId xmlns:a16="http://schemas.microsoft.com/office/drawing/2014/main" id="{0AFE9061-042C-42AE-8060-06B636674B66}"/>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8" name="CustomShape 1">
          <a:extLst>
            <a:ext uri="{FF2B5EF4-FFF2-40B4-BE49-F238E27FC236}">
              <a16:creationId xmlns:a16="http://schemas.microsoft.com/office/drawing/2014/main" id="{BB3F50AE-EC51-459A-9EAC-A7B77C481CC1}"/>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317619"/>
    <xdr:sp macro="" textlink="">
      <xdr:nvSpPr>
        <xdr:cNvPr id="4339" name="CustomShape 1">
          <a:extLst>
            <a:ext uri="{FF2B5EF4-FFF2-40B4-BE49-F238E27FC236}">
              <a16:creationId xmlns:a16="http://schemas.microsoft.com/office/drawing/2014/main" id="{3F41FAB3-2703-4593-A9C4-61B2BBBA595E}"/>
            </a:ext>
          </a:extLst>
        </xdr:cNvPr>
        <xdr:cNvSpPr/>
      </xdr:nvSpPr>
      <xdr:spPr>
        <a:xfrm>
          <a:off x="108000" y="65924206"/>
          <a:ext cx="6327129" cy="317619"/>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0" name="CustomShape 1">
          <a:extLst>
            <a:ext uri="{FF2B5EF4-FFF2-40B4-BE49-F238E27FC236}">
              <a16:creationId xmlns:a16="http://schemas.microsoft.com/office/drawing/2014/main" id="{367A0205-485C-4F3C-8408-062BF2D2274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1" name="CustomShape 1">
          <a:extLst>
            <a:ext uri="{FF2B5EF4-FFF2-40B4-BE49-F238E27FC236}">
              <a16:creationId xmlns:a16="http://schemas.microsoft.com/office/drawing/2014/main" id="{92FF9698-4026-4D8A-9B8F-B3729784DB8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2" name="CustomShape 1">
          <a:extLst>
            <a:ext uri="{FF2B5EF4-FFF2-40B4-BE49-F238E27FC236}">
              <a16:creationId xmlns:a16="http://schemas.microsoft.com/office/drawing/2014/main" id="{227E28A5-9AFC-4CB7-88D3-66BDF3F185D9}"/>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3" name="CustomShape 1">
          <a:extLst>
            <a:ext uri="{FF2B5EF4-FFF2-40B4-BE49-F238E27FC236}">
              <a16:creationId xmlns:a16="http://schemas.microsoft.com/office/drawing/2014/main" id="{1493DAF9-4FDA-4529-A581-E36FDB4930D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4" name="CustomShape 1">
          <a:extLst>
            <a:ext uri="{FF2B5EF4-FFF2-40B4-BE49-F238E27FC236}">
              <a16:creationId xmlns:a16="http://schemas.microsoft.com/office/drawing/2014/main" id="{7305DF73-16F3-4E9D-8EB2-2F0A28E02B14}"/>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5" name="CustomShape 1">
          <a:extLst>
            <a:ext uri="{FF2B5EF4-FFF2-40B4-BE49-F238E27FC236}">
              <a16:creationId xmlns:a16="http://schemas.microsoft.com/office/drawing/2014/main" id="{CE957E95-BE57-4328-9F43-3F8F80F3CE6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6" name="CustomShape 1">
          <a:extLst>
            <a:ext uri="{FF2B5EF4-FFF2-40B4-BE49-F238E27FC236}">
              <a16:creationId xmlns:a16="http://schemas.microsoft.com/office/drawing/2014/main" id="{57593B60-CD0B-4477-A139-1AF901678702}"/>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7" name="CustomShape 1">
          <a:extLst>
            <a:ext uri="{FF2B5EF4-FFF2-40B4-BE49-F238E27FC236}">
              <a16:creationId xmlns:a16="http://schemas.microsoft.com/office/drawing/2014/main" id="{D9CC7EFB-8E03-498F-A316-F556AA23201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8" name="CustomShape 1">
          <a:extLst>
            <a:ext uri="{FF2B5EF4-FFF2-40B4-BE49-F238E27FC236}">
              <a16:creationId xmlns:a16="http://schemas.microsoft.com/office/drawing/2014/main" id="{65458C2B-6B65-4C8A-8EF6-AC8BEE50F4A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49" name="CustomShape 1">
          <a:extLst>
            <a:ext uri="{FF2B5EF4-FFF2-40B4-BE49-F238E27FC236}">
              <a16:creationId xmlns:a16="http://schemas.microsoft.com/office/drawing/2014/main" id="{3667D331-DAAB-45A2-8D95-7D0D222755F9}"/>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50" name="CustomShape 1">
          <a:extLst>
            <a:ext uri="{FF2B5EF4-FFF2-40B4-BE49-F238E27FC236}">
              <a16:creationId xmlns:a16="http://schemas.microsoft.com/office/drawing/2014/main" id="{D1BEF9E8-A7C6-4431-9BF1-9BB122A3DF18}"/>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51" name="CustomShape 1">
          <a:extLst>
            <a:ext uri="{FF2B5EF4-FFF2-40B4-BE49-F238E27FC236}">
              <a16:creationId xmlns:a16="http://schemas.microsoft.com/office/drawing/2014/main" id="{E8ABACA2-6BA6-4E93-B305-A800E28A4D96}"/>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52" name="CustomShape 1">
          <a:extLst>
            <a:ext uri="{FF2B5EF4-FFF2-40B4-BE49-F238E27FC236}">
              <a16:creationId xmlns:a16="http://schemas.microsoft.com/office/drawing/2014/main" id="{6953A952-49C3-4E81-BD99-9CD5D3BDF733}"/>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53" name="CustomShape 1">
          <a:extLst>
            <a:ext uri="{FF2B5EF4-FFF2-40B4-BE49-F238E27FC236}">
              <a16:creationId xmlns:a16="http://schemas.microsoft.com/office/drawing/2014/main" id="{3C7A06EB-52A0-4D15-B0E9-A14EFD6402CF}"/>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54" name="CustomShape 1">
          <a:extLst>
            <a:ext uri="{FF2B5EF4-FFF2-40B4-BE49-F238E27FC236}">
              <a16:creationId xmlns:a16="http://schemas.microsoft.com/office/drawing/2014/main" id="{3E5C1AE6-B73A-4464-BFBF-A59D09C0E51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327129" cy="270203"/>
    <xdr:sp macro="" textlink="">
      <xdr:nvSpPr>
        <xdr:cNvPr id="4355" name="CustomShape 1">
          <a:extLst>
            <a:ext uri="{FF2B5EF4-FFF2-40B4-BE49-F238E27FC236}">
              <a16:creationId xmlns:a16="http://schemas.microsoft.com/office/drawing/2014/main" id="{D33C9D52-20C4-47BA-A552-731FF7B45C21}"/>
            </a:ext>
          </a:extLst>
        </xdr:cNvPr>
        <xdr:cNvSpPr/>
      </xdr:nvSpPr>
      <xdr:spPr>
        <a:xfrm>
          <a:off x="108000" y="65924206"/>
          <a:ext cx="6327129" cy="270203"/>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56" name="CustomShape 1">
          <a:extLst>
            <a:ext uri="{FF2B5EF4-FFF2-40B4-BE49-F238E27FC236}">
              <a16:creationId xmlns:a16="http://schemas.microsoft.com/office/drawing/2014/main" id="{3DB73063-D632-4385-B483-AC70E6A623F3}"/>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57" name="CustomShape 1">
          <a:extLst>
            <a:ext uri="{FF2B5EF4-FFF2-40B4-BE49-F238E27FC236}">
              <a16:creationId xmlns:a16="http://schemas.microsoft.com/office/drawing/2014/main" id="{74D09B24-47C3-402A-918D-96200972F6F8}"/>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58" name="CustomShape 1">
          <a:extLst>
            <a:ext uri="{FF2B5EF4-FFF2-40B4-BE49-F238E27FC236}">
              <a16:creationId xmlns:a16="http://schemas.microsoft.com/office/drawing/2014/main" id="{415678B9-D24A-4C7E-937F-5E1AC0DB627B}"/>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59" name="CustomShape 1">
          <a:extLst>
            <a:ext uri="{FF2B5EF4-FFF2-40B4-BE49-F238E27FC236}">
              <a16:creationId xmlns:a16="http://schemas.microsoft.com/office/drawing/2014/main" id="{B2297C7A-84D4-4E7B-B6ED-8D77D4510FF5}"/>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0" name="CustomShape 1">
          <a:extLst>
            <a:ext uri="{FF2B5EF4-FFF2-40B4-BE49-F238E27FC236}">
              <a16:creationId xmlns:a16="http://schemas.microsoft.com/office/drawing/2014/main" id="{5D49DEE8-82F1-490A-8E9D-B8C784F57788}"/>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1" name="CustomShape 1">
          <a:extLst>
            <a:ext uri="{FF2B5EF4-FFF2-40B4-BE49-F238E27FC236}">
              <a16:creationId xmlns:a16="http://schemas.microsoft.com/office/drawing/2014/main" id="{9B2436C6-8B42-43EB-A053-5AFEB318F761}"/>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2" name="CustomShape 1">
          <a:extLst>
            <a:ext uri="{FF2B5EF4-FFF2-40B4-BE49-F238E27FC236}">
              <a16:creationId xmlns:a16="http://schemas.microsoft.com/office/drawing/2014/main" id="{4546873E-7D08-40B5-A462-A2209B22402D}"/>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3" name="CustomShape 1">
          <a:extLst>
            <a:ext uri="{FF2B5EF4-FFF2-40B4-BE49-F238E27FC236}">
              <a16:creationId xmlns:a16="http://schemas.microsoft.com/office/drawing/2014/main" id="{6943FDA4-4985-4F20-9BB2-B45BA2AA7697}"/>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4" name="CustomShape 1">
          <a:extLst>
            <a:ext uri="{FF2B5EF4-FFF2-40B4-BE49-F238E27FC236}">
              <a16:creationId xmlns:a16="http://schemas.microsoft.com/office/drawing/2014/main" id="{3960CC03-FA03-4DAB-947A-612D958DA18F}"/>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5" name="CustomShape 1">
          <a:extLst>
            <a:ext uri="{FF2B5EF4-FFF2-40B4-BE49-F238E27FC236}">
              <a16:creationId xmlns:a16="http://schemas.microsoft.com/office/drawing/2014/main" id="{42C1001F-2131-49F1-A4D5-D894FE540FB2}"/>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6" name="CustomShape 1">
          <a:extLst>
            <a:ext uri="{FF2B5EF4-FFF2-40B4-BE49-F238E27FC236}">
              <a16:creationId xmlns:a16="http://schemas.microsoft.com/office/drawing/2014/main" id="{BACF1640-4B8A-4AF9-9A4E-7A23BE332C48}"/>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7" name="CustomShape 1">
          <a:extLst>
            <a:ext uri="{FF2B5EF4-FFF2-40B4-BE49-F238E27FC236}">
              <a16:creationId xmlns:a16="http://schemas.microsoft.com/office/drawing/2014/main" id="{DE581BB8-9533-47CC-9CB9-0CE8B99349C0}"/>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8" name="CustomShape 1">
          <a:extLst>
            <a:ext uri="{FF2B5EF4-FFF2-40B4-BE49-F238E27FC236}">
              <a16:creationId xmlns:a16="http://schemas.microsoft.com/office/drawing/2014/main" id="{C59B9058-B1C5-4E39-9B7F-83938AD7D398}"/>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69" name="CustomShape 1">
          <a:extLst>
            <a:ext uri="{FF2B5EF4-FFF2-40B4-BE49-F238E27FC236}">
              <a16:creationId xmlns:a16="http://schemas.microsoft.com/office/drawing/2014/main" id="{1D607AD2-8F11-4C4A-851A-F920E4B234F2}"/>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70" name="CustomShape 1">
          <a:extLst>
            <a:ext uri="{FF2B5EF4-FFF2-40B4-BE49-F238E27FC236}">
              <a16:creationId xmlns:a16="http://schemas.microsoft.com/office/drawing/2014/main" id="{02865B20-C638-4EC3-AB4E-33883F4F8725}"/>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oneCellAnchor>
    <xdr:from>
      <xdr:col>0</xdr:col>
      <xdr:colOff>108000</xdr:colOff>
      <xdr:row>81</xdr:row>
      <xdr:rowOff>0</xdr:rowOff>
    </xdr:from>
    <xdr:ext cx="6160749" cy="637757"/>
    <xdr:sp macro="" textlink="">
      <xdr:nvSpPr>
        <xdr:cNvPr id="4371" name="CustomShape 1">
          <a:extLst>
            <a:ext uri="{FF2B5EF4-FFF2-40B4-BE49-F238E27FC236}">
              <a16:creationId xmlns:a16="http://schemas.microsoft.com/office/drawing/2014/main" id="{71278E17-A25F-4B66-9EFE-504A664A6C8D}"/>
            </a:ext>
          </a:extLst>
        </xdr:cNvPr>
        <xdr:cNvSpPr/>
      </xdr:nvSpPr>
      <xdr:spPr>
        <a:xfrm>
          <a:off x="108000" y="65924206"/>
          <a:ext cx="6160749" cy="637757"/>
        </a:xfrm>
        <a:custGeom>
          <a:avLst/>
          <a:gdLst/>
          <a:ahLst/>
          <a:cxnLst/>
          <a:rect l="0" t="0" r="r" b="b"/>
          <a:pathLst>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morski\Zaopatrzenie\Users\LIDIAM~1\AppData\Local\Temp\formularz%20asortymentowo-cenowy%20-%20nowy-1.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z_AC_"/>
    </sheetNames>
    <sheetDataSet>
      <sheetData sheetId="0" refreshError="1">
        <row r="7">
          <cell r="H7">
            <v>4.5</v>
          </cell>
        </row>
        <row r="8">
          <cell r="H8">
            <v>9</v>
          </cell>
        </row>
        <row r="9">
          <cell r="H9">
            <v>8.1</v>
          </cell>
        </row>
        <row r="10">
          <cell r="H10">
            <v>13.5</v>
          </cell>
        </row>
        <row r="12">
          <cell r="H12">
            <v>4.8</v>
          </cell>
        </row>
        <row r="13">
          <cell r="H13">
            <v>8</v>
          </cell>
        </row>
        <row r="14">
          <cell r="H14">
            <v>7.65</v>
          </cell>
        </row>
        <row r="15">
          <cell r="H15">
            <v>11.25</v>
          </cell>
        </row>
        <row r="16">
          <cell r="H16">
            <v>4.5</v>
          </cell>
        </row>
        <row r="17">
          <cell r="H17">
            <v>7.5</v>
          </cell>
        </row>
        <row r="18">
          <cell r="H18">
            <v>7.2</v>
          </cell>
        </row>
        <row r="19">
          <cell r="H19">
            <v>3.75</v>
          </cell>
        </row>
        <row r="20">
          <cell r="H20">
            <v>6.75</v>
          </cell>
        </row>
        <row r="21">
          <cell r="H21">
            <v>6.75</v>
          </cell>
        </row>
        <row r="22">
          <cell r="H22">
            <v>69</v>
          </cell>
        </row>
        <row r="23">
          <cell r="H23">
            <v>6.75</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40"/>
  <sheetViews>
    <sheetView topLeftCell="A124" zoomScale="75" zoomScaleNormal="75" workbookViewId="0">
      <selection activeCell="A132" sqref="A132:B132"/>
    </sheetView>
  </sheetViews>
  <sheetFormatPr defaultColWidth="9" defaultRowHeight="12.75"/>
  <cols>
    <col min="1" max="1" width="16.140625" style="4" customWidth="1"/>
    <col min="2" max="2" width="76.5703125" style="4" customWidth="1"/>
    <col min="3" max="3" width="11.140625" style="51" customWidth="1"/>
    <col min="4" max="4" width="15.140625" style="4" customWidth="1"/>
    <col min="5" max="5" width="11.5703125" style="5" customWidth="1"/>
    <col min="6" max="6" width="11.5703125" style="4" customWidth="1"/>
    <col min="7" max="7" width="12" style="4" customWidth="1"/>
    <col min="8" max="8" width="11.42578125" style="4" customWidth="1"/>
    <col min="9" max="9" width="13.85546875" style="52" customWidth="1"/>
    <col min="10" max="10" width="17" style="52" customWidth="1"/>
    <col min="11" max="11" width="11" style="31" customWidth="1"/>
    <col min="12" max="12" width="14" style="52" customWidth="1"/>
    <col min="13" max="13" width="17.28515625" style="52" customWidth="1"/>
    <col min="14" max="14" width="17.85546875" style="53" customWidth="1"/>
    <col min="15" max="15" width="19.140625" style="4" customWidth="1"/>
    <col min="16" max="259" width="9" style="4"/>
    <col min="260" max="260" width="3.85546875" style="4" customWidth="1"/>
    <col min="261" max="261" width="54.28515625" style="4" customWidth="1"/>
    <col min="262" max="262" width="5.7109375" style="4" customWidth="1"/>
    <col min="263" max="263" width="11.42578125" style="4" customWidth="1"/>
    <col min="264" max="264" width="11.5703125" style="4" customWidth="1"/>
    <col min="265" max="265" width="14.140625" style="4" customWidth="1"/>
    <col min="266" max="266" width="5.7109375" style="4" customWidth="1"/>
    <col min="267" max="267" width="10.42578125" style="4" customWidth="1"/>
    <col min="268" max="268" width="14.5703125" style="4" customWidth="1"/>
    <col min="269" max="269" width="10.140625" style="4" customWidth="1"/>
    <col min="270" max="270" width="14.7109375" style="4" customWidth="1"/>
    <col min="271" max="515" width="9" style="4"/>
    <col min="516" max="516" width="3.85546875" style="4" customWidth="1"/>
    <col min="517" max="517" width="54.28515625" style="4" customWidth="1"/>
    <col min="518" max="518" width="5.7109375" style="4" customWidth="1"/>
    <col min="519" max="519" width="11.42578125" style="4" customWidth="1"/>
    <col min="520" max="520" width="11.5703125" style="4" customWidth="1"/>
    <col min="521" max="521" width="14.140625" style="4" customWidth="1"/>
    <col min="522" max="522" width="5.7109375" style="4" customWidth="1"/>
    <col min="523" max="523" width="10.42578125" style="4" customWidth="1"/>
    <col min="524" max="524" width="14.5703125" style="4" customWidth="1"/>
    <col min="525" max="525" width="10.140625" style="4" customWidth="1"/>
    <col min="526" max="526" width="14.7109375" style="4" customWidth="1"/>
    <col min="527" max="771" width="9" style="4"/>
    <col min="772" max="772" width="3.85546875" style="4" customWidth="1"/>
    <col min="773" max="773" width="54.28515625" style="4" customWidth="1"/>
    <col min="774" max="774" width="5.7109375" style="4" customWidth="1"/>
    <col min="775" max="775" width="11.42578125" style="4" customWidth="1"/>
    <col min="776" max="776" width="11.5703125" style="4" customWidth="1"/>
    <col min="777" max="777" width="14.140625" style="4" customWidth="1"/>
    <col min="778" max="778" width="5.7109375" style="4" customWidth="1"/>
    <col min="779" max="779" width="10.42578125" style="4" customWidth="1"/>
    <col min="780" max="780" width="14.5703125" style="4" customWidth="1"/>
    <col min="781" max="781" width="10.140625" style="4" customWidth="1"/>
    <col min="782" max="782" width="14.7109375" style="4" customWidth="1"/>
    <col min="783" max="1027" width="9" style="4"/>
    <col min="1028" max="1028" width="3.85546875" style="4" customWidth="1"/>
    <col min="1029" max="1029" width="54.28515625" style="4" customWidth="1"/>
    <col min="1030" max="1030" width="5.7109375" style="4" customWidth="1"/>
    <col min="1031" max="1031" width="11.42578125" style="4" customWidth="1"/>
    <col min="1032" max="1032" width="11.5703125" style="4" customWidth="1"/>
    <col min="1033" max="1033" width="14.140625" style="4" customWidth="1"/>
    <col min="1034" max="1034" width="5.7109375" style="4" customWidth="1"/>
    <col min="1035" max="1035" width="10.42578125" style="4" customWidth="1"/>
    <col min="1036" max="1036" width="14.5703125" style="4" customWidth="1"/>
    <col min="1037" max="1037" width="10.140625" style="4" customWidth="1"/>
    <col min="1038" max="1038" width="14.7109375" style="4" customWidth="1"/>
    <col min="1039" max="1283" width="9" style="4"/>
    <col min="1284" max="1284" width="3.85546875" style="4" customWidth="1"/>
    <col min="1285" max="1285" width="54.28515625" style="4" customWidth="1"/>
    <col min="1286" max="1286" width="5.7109375" style="4" customWidth="1"/>
    <col min="1287" max="1287" width="11.42578125" style="4" customWidth="1"/>
    <col min="1288" max="1288" width="11.5703125" style="4" customWidth="1"/>
    <col min="1289" max="1289" width="14.140625" style="4" customWidth="1"/>
    <col min="1290" max="1290" width="5.7109375" style="4" customWidth="1"/>
    <col min="1291" max="1291" width="10.42578125" style="4" customWidth="1"/>
    <col min="1292" max="1292" width="14.5703125" style="4" customWidth="1"/>
    <col min="1293" max="1293" width="10.140625" style="4" customWidth="1"/>
    <col min="1294" max="1294" width="14.7109375" style="4" customWidth="1"/>
    <col min="1295" max="1539" width="9" style="4"/>
    <col min="1540" max="1540" width="3.85546875" style="4" customWidth="1"/>
    <col min="1541" max="1541" width="54.28515625" style="4" customWidth="1"/>
    <col min="1542" max="1542" width="5.7109375" style="4" customWidth="1"/>
    <col min="1543" max="1543" width="11.42578125" style="4" customWidth="1"/>
    <col min="1544" max="1544" width="11.5703125" style="4" customWidth="1"/>
    <col min="1545" max="1545" width="14.140625" style="4" customWidth="1"/>
    <col min="1546" max="1546" width="5.7109375" style="4" customWidth="1"/>
    <col min="1547" max="1547" width="10.42578125" style="4" customWidth="1"/>
    <col min="1548" max="1548" width="14.5703125" style="4" customWidth="1"/>
    <col min="1549" max="1549" width="10.140625" style="4" customWidth="1"/>
    <col min="1550" max="1550" width="14.7109375" style="4" customWidth="1"/>
    <col min="1551" max="1795" width="9" style="4"/>
    <col min="1796" max="1796" width="3.85546875" style="4" customWidth="1"/>
    <col min="1797" max="1797" width="54.28515625" style="4" customWidth="1"/>
    <col min="1798" max="1798" width="5.7109375" style="4" customWidth="1"/>
    <col min="1799" max="1799" width="11.42578125" style="4" customWidth="1"/>
    <col min="1800" max="1800" width="11.5703125" style="4" customWidth="1"/>
    <col min="1801" max="1801" width="14.140625" style="4" customWidth="1"/>
    <col min="1802" max="1802" width="5.7109375" style="4" customWidth="1"/>
    <col min="1803" max="1803" width="10.42578125" style="4" customWidth="1"/>
    <col min="1804" max="1804" width="14.5703125" style="4" customWidth="1"/>
    <col min="1805" max="1805" width="10.140625" style="4" customWidth="1"/>
    <col min="1806" max="1806" width="14.7109375" style="4" customWidth="1"/>
    <col min="1807" max="2051" width="9" style="4"/>
    <col min="2052" max="2052" width="3.85546875" style="4" customWidth="1"/>
    <col min="2053" max="2053" width="54.28515625" style="4" customWidth="1"/>
    <col min="2054" max="2054" width="5.7109375" style="4" customWidth="1"/>
    <col min="2055" max="2055" width="11.42578125" style="4" customWidth="1"/>
    <col min="2056" max="2056" width="11.5703125" style="4" customWidth="1"/>
    <col min="2057" max="2057" width="14.140625" style="4" customWidth="1"/>
    <col min="2058" max="2058" width="5.7109375" style="4" customWidth="1"/>
    <col min="2059" max="2059" width="10.42578125" style="4" customWidth="1"/>
    <col min="2060" max="2060" width="14.5703125" style="4" customWidth="1"/>
    <col min="2061" max="2061" width="10.140625" style="4" customWidth="1"/>
    <col min="2062" max="2062" width="14.7109375" style="4" customWidth="1"/>
    <col min="2063" max="2307" width="9" style="4"/>
    <col min="2308" max="2308" width="3.85546875" style="4" customWidth="1"/>
    <col min="2309" max="2309" width="54.28515625" style="4" customWidth="1"/>
    <col min="2310" max="2310" width="5.7109375" style="4" customWidth="1"/>
    <col min="2311" max="2311" width="11.42578125" style="4" customWidth="1"/>
    <col min="2312" max="2312" width="11.5703125" style="4" customWidth="1"/>
    <col min="2313" max="2313" width="14.140625" style="4" customWidth="1"/>
    <col min="2314" max="2314" width="5.7109375" style="4" customWidth="1"/>
    <col min="2315" max="2315" width="10.42578125" style="4" customWidth="1"/>
    <col min="2316" max="2316" width="14.5703125" style="4" customWidth="1"/>
    <col min="2317" max="2317" width="10.140625" style="4" customWidth="1"/>
    <col min="2318" max="2318" width="14.7109375" style="4" customWidth="1"/>
    <col min="2319" max="2563" width="9" style="4"/>
    <col min="2564" max="2564" width="3.85546875" style="4" customWidth="1"/>
    <col min="2565" max="2565" width="54.28515625" style="4" customWidth="1"/>
    <col min="2566" max="2566" width="5.7109375" style="4" customWidth="1"/>
    <col min="2567" max="2567" width="11.42578125" style="4" customWidth="1"/>
    <col min="2568" max="2568" width="11.5703125" style="4" customWidth="1"/>
    <col min="2569" max="2569" width="14.140625" style="4" customWidth="1"/>
    <col min="2570" max="2570" width="5.7109375" style="4" customWidth="1"/>
    <col min="2571" max="2571" width="10.42578125" style="4" customWidth="1"/>
    <col min="2572" max="2572" width="14.5703125" style="4" customWidth="1"/>
    <col min="2573" max="2573" width="10.140625" style="4" customWidth="1"/>
    <col min="2574" max="2574" width="14.7109375" style="4" customWidth="1"/>
    <col min="2575" max="2819" width="9" style="4"/>
    <col min="2820" max="2820" width="3.85546875" style="4" customWidth="1"/>
    <col min="2821" max="2821" width="54.28515625" style="4" customWidth="1"/>
    <col min="2822" max="2822" width="5.7109375" style="4" customWidth="1"/>
    <col min="2823" max="2823" width="11.42578125" style="4" customWidth="1"/>
    <col min="2824" max="2824" width="11.5703125" style="4" customWidth="1"/>
    <col min="2825" max="2825" width="14.140625" style="4" customWidth="1"/>
    <col min="2826" max="2826" width="5.7109375" style="4" customWidth="1"/>
    <col min="2827" max="2827" width="10.42578125" style="4" customWidth="1"/>
    <col min="2828" max="2828" width="14.5703125" style="4" customWidth="1"/>
    <col min="2829" max="2829" width="10.140625" style="4" customWidth="1"/>
    <col min="2830" max="2830" width="14.7109375" style="4" customWidth="1"/>
    <col min="2831" max="3075" width="9" style="4"/>
    <col min="3076" max="3076" width="3.85546875" style="4" customWidth="1"/>
    <col min="3077" max="3077" width="54.28515625" style="4" customWidth="1"/>
    <col min="3078" max="3078" width="5.7109375" style="4" customWidth="1"/>
    <col min="3079" max="3079" width="11.42578125" style="4" customWidth="1"/>
    <col min="3080" max="3080" width="11.5703125" style="4" customWidth="1"/>
    <col min="3081" max="3081" width="14.140625" style="4" customWidth="1"/>
    <col min="3082" max="3082" width="5.7109375" style="4" customWidth="1"/>
    <col min="3083" max="3083" width="10.42578125" style="4" customWidth="1"/>
    <col min="3084" max="3084" width="14.5703125" style="4" customWidth="1"/>
    <col min="3085" max="3085" width="10.140625" style="4" customWidth="1"/>
    <col min="3086" max="3086" width="14.7109375" style="4" customWidth="1"/>
    <col min="3087" max="3331" width="9" style="4"/>
    <col min="3332" max="3332" width="3.85546875" style="4" customWidth="1"/>
    <col min="3333" max="3333" width="54.28515625" style="4" customWidth="1"/>
    <col min="3334" max="3334" width="5.7109375" style="4" customWidth="1"/>
    <col min="3335" max="3335" width="11.42578125" style="4" customWidth="1"/>
    <col min="3336" max="3336" width="11.5703125" style="4" customWidth="1"/>
    <col min="3337" max="3337" width="14.140625" style="4" customWidth="1"/>
    <col min="3338" max="3338" width="5.7109375" style="4" customWidth="1"/>
    <col min="3339" max="3339" width="10.42578125" style="4" customWidth="1"/>
    <col min="3340" max="3340" width="14.5703125" style="4" customWidth="1"/>
    <col min="3341" max="3341" width="10.140625" style="4" customWidth="1"/>
    <col min="3342" max="3342" width="14.7109375" style="4" customWidth="1"/>
    <col min="3343" max="3587" width="9" style="4"/>
    <col min="3588" max="3588" width="3.85546875" style="4" customWidth="1"/>
    <col min="3589" max="3589" width="54.28515625" style="4" customWidth="1"/>
    <col min="3590" max="3590" width="5.7109375" style="4" customWidth="1"/>
    <col min="3591" max="3591" width="11.42578125" style="4" customWidth="1"/>
    <col min="3592" max="3592" width="11.5703125" style="4" customWidth="1"/>
    <col min="3593" max="3593" width="14.140625" style="4" customWidth="1"/>
    <col min="3594" max="3594" width="5.7109375" style="4" customWidth="1"/>
    <col min="3595" max="3595" width="10.42578125" style="4" customWidth="1"/>
    <col min="3596" max="3596" width="14.5703125" style="4" customWidth="1"/>
    <col min="3597" max="3597" width="10.140625" style="4" customWidth="1"/>
    <col min="3598" max="3598" width="14.7109375" style="4" customWidth="1"/>
    <col min="3599" max="3843" width="9" style="4"/>
    <col min="3844" max="3844" width="3.85546875" style="4" customWidth="1"/>
    <col min="3845" max="3845" width="54.28515625" style="4" customWidth="1"/>
    <col min="3846" max="3846" width="5.7109375" style="4" customWidth="1"/>
    <col min="3847" max="3847" width="11.42578125" style="4" customWidth="1"/>
    <col min="3848" max="3848" width="11.5703125" style="4" customWidth="1"/>
    <col min="3849" max="3849" width="14.140625" style="4" customWidth="1"/>
    <col min="3850" max="3850" width="5.7109375" style="4" customWidth="1"/>
    <col min="3851" max="3851" width="10.42578125" style="4" customWidth="1"/>
    <col min="3852" max="3852" width="14.5703125" style="4" customWidth="1"/>
    <col min="3853" max="3853" width="10.140625" style="4" customWidth="1"/>
    <col min="3854" max="3854" width="14.7109375" style="4" customWidth="1"/>
    <col min="3855" max="4099" width="9" style="4"/>
    <col min="4100" max="4100" width="3.85546875" style="4" customWidth="1"/>
    <col min="4101" max="4101" width="54.28515625" style="4" customWidth="1"/>
    <col min="4102" max="4102" width="5.7109375" style="4" customWidth="1"/>
    <col min="4103" max="4103" width="11.42578125" style="4" customWidth="1"/>
    <col min="4104" max="4104" width="11.5703125" style="4" customWidth="1"/>
    <col min="4105" max="4105" width="14.140625" style="4" customWidth="1"/>
    <col min="4106" max="4106" width="5.7109375" style="4" customWidth="1"/>
    <col min="4107" max="4107" width="10.42578125" style="4" customWidth="1"/>
    <col min="4108" max="4108" width="14.5703125" style="4" customWidth="1"/>
    <col min="4109" max="4109" width="10.140625" style="4" customWidth="1"/>
    <col min="4110" max="4110" width="14.7109375" style="4" customWidth="1"/>
    <col min="4111" max="4355" width="9" style="4"/>
    <col min="4356" max="4356" width="3.85546875" style="4" customWidth="1"/>
    <col min="4357" max="4357" width="54.28515625" style="4" customWidth="1"/>
    <col min="4358" max="4358" width="5.7109375" style="4" customWidth="1"/>
    <col min="4359" max="4359" width="11.42578125" style="4" customWidth="1"/>
    <col min="4360" max="4360" width="11.5703125" style="4" customWidth="1"/>
    <col min="4361" max="4361" width="14.140625" style="4" customWidth="1"/>
    <col min="4362" max="4362" width="5.7109375" style="4" customWidth="1"/>
    <col min="4363" max="4363" width="10.42578125" style="4" customWidth="1"/>
    <col min="4364" max="4364" width="14.5703125" style="4" customWidth="1"/>
    <col min="4365" max="4365" width="10.140625" style="4" customWidth="1"/>
    <col min="4366" max="4366" width="14.7109375" style="4" customWidth="1"/>
    <col min="4367" max="4611" width="9" style="4"/>
    <col min="4612" max="4612" width="3.85546875" style="4" customWidth="1"/>
    <col min="4613" max="4613" width="54.28515625" style="4" customWidth="1"/>
    <col min="4614" max="4614" width="5.7109375" style="4" customWidth="1"/>
    <col min="4615" max="4615" width="11.42578125" style="4" customWidth="1"/>
    <col min="4616" max="4616" width="11.5703125" style="4" customWidth="1"/>
    <col min="4617" max="4617" width="14.140625" style="4" customWidth="1"/>
    <col min="4618" max="4618" width="5.7109375" style="4" customWidth="1"/>
    <col min="4619" max="4619" width="10.42578125" style="4" customWidth="1"/>
    <col min="4620" max="4620" width="14.5703125" style="4" customWidth="1"/>
    <col min="4621" max="4621" width="10.140625" style="4" customWidth="1"/>
    <col min="4622" max="4622" width="14.7109375" style="4" customWidth="1"/>
    <col min="4623" max="4867" width="9" style="4"/>
    <col min="4868" max="4868" width="3.85546875" style="4" customWidth="1"/>
    <col min="4869" max="4869" width="54.28515625" style="4" customWidth="1"/>
    <col min="4870" max="4870" width="5.7109375" style="4" customWidth="1"/>
    <col min="4871" max="4871" width="11.42578125" style="4" customWidth="1"/>
    <col min="4872" max="4872" width="11.5703125" style="4" customWidth="1"/>
    <col min="4873" max="4873" width="14.140625" style="4" customWidth="1"/>
    <col min="4874" max="4874" width="5.7109375" style="4" customWidth="1"/>
    <col min="4875" max="4875" width="10.42578125" style="4" customWidth="1"/>
    <col min="4876" max="4876" width="14.5703125" style="4" customWidth="1"/>
    <col min="4877" max="4877" width="10.140625" style="4" customWidth="1"/>
    <col min="4878" max="4878" width="14.7109375" style="4" customWidth="1"/>
    <col min="4879" max="5123" width="9" style="4"/>
    <col min="5124" max="5124" width="3.85546875" style="4" customWidth="1"/>
    <col min="5125" max="5125" width="54.28515625" style="4" customWidth="1"/>
    <col min="5126" max="5126" width="5.7109375" style="4" customWidth="1"/>
    <col min="5127" max="5127" width="11.42578125" style="4" customWidth="1"/>
    <col min="5128" max="5128" width="11.5703125" style="4" customWidth="1"/>
    <col min="5129" max="5129" width="14.140625" style="4" customWidth="1"/>
    <col min="5130" max="5130" width="5.7109375" style="4" customWidth="1"/>
    <col min="5131" max="5131" width="10.42578125" style="4" customWidth="1"/>
    <col min="5132" max="5132" width="14.5703125" style="4" customWidth="1"/>
    <col min="5133" max="5133" width="10.140625" style="4" customWidth="1"/>
    <col min="5134" max="5134" width="14.7109375" style="4" customWidth="1"/>
    <col min="5135" max="5379" width="9" style="4"/>
    <col min="5380" max="5380" width="3.85546875" style="4" customWidth="1"/>
    <col min="5381" max="5381" width="54.28515625" style="4" customWidth="1"/>
    <col min="5382" max="5382" width="5.7109375" style="4" customWidth="1"/>
    <col min="5383" max="5383" width="11.42578125" style="4" customWidth="1"/>
    <col min="5384" max="5384" width="11.5703125" style="4" customWidth="1"/>
    <col min="5385" max="5385" width="14.140625" style="4" customWidth="1"/>
    <col min="5386" max="5386" width="5.7109375" style="4" customWidth="1"/>
    <col min="5387" max="5387" width="10.42578125" style="4" customWidth="1"/>
    <col min="5388" max="5388" width="14.5703125" style="4" customWidth="1"/>
    <col min="5389" max="5389" width="10.140625" style="4" customWidth="1"/>
    <col min="5390" max="5390" width="14.7109375" style="4" customWidth="1"/>
    <col min="5391" max="5635" width="9" style="4"/>
    <col min="5636" max="5636" width="3.85546875" style="4" customWidth="1"/>
    <col min="5637" max="5637" width="54.28515625" style="4" customWidth="1"/>
    <col min="5638" max="5638" width="5.7109375" style="4" customWidth="1"/>
    <col min="5639" max="5639" width="11.42578125" style="4" customWidth="1"/>
    <col min="5640" max="5640" width="11.5703125" style="4" customWidth="1"/>
    <col min="5641" max="5641" width="14.140625" style="4" customWidth="1"/>
    <col min="5642" max="5642" width="5.7109375" style="4" customWidth="1"/>
    <col min="5643" max="5643" width="10.42578125" style="4" customWidth="1"/>
    <col min="5644" max="5644" width="14.5703125" style="4" customWidth="1"/>
    <col min="5645" max="5645" width="10.140625" style="4" customWidth="1"/>
    <col min="5646" max="5646" width="14.7109375" style="4" customWidth="1"/>
    <col min="5647" max="5891" width="9" style="4"/>
    <col min="5892" max="5892" width="3.85546875" style="4" customWidth="1"/>
    <col min="5893" max="5893" width="54.28515625" style="4" customWidth="1"/>
    <col min="5894" max="5894" width="5.7109375" style="4" customWidth="1"/>
    <col min="5895" max="5895" width="11.42578125" style="4" customWidth="1"/>
    <col min="5896" max="5896" width="11.5703125" style="4" customWidth="1"/>
    <col min="5897" max="5897" width="14.140625" style="4" customWidth="1"/>
    <col min="5898" max="5898" width="5.7109375" style="4" customWidth="1"/>
    <col min="5899" max="5899" width="10.42578125" style="4" customWidth="1"/>
    <col min="5900" max="5900" width="14.5703125" style="4" customWidth="1"/>
    <col min="5901" max="5901" width="10.140625" style="4" customWidth="1"/>
    <col min="5902" max="5902" width="14.7109375" style="4" customWidth="1"/>
    <col min="5903" max="6147" width="9" style="4"/>
    <col min="6148" max="6148" width="3.85546875" style="4" customWidth="1"/>
    <col min="6149" max="6149" width="54.28515625" style="4" customWidth="1"/>
    <col min="6150" max="6150" width="5.7109375" style="4" customWidth="1"/>
    <col min="6151" max="6151" width="11.42578125" style="4" customWidth="1"/>
    <col min="6152" max="6152" width="11.5703125" style="4" customWidth="1"/>
    <col min="6153" max="6153" width="14.140625" style="4" customWidth="1"/>
    <col min="6154" max="6154" width="5.7109375" style="4" customWidth="1"/>
    <col min="6155" max="6155" width="10.42578125" style="4" customWidth="1"/>
    <col min="6156" max="6156" width="14.5703125" style="4" customWidth="1"/>
    <col min="6157" max="6157" width="10.140625" style="4" customWidth="1"/>
    <col min="6158" max="6158" width="14.7109375" style="4" customWidth="1"/>
    <col min="6159" max="6403" width="9" style="4"/>
    <col min="6404" max="6404" width="3.85546875" style="4" customWidth="1"/>
    <col min="6405" max="6405" width="54.28515625" style="4" customWidth="1"/>
    <col min="6406" max="6406" width="5.7109375" style="4" customWidth="1"/>
    <col min="6407" max="6407" width="11.42578125" style="4" customWidth="1"/>
    <col min="6408" max="6408" width="11.5703125" style="4" customWidth="1"/>
    <col min="6409" max="6409" width="14.140625" style="4" customWidth="1"/>
    <col min="6410" max="6410" width="5.7109375" style="4" customWidth="1"/>
    <col min="6411" max="6411" width="10.42578125" style="4" customWidth="1"/>
    <col min="6412" max="6412" width="14.5703125" style="4" customWidth="1"/>
    <col min="6413" max="6413" width="10.140625" style="4" customWidth="1"/>
    <col min="6414" max="6414" width="14.7109375" style="4" customWidth="1"/>
    <col min="6415" max="6659" width="9" style="4"/>
    <col min="6660" max="6660" width="3.85546875" style="4" customWidth="1"/>
    <col min="6661" max="6661" width="54.28515625" style="4" customWidth="1"/>
    <col min="6662" max="6662" width="5.7109375" style="4" customWidth="1"/>
    <col min="6663" max="6663" width="11.42578125" style="4" customWidth="1"/>
    <col min="6664" max="6664" width="11.5703125" style="4" customWidth="1"/>
    <col min="6665" max="6665" width="14.140625" style="4" customWidth="1"/>
    <col min="6666" max="6666" width="5.7109375" style="4" customWidth="1"/>
    <col min="6667" max="6667" width="10.42578125" style="4" customWidth="1"/>
    <col min="6668" max="6668" width="14.5703125" style="4" customWidth="1"/>
    <col min="6669" max="6669" width="10.140625" style="4" customWidth="1"/>
    <col min="6670" max="6670" width="14.7109375" style="4" customWidth="1"/>
    <col min="6671" max="6915" width="9" style="4"/>
    <col min="6916" max="6916" width="3.85546875" style="4" customWidth="1"/>
    <col min="6917" max="6917" width="54.28515625" style="4" customWidth="1"/>
    <col min="6918" max="6918" width="5.7109375" style="4" customWidth="1"/>
    <col min="6919" max="6919" width="11.42578125" style="4" customWidth="1"/>
    <col min="6920" max="6920" width="11.5703125" style="4" customWidth="1"/>
    <col min="6921" max="6921" width="14.140625" style="4" customWidth="1"/>
    <col min="6922" max="6922" width="5.7109375" style="4" customWidth="1"/>
    <col min="6923" max="6923" width="10.42578125" style="4" customWidth="1"/>
    <col min="6924" max="6924" width="14.5703125" style="4" customWidth="1"/>
    <col min="6925" max="6925" width="10.140625" style="4" customWidth="1"/>
    <col min="6926" max="6926" width="14.7109375" style="4" customWidth="1"/>
    <col min="6927" max="7171" width="9" style="4"/>
    <col min="7172" max="7172" width="3.85546875" style="4" customWidth="1"/>
    <col min="7173" max="7173" width="54.28515625" style="4" customWidth="1"/>
    <col min="7174" max="7174" width="5.7109375" style="4" customWidth="1"/>
    <col min="7175" max="7175" width="11.42578125" style="4" customWidth="1"/>
    <col min="7176" max="7176" width="11.5703125" style="4" customWidth="1"/>
    <col min="7177" max="7177" width="14.140625" style="4" customWidth="1"/>
    <col min="7178" max="7178" width="5.7109375" style="4" customWidth="1"/>
    <col min="7179" max="7179" width="10.42578125" style="4" customWidth="1"/>
    <col min="7180" max="7180" width="14.5703125" style="4" customWidth="1"/>
    <col min="7181" max="7181" width="10.140625" style="4" customWidth="1"/>
    <col min="7182" max="7182" width="14.7109375" style="4" customWidth="1"/>
    <col min="7183" max="7427" width="9" style="4"/>
    <col min="7428" max="7428" width="3.85546875" style="4" customWidth="1"/>
    <col min="7429" max="7429" width="54.28515625" style="4" customWidth="1"/>
    <col min="7430" max="7430" width="5.7109375" style="4" customWidth="1"/>
    <col min="7431" max="7431" width="11.42578125" style="4" customWidth="1"/>
    <col min="7432" max="7432" width="11.5703125" style="4" customWidth="1"/>
    <col min="7433" max="7433" width="14.140625" style="4" customWidth="1"/>
    <col min="7434" max="7434" width="5.7109375" style="4" customWidth="1"/>
    <col min="7435" max="7435" width="10.42578125" style="4" customWidth="1"/>
    <col min="7436" max="7436" width="14.5703125" style="4" customWidth="1"/>
    <col min="7437" max="7437" width="10.140625" style="4" customWidth="1"/>
    <col min="7438" max="7438" width="14.7109375" style="4" customWidth="1"/>
    <col min="7439" max="7683" width="9" style="4"/>
    <col min="7684" max="7684" width="3.85546875" style="4" customWidth="1"/>
    <col min="7685" max="7685" width="54.28515625" style="4" customWidth="1"/>
    <col min="7686" max="7686" width="5.7109375" style="4" customWidth="1"/>
    <col min="7687" max="7687" width="11.42578125" style="4" customWidth="1"/>
    <col min="7688" max="7688" width="11.5703125" style="4" customWidth="1"/>
    <col min="7689" max="7689" width="14.140625" style="4" customWidth="1"/>
    <col min="7690" max="7690" width="5.7109375" style="4" customWidth="1"/>
    <col min="7691" max="7691" width="10.42578125" style="4" customWidth="1"/>
    <col min="7692" max="7692" width="14.5703125" style="4" customWidth="1"/>
    <col min="7693" max="7693" width="10.140625" style="4" customWidth="1"/>
    <col min="7694" max="7694" width="14.7109375" style="4" customWidth="1"/>
    <col min="7695" max="7939" width="9" style="4"/>
    <col min="7940" max="7940" width="3.85546875" style="4" customWidth="1"/>
    <col min="7941" max="7941" width="54.28515625" style="4" customWidth="1"/>
    <col min="7942" max="7942" width="5.7109375" style="4" customWidth="1"/>
    <col min="7943" max="7943" width="11.42578125" style="4" customWidth="1"/>
    <col min="7944" max="7944" width="11.5703125" style="4" customWidth="1"/>
    <col min="7945" max="7945" width="14.140625" style="4" customWidth="1"/>
    <col min="7946" max="7946" width="5.7109375" style="4" customWidth="1"/>
    <col min="7947" max="7947" width="10.42578125" style="4" customWidth="1"/>
    <col min="7948" max="7948" width="14.5703125" style="4" customWidth="1"/>
    <col min="7949" max="7949" width="10.140625" style="4" customWidth="1"/>
    <col min="7950" max="7950" width="14.7109375" style="4" customWidth="1"/>
    <col min="7951" max="8195" width="9" style="4"/>
    <col min="8196" max="8196" width="3.85546875" style="4" customWidth="1"/>
    <col min="8197" max="8197" width="54.28515625" style="4" customWidth="1"/>
    <col min="8198" max="8198" width="5.7109375" style="4" customWidth="1"/>
    <col min="8199" max="8199" width="11.42578125" style="4" customWidth="1"/>
    <col min="8200" max="8200" width="11.5703125" style="4" customWidth="1"/>
    <col min="8201" max="8201" width="14.140625" style="4" customWidth="1"/>
    <col min="8202" max="8202" width="5.7109375" style="4" customWidth="1"/>
    <col min="8203" max="8203" width="10.42578125" style="4" customWidth="1"/>
    <col min="8204" max="8204" width="14.5703125" style="4" customWidth="1"/>
    <col min="8205" max="8205" width="10.140625" style="4" customWidth="1"/>
    <col min="8206" max="8206" width="14.7109375" style="4" customWidth="1"/>
    <col min="8207" max="8451" width="9" style="4"/>
    <col min="8452" max="8452" width="3.85546875" style="4" customWidth="1"/>
    <col min="8453" max="8453" width="54.28515625" style="4" customWidth="1"/>
    <col min="8454" max="8454" width="5.7109375" style="4" customWidth="1"/>
    <col min="8455" max="8455" width="11.42578125" style="4" customWidth="1"/>
    <col min="8456" max="8456" width="11.5703125" style="4" customWidth="1"/>
    <col min="8457" max="8457" width="14.140625" style="4" customWidth="1"/>
    <col min="8458" max="8458" width="5.7109375" style="4" customWidth="1"/>
    <col min="8459" max="8459" width="10.42578125" style="4" customWidth="1"/>
    <col min="8460" max="8460" width="14.5703125" style="4" customWidth="1"/>
    <col min="8461" max="8461" width="10.140625" style="4" customWidth="1"/>
    <col min="8462" max="8462" width="14.7109375" style="4" customWidth="1"/>
    <col min="8463" max="8707" width="9" style="4"/>
    <col min="8708" max="8708" width="3.85546875" style="4" customWidth="1"/>
    <col min="8709" max="8709" width="54.28515625" style="4" customWidth="1"/>
    <col min="8710" max="8710" width="5.7109375" style="4" customWidth="1"/>
    <col min="8711" max="8711" width="11.42578125" style="4" customWidth="1"/>
    <col min="8712" max="8712" width="11.5703125" style="4" customWidth="1"/>
    <col min="8713" max="8713" width="14.140625" style="4" customWidth="1"/>
    <col min="8714" max="8714" width="5.7109375" style="4" customWidth="1"/>
    <col min="8715" max="8715" width="10.42578125" style="4" customWidth="1"/>
    <col min="8716" max="8716" width="14.5703125" style="4" customWidth="1"/>
    <col min="8717" max="8717" width="10.140625" style="4" customWidth="1"/>
    <col min="8718" max="8718" width="14.7109375" style="4" customWidth="1"/>
    <col min="8719" max="8963" width="9" style="4"/>
    <col min="8964" max="8964" width="3.85546875" style="4" customWidth="1"/>
    <col min="8965" max="8965" width="54.28515625" style="4" customWidth="1"/>
    <col min="8966" max="8966" width="5.7109375" style="4" customWidth="1"/>
    <col min="8967" max="8967" width="11.42578125" style="4" customWidth="1"/>
    <col min="8968" max="8968" width="11.5703125" style="4" customWidth="1"/>
    <col min="8969" max="8969" width="14.140625" style="4" customWidth="1"/>
    <col min="8970" max="8970" width="5.7109375" style="4" customWidth="1"/>
    <col min="8971" max="8971" width="10.42578125" style="4" customWidth="1"/>
    <col min="8972" max="8972" width="14.5703125" style="4" customWidth="1"/>
    <col min="8973" max="8973" width="10.140625" style="4" customWidth="1"/>
    <col min="8974" max="8974" width="14.7109375" style="4" customWidth="1"/>
    <col min="8975" max="9219" width="9" style="4"/>
    <col min="9220" max="9220" width="3.85546875" style="4" customWidth="1"/>
    <col min="9221" max="9221" width="54.28515625" style="4" customWidth="1"/>
    <col min="9222" max="9222" width="5.7109375" style="4" customWidth="1"/>
    <col min="9223" max="9223" width="11.42578125" style="4" customWidth="1"/>
    <col min="9224" max="9224" width="11.5703125" style="4" customWidth="1"/>
    <col min="9225" max="9225" width="14.140625" style="4" customWidth="1"/>
    <col min="9226" max="9226" width="5.7109375" style="4" customWidth="1"/>
    <col min="9227" max="9227" width="10.42578125" style="4" customWidth="1"/>
    <col min="9228" max="9228" width="14.5703125" style="4" customWidth="1"/>
    <col min="9229" max="9229" width="10.140625" style="4" customWidth="1"/>
    <col min="9230" max="9230" width="14.7109375" style="4" customWidth="1"/>
    <col min="9231" max="9475" width="9" style="4"/>
    <col min="9476" max="9476" width="3.85546875" style="4" customWidth="1"/>
    <col min="9477" max="9477" width="54.28515625" style="4" customWidth="1"/>
    <col min="9478" max="9478" width="5.7109375" style="4" customWidth="1"/>
    <col min="9479" max="9479" width="11.42578125" style="4" customWidth="1"/>
    <col min="9480" max="9480" width="11.5703125" style="4" customWidth="1"/>
    <col min="9481" max="9481" width="14.140625" style="4" customWidth="1"/>
    <col min="9482" max="9482" width="5.7109375" style="4" customWidth="1"/>
    <col min="9483" max="9483" width="10.42578125" style="4" customWidth="1"/>
    <col min="9484" max="9484" width="14.5703125" style="4" customWidth="1"/>
    <col min="9485" max="9485" width="10.140625" style="4" customWidth="1"/>
    <col min="9486" max="9486" width="14.7109375" style="4" customWidth="1"/>
    <col min="9487" max="9731" width="9" style="4"/>
    <col min="9732" max="9732" width="3.85546875" style="4" customWidth="1"/>
    <col min="9733" max="9733" width="54.28515625" style="4" customWidth="1"/>
    <col min="9734" max="9734" width="5.7109375" style="4" customWidth="1"/>
    <col min="9735" max="9735" width="11.42578125" style="4" customWidth="1"/>
    <col min="9736" max="9736" width="11.5703125" style="4" customWidth="1"/>
    <col min="9737" max="9737" width="14.140625" style="4" customWidth="1"/>
    <col min="9738" max="9738" width="5.7109375" style="4" customWidth="1"/>
    <col min="9739" max="9739" width="10.42578125" style="4" customWidth="1"/>
    <col min="9740" max="9740" width="14.5703125" style="4" customWidth="1"/>
    <col min="9741" max="9741" width="10.140625" style="4" customWidth="1"/>
    <col min="9742" max="9742" width="14.7109375" style="4" customWidth="1"/>
    <col min="9743" max="9987" width="9" style="4"/>
    <col min="9988" max="9988" width="3.85546875" style="4" customWidth="1"/>
    <col min="9989" max="9989" width="54.28515625" style="4" customWidth="1"/>
    <col min="9990" max="9990" width="5.7109375" style="4" customWidth="1"/>
    <col min="9991" max="9991" width="11.42578125" style="4" customWidth="1"/>
    <col min="9992" max="9992" width="11.5703125" style="4" customWidth="1"/>
    <col min="9993" max="9993" width="14.140625" style="4" customWidth="1"/>
    <col min="9994" max="9994" width="5.7109375" style="4" customWidth="1"/>
    <col min="9995" max="9995" width="10.42578125" style="4" customWidth="1"/>
    <col min="9996" max="9996" width="14.5703125" style="4" customWidth="1"/>
    <col min="9997" max="9997" width="10.140625" style="4" customWidth="1"/>
    <col min="9998" max="9998" width="14.7109375" style="4" customWidth="1"/>
    <col min="9999" max="10243" width="9" style="4"/>
    <col min="10244" max="10244" width="3.85546875" style="4" customWidth="1"/>
    <col min="10245" max="10245" width="54.28515625" style="4" customWidth="1"/>
    <col min="10246" max="10246" width="5.7109375" style="4" customWidth="1"/>
    <col min="10247" max="10247" width="11.42578125" style="4" customWidth="1"/>
    <col min="10248" max="10248" width="11.5703125" style="4" customWidth="1"/>
    <col min="10249" max="10249" width="14.140625" style="4" customWidth="1"/>
    <col min="10250" max="10250" width="5.7109375" style="4" customWidth="1"/>
    <col min="10251" max="10251" width="10.42578125" style="4" customWidth="1"/>
    <col min="10252" max="10252" width="14.5703125" style="4" customWidth="1"/>
    <col min="10253" max="10253" width="10.140625" style="4" customWidth="1"/>
    <col min="10254" max="10254" width="14.7109375" style="4" customWidth="1"/>
    <col min="10255" max="10499" width="9" style="4"/>
    <col min="10500" max="10500" width="3.85546875" style="4" customWidth="1"/>
    <col min="10501" max="10501" width="54.28515625" style="4" customWidth="1"/>
    <col min="10502" max="10502" width="5.7109375" style="4" customWidth="1"/>
    <col min="10503" max="10503" width="11.42578125" style="4" customWidth="1"/>
    <col min="10504" max="10504" width="11.5703125" style="4" customWidth="1"/>
    <col min="10505" max="10505" width="14.140625" style="4" customWidth="1"/>
    <col min="10506" max="10506" width="5.7109375" style="4" customWidth="1"/>
    <col min="10507" max="10507" width="10.42578125" style="4" customWidth="1"/>
    <col min="10508" max="10508" width="14.5703125" style="4" customWidth="1"/>
    <col min="10509" max="10509" width="10.140625" style="4" customWidth="1"/>
    <col min="10510" max="10510" width="14.7109375" style="4" customWidth="1"/>
    <col min="10511" max="10755" width="9" style="4"/>
    <col min="10756" max="10756" width="3.85546875" style="4" customWidth="1"/>
    <col min="10757" max="10757" width="54.28515625" style="4" customWidth="1"/>
    <col min="10758" max="10758" width="5.7109375" style="4" customWidth="1"/>
    <col min="10759" max="10759" width="11.42578125" style="4" customWidth="1"/>
    <col min="10760" max="10760" width="11.5703125" style="4" customWidth="1"/>
    <col min="10761" max="10761" width="14.140625" style="4" customWidth="1"/>
    <col min="10762" max="10762" width="5.7109375" style="4" customWidth="1"/>
    <col min="10763" max="10763" width="10.42578125" style="4" customWidth="1"/>
    <col min="10764" max="10764" width="14.5703125" style="4" customWidth="1"/>
    <col min="10765" max="10765" width="10.140625" style="4" customWidth="1"/>
    <col min="10766" max="10766" width="14.7109375" style="4" customWidth="1"/>
    <col min="10767" max="11011" width="9" style="4"/>
    <col min="11012" max="11012" width="3.85546875" style="4" customWidth="1"/>
    <col min="11013" max="11013" width="54.28515625" style="4" customWidth="1"/>
    <col min="11014" max="11014" width="5.7109375" style="4" customWidth="1"/>
    <col min="11015" max="11015" width="11.42578125" style="4" customWidth="1"/>
    <col min="11016" max="11016" width="11.5703125" style="4" customWidth="1"/>
    <col min="11017" max="11017" width="14.140625" style="4" customWidth="1"/>
    <col min="11018" max="11018" width="5.7109375" style="4" customWidth="1"/>
    <col min="11019" max="11019" width="10.42578125" style="4" customWidth="1"/>
    <col min="11020" max="11020" width="14.5703125" style="4" customWidth="1"/>
    <col min="11021" max="11021" width="10.140625" style="4" customWidth="1"/>
    <col min="11022" max="11022" width="14.7109375" style="4" customWidth="1"/>
    <col min="11023" max="11267" width="9" style="4"/>
    <col min="11268" max="11268" width="3.85546875" style="4" customWidth="1"/>
    <col min="11269" max="11269" width="54.28515625" style="4" customWidth="1"/>
    <col min="11270" max="11270" width="5.7109375" style="4" customWidth="1"/>
    <col min="11271" max="11271" width="11.42578125" style="4" customWidth="1"/>
    <col min="11272" max="11272" width="11.5703125" style="4" customWidth="1"/>
    <col min="11273" max="11273" width="14.140625" style="4" customWidth="1"/>
    <col min="11274" max="11274" width="5.7109375" style="4" customWidth="1"/>
    <col min="11275" max="11275" width="10.42578125" style="4" customWidth="1"/>
    <col min="11276" max="11276" width="14.5703125" style="4" customWidth="1"/>
    <col min="11277" max="11277" width="10.140625" style="4" customWidth="1"/>
    <col min="11278" max="11278" width="14.7109375" style="4" customWidth="1"/>
    <col min="11279" max="11523" width="9" style="4"/>
    <col min="11524" max="11524" width="3.85546875" style="4" customWidth="1"/>
    <col min="11525" max="11525" width="54.28515625" style="4" customWidth="1"/>
    <col min="11526" max="11526" width="5.7109375" style="4" customWidth="1"/>
    <col min="11527" max="11527" width="11.42578125" style="4" customWidth="1"/>
    <col min="11528" max="11528" width="11.5703125" style="4" customWidth="1"/>
    <col min="11529" max="11529" width="14.140625" style="4" customWidth="1"/>
    <col min="11530" max="11530" width="5.7109375" style="4" customWidth="1"/>
    <col min="11531" max="11531" width="10.42578125" style="4" customWidth="1"/>
    <col min="11532" max="11532" width="14.5703125" style="4" customWidth="1"/>
    <col min="11533" max="11533" width="10.140625" style="4" customWidth="1"/>
    <col min="11534" max="11534" width="14.7109375" style="4" customWidth="1"/>
    <col min="11535" max="11779" width="9" style="4"/>
    <col min="11780" max="11780" width="3.85546875" style="4" customWidth="1"/>
    <col min="11781" max="11781" width="54.28515625" style="4" customWidth="1"/>
    <col min="11782" max="11782" width="5.7109375" style="4" customWidth="1"/>
    <col min="11783" max="11783" width="11.42578125" style="4" customWidth="1"/>
    <col min="11784" max="11784" width="11.5703125" style="4" customWidth="1"/>
    <col min="11785" max="11785" width="14.140625" style="4" customWidth="1"/>
    <col min="11786" max="11786" width="5.7109375" style="4" customWidth="1"/>
    <col min="11787" max="11787" width="10.42578125" style="4" customWidth="1"/>
    <col min="11788" max="11788" width="14.5703125" style="4" customWidth="1"/>
    <col min="11789" max="11789" width="10.140625" style="4" customWidth="1"/>
    <col min="11790" max="11790" width="14.7109375" style="4" customWidth="1"/>
    <col min="11791" max="12035" width="9" style="4"/>
    <col min="12036" max="12036" width="3.85546875" style="4" customWidth="1"/>
    <col min="12037" max="12037" width="54.28515625" style="4" customWidth="1"/>
    <col min="12038" max="12038" width="5.7109375" style="4" customWidth="1"/>
    <col min="12039" max="12039" width="11.42578125" style="4" customWidth="1"/>
    <col min="12040" max="12040" width="11.5703125" style="4" customWidth="1"/>
    <col min="12041" max="12041" width="14.140625" style="4" customWidth="1"/>
    <col min="12042" max="12042" width="5.7109375" style="4" customWidth="1"/>
    <col min="12043" max="12043" width="10.42578125" style="4" customWidth="1"/>
    <col min="12044" max="12044" width="14.5703125" style="4" customWidth="1"/>
    <col min="12045" max="12045" width="10.140625" style="4" customWidth="1"/>
    <col min="12046" max="12046" width="14.7109375" style="4" customWidth="1"/>
    <col min="12047" max="12291" width="9" style="4"/>
    <col min="12292" max="12292" width="3.85546875" style="4" customWidth="1"/>
    <col min="12293" max="12293" width="54.28515625" style="4" customWidth="1"/>
    <col min="12294" max="12294" width="5.7109375" style="4" customWidth="1"/>
    <col min="12295" max="12295" width="11.42578125" style="4" customWidth="1"/>
    <col min="12296" max="12296" width="11.5703125" style="4" customWidth="1"/>
    <col min="12297" max="12297" width="14.140625" style="4" customWidth="1"/>
    <col min="12298" max="12298" width="5.7109375" style="4" customWidth="1"/>
    <col min="12299" max="12299" width="10.42578125" style="4" customWidth="1"/>
    <col min="12300" max="12300" width="14.5703125" style="4" customWidth="1"/>
    <col min="12301" max="12301" width="10.140625" style="4" customWidth="1"/>
    <col min="12302" max="12302" width="14.7109375" style="4" customWidth="1"/>
    <col min="12303" max="12547" width="9" style="4"/>
    <col min="12548" max="12548" width="3.85546875" style="4" customWidth="1"/>
    <col min="12549" max="12549" width="54.28515625" style="4" customWidth="1"/>
    <col min="12550" max="12550" width="5.7109375" style="4" customWidth="1"/>
    <col min="12551" max="12551" width="11.42578125" style="4" customWidth="1"/>
    <col min="12552" max="12552" width="11.5703125" style="4" customWidth="1"/>
    <col min="12553" max="12553" width="14.140625" style="4" customWidth="1"/>
    <col min="12554" max="12554" width="5.7109375" style="4" customWidth="1"/>
    <col min="12555" max="12555" width="10.42578125" style="4" customWidth="1"/>
    <col min="12556" max="12556" width="14.5703125" style="4" customWidth="1"/>
    <col min="12557" max="12557" width="10.140625" style="4" customWidth="1"/>
    <col min="12558" max="12558" width="14.7109375" style="4" customWidth="1"/>
    <col min="12559" max="12803" width="9" style="4"/>
    <col min="12804" max="12804" width="3.85546875" style="4" customWidth="1"/>
    <col min="12805" max="12805" width="54.28515625" style="4" customWidth="1"/>
    <col min="12806" max="12806" width="5.7109375" style="4" customWidth="1"/>
    <col min="12807" max="12807" width="11.42578125" style="4" customWidth="1"/>
    <col min="12808" max="12808" width="11.5703125" style="4" customWidth="1"/>
    <col min="12809" max="12809" width="14.140625" style="4" customWidth="1"/>
    <col min="12810" max="12810" width="5.7109375" style="4" customWidth="1"/>
    <col min="12811" max="12811" width="10.42578125" style="4" customWidth="1"/>
    <col min="12812" max="12812" width="14.5703125" style="4" customWidth="1"/>
    <col min="12813" max="12813" width="10.140625" style="4" customWidth="1"/>
    <col min="12814" max="12814" width="14.7109375" style="4" customWidth="1"/>
    <col min="12815" max="13059" width="9" style="4"/>
    <col min="13060" max="13060" width="3.85546875" style="4" customWidth="1"/>
    <col min="13061" max="13061" width="54.28515625" style="4" customWidth="1"/>
    <col min="13062" max="13062" width="5.7109375" style="4" customWidth="1"/>
    <col min="13063" max="13063" width="11.42578125" style="4" customWidth="1"/>
    <col min="13064" max="13064" width="11.5703125" style="4" customWidth="1"/>
    <col min="13065" max="13065" width="14.140625" style="4" customWidth="1"/>
    <col min="13066" max="13066" width="5.7109375" style="4" customWidth="1"/>
    <col min="13067" max="13067" width="10.42578125" style="4" customWidth="1"/>
    <col min="13068" max="13068" width="14.5703125" style="4" customWidth="1"/>
    <col min="13069" max="13069" width="10.140625" style="4" customWidth="1"/>
    <col min="13070" max="13070" width="14.7109375" style="4" customWidth="1"/>
    <col min="13071" max="13315" width="9" style="4"/>
    <col min="13316" max="13316" width="3.85546875" style="4" customWidth="1"/>
    <col min="13317" max="13317" width="54.28515625" style="4" customWidth="1"/>
    <col min="13318" max="13318" width="5.7109375" style="4" customWidth="1"/>
    <col min="13319" max="13319" width="11.42578125" style="4" customWidth="1"/>
    <col min="13320" max="13320" width="11.5703125" style="4" customWidth="1"/>
    <col min="13321" max="13321" width="14.140625" style="4" customWidth="1"/>
    <col min="13322" max="13322" width="5.7109375" style="4" customWidth="1"/>
    <col min="13323" max="13323" width="10.42578125" style="4" customWidth="1"/>
    <col min="13324" max="13324" width="14.5703125" style="4" customWidth="1"/>
    <col min="13325" max="13325" width="10.140625" style="4" customWidth="1"/>
    <col min="13326" max="13326" width="14.7109375" style="4" customWidth="1"/>
    <col min="13327" max="13571" width="9" style="4"/>
    <col min="13572" max="13572" width="3.85546875" style="4" customWidth="1"/>
    <col min="13573" max="13573" width="54.28515625" style="4" customWidth="1"/>
    <col min="13574" max="13574" width="5.7109375" style="4" customWidth="1"/>
    <col min="13575" max="13575" width="11.42578125" style="4" customWidth="1"/>
    <col min="13576" max="13576" width="11.5703125" style="4" customWidth="1"/>
    <col min="13577" max="13577" width="14.140625" style="4" customWidth="1"/>
    <col min="13578" max="13578" width="5.7109375" style="4" customWidth="1"/>
    <col min="13579" max="13579" width="10.42578125" style="4" customWidth="1"/>
    <col min="13580" max="13580" width="14.5703125" style="4" customWidth="1"/>
    <col min="13581" max="13581" width="10.140625" style="4" customWidth="1"/>
    <col min="13582" max="13582" width="14.7109375" style="4" customWidth="1"/>
    <col min="13583" max="13827" width="9" style="4"/>
    <col min="13828" max="13828" width="3.85546875" style="4" customWidth="1"/>
    <col min="13829" max="13829" width="54.28515625" style="4" customWidth="1"/>
    <col min="13830" max="13830" width="5.7109375" style="4" customWidth="1"/>
    <col min="13831" max="13831" width="11.42578125" style="4" customWidth="1"/>
    <col min="13832" max="13832" width="11.5703125" style="4" customWidth="1"/>
    <col min="13833" max="13833" width="14.140625" style="4" customWidth="1"/>
    <col min="13834" max="13834" width="5.7109375" style="4" customWidth="1"/>
    <col min="13835" max="13835" width="10.42578125" style="4" customWidth="1"/>
    <col min="13836" max="13836" width="14.5703125" style="4" customWidth="1"/>
    <col min="13837" max="13837" width="10.140625" style="4" customWidth="1"/>
    <col min="13838" max="13838" width="14.7109375" style="4" customWidth="1"/>
    <col min="13839" max="14083" width="9" style="4"/>
    <col min="14084" max="14084" width="3.85546875" style="4" customWidth="1"/>
    <col min="14085" max="14085" width="54.28515625" style="4" customWidth="1"/>
    <col min="14086" max="14086" width="5.7109375" style="4" customWidth="1"/>
    <col min="14087" max="14087" width="11.42578125" style="4" customWidth="1"/>
    <col min="14088" max="14088" width="11.5703125" style="4" customWidth="1"/>
    <col min="14089" max="14089" width="14.140625" style="4" customWidth="1"/>
    <col min="14090" max="14090" width="5.7109375" style="4" customWidth="1"/>
    <col min="14091" max="14091" width="10.42578125" style="4" customWidth="1"/>
    <col min="14092" max="14092" width="14.5703125" style="4" customWidth="1"/>
    <col min="14093" max="14093" width="10.140625" style="4" customWidth="1"/>
    <col min="14094" max="14094" width="14.7109375" style="4" customWidth="1"/>
    <col min="14095" max="14339" width="9" style="4"/>
    <col min="14340" max="14340" width="3.85546875" style="4" customWidth="1"/>
    <col min="14341" max="14341" width="54.28515625" style="4" customWidth="1"/>
    <col min="14342" max="14342" width="5.7109375" style="4" customWidth="1"/>
    <col min="14343" max="14343" width="11.42578125" style="4" customWidth="1"/>
    <col min="14344" max="14344" width="11.5703125" style="4" customWidth="1"/>
    <col min="14345" max="14345" width="14.140625" style="4" customWidth="1"/>
    <col min="14346" max="14346" width="5.7109375" style="4" customWidth="1"/>
    <col min="14347" max="14347" width="10.42578125" style="4" customWidth="1"/>
    <col min="14348" max="14348" width="14.5703125" style="4" customWidth="1"/>
    <col min="14349" max="14349" width="10.140625" style="4" customWidth="1"/>
    <col min="14350" max="14350" width="14.7109375" style="4" customWidth="1"/>
    <col min="14351" max="14595" width="9" style="4"/>
    <col min="14596" max="14596" width="3.85546875" style="4" customWidth="1"/>
    <col min="14597" max="14597" width="54.28515625" style="4" customWidth="1"/>
    <col min="14598" max="14598" width="5.7109375" style="4" customWidth="1"/>
    <col min="14599" max="14599" width="11.42578125" style="4" customWidth="1"/>
    <col min="14600" max="14600" width="11.5703125" style="4" customWidth="1"/>
    <col min="14601" max="14601" width="14.140625" style="4" customWidth="1"/>
    <col min="14602" max="14602" width="5.7109375" style="4" customWidth="1"/>
    <col min="14603" max="14603" width="10.42578125" style="4" customWidth="1"/>
    <col min="14604" max="14604" width="14.5703125" style="4" customWidth="1"/>
    <col min="14605" max="14605" width="10.140625" style="4" customWidth="1"/>
    <col min="14606" max="14606" width="14.7109375" style="4" customWidth="1"/>
    <col min="14607" max="14851" width="9" style="4"/>
    <col min="14852" max="14852" width="3.85546875" style="4" customWidth="1"/>
    <col min="14853" max="14853" width="54.28515625" style="4" customWidth="1"/>
    <col min="14854" max="14854" width="5.7109375" style="4" customWidth="1"/>
    <col min="14855" max="14855" width="11.42578125" style="4" customWidth="1"/>
    <col min="14856" max="14856" width="11.5703125" style="4" customWidth="1"/>
    <col min="14857" max="14857" width="14.140625" style="4" customWidth="1"/>
    <col min="14858" max="14858" width="5.7109375" style="4" customWidth="1"/>
    <col min="14859" max="14859" width="10.42578125" style="4" customWidth="1"/>
    <col min="14860" max="14860" width="14.5703125" style="4" customWidth="1"/>
    <col min="14861" max="14861" width="10.140625" style="4" customWidth="1"/>
    <col min="14862" max="14862" width="14.7109375" style="4" customWidth="1"/>
    <col min="14863" max="15107" width="9" style="4"/>
    <col min="15108" max="15108" width="3.85546875" style="4" customWidth="1"/>
    <col min="15109" max="15109" width="54.28515625" style="4" customWidth="1"/>
    <col min="15110" max="15110" width="5.7109375" style="4" customWidth="1"/>
    <col min="15111" max="15111" width="11.42578125" style="4" customWidth="1"/>
    <col min="15112" max="15112" width="11.5703125" style="4" customWidth="1"/>
    <col min="15113" max="15113" width="14.140625" style="4" customWidth="1"/>
    <col min="15114" max="15114" width="5.7109375" style="4" customWidth="1"/>
    <col min="15115" max="15115" width="10.42578125" style="4" customWidth="1"/>
    <col min="15116" max="15116" width="14.5703125" style="4" customWidth="1"/>
    <col min="15117" max="15117" width="10.140625" style="4" customWidth="1"/>
    <col min="15118" max="15118" width="14.7109375" style="4" customWidth="1"/>
    <col min="15119" max="15363" width="9" style="4"/>
    <col min="15364" max="15364" width="3.85546875" style="4" customWidth="1"/>
    <col min="15365" max="15365" width="54.28515625" style="4" customWidth="1"/>
    <col min="15366" max="15366" width="5.7109375" style="4" customWidth="1"/>
    <col min="15367" max="15367" width="11.42578125" style="4" customWidth="1"/>
    <col min="15368" max="15368" width="11.5703125" style="4" customWidth="1"/>
    <col min="15369" max="15369" width="14.140625" style="4" customWidth="1"/>
    <col min="15370" max="15370" width="5.7109375" style="4" customWidth="1"/>
    <col min="15371" max="15371" width="10.42578125" style="4" customWidth="1"/>
    <col min="15372" max="15372" width="14.5703125" style="4" customWidth="1"/>
    <col min="15373" max="15373" width="10.140625" style="4" customWidth="1"/>
    <col min="15374" max="15374" width="14.7109375" style="4" customWidth="1"/>
    <col min="15375" max="15619" width="9" style="4"/>
    <col min="15620" max="15620" width="3.85546875" style="4" customWidth="1"/>
    <col min="15621" max="15621" width="54.28515625" style="4" customWidth="1"/>
    <col min="15622" max="15622" width="5.7109375" style="4" customWidth="1"/>
    <col min="15623" max="15623" width="11.42578125" style="4" customWidth="1"/>
    <col min="15624" max="15624" width="11.5703125" style="4" customWidth="1"/>
    <col min="15625" max="15625" width="14.140625" style="4" customWidth="1"/>
    <col min="15626" max="15626" width="5.7109375" style="4" customWidth="1"/>
    <col min="15627" max="15627" width="10.42578125" style="4" customWidth="1"/>
    <col min="15628" max="15628" width="14.5703125" style="4" customWidth="1"/>
    <col min="15629" max="15629" width="10.140625" style="4" customWidth="1"/>
    <col min="15630" max="15630" width="14.7109375" style="4" customWidth="1"/>
    <col min="15631" max="15875" width="9" style="4"/>
    <col min="15876" max="15876" width="3.85546875" style="4" customWidth="1"/>
    <col min="15877" max="15877" width="54.28515625" style="4" customWidth="1"/>
    <col min="15878" max="15878" width="5.7109375" style="4" customWidth="1"/>
    <col min="15879" max="15879" width="11.42578125" style="4" customWidth="1"/>
    <col min="15880" max="15880" width="11.5703125" style="4" customWidth="1"/>
    <col min="15881" max="15881" width="14.140625" style="4" customWidth="1"/>
    <col min="15882" max="15882" width="5.7109375" style="4" customWidth="1"/>
    <col min="15883" max="15883" width="10.42578125" style="4" customWidth="1"/>
    <col min="15884" max="15884" width="14.5703125" style="4" customWidth="1"/>
    <col min="15885" max="15885" width="10.140625" style="4" customWidth="1"/>
    <col min="15886" max="15886" width="14.7109375" style="4" customWidth="1"/>
    <col min="15887" max="16131" width="9" style="4"/>
    <col min="16132" max="16132" width="3.85546875" style="4" customWidth="1"/>
    <col min="16133" max="16133" width="54.28515625" style="4" customWidth="1"/>
    <col min="16134" max="16134" width="5.7109375" style="4" customWidth="1"/>
    <col min="16135" max="16135" width="11.42578125" style="4" customWidth="1"/>
    <col min="16136" max="16136" width="11.5703125" style="4" customWidth="1"/>
    <col min="16137" max="16137" width="14.140625" style="4" customWidth="1"/>
    <col min="16138" max="16138" width="5.7109375" style="4" customWidth="1"/>
    <col min="16139" max="16139" width="10.42578125" style="4" customWidth="1"/>
    <col min="16140" max="16140" width="14.5703125" style="4" customWidth="1"/>
    <col min="16141" max="16141" width="10.140625" style="4" customWidth="1"/>
    <col min="16142" max="16142" width="14.7109375" style="4" customWidth="1"/>
    <col min="16143" max="16384" width="9" style="4"/>
  </cols>
  <sheetData>
    <row r="1" spans="1:15" ht="38.25" customHeight="1">
      <c r="A1" s="3"/>
      <c r="I1" s="6"/>
      <c r="J1" s="6"/>
      <c r="L1" s="6"/>
      <c r="M1" s="227" t="s">
        <v>0</v>
      </c>
      <c r="N1" s="227"/>
      <c r="O1" s="227"/>
    </row>
    <row r="2" spans="1:15" s="32" customFormat="1" ht="85.5" customHeight="1">
      <c r="A2" s="228" t="s">
        <v>1</v>
      </c>
      <c r="B2" s="229"/>
      <c r="C2" s="229"/>
      <c r="D2" s="229"/>
      <c r="E2" s="229"/>
      <c r="F2" s="229"/>
      <c r="G2" s="229"/>
      <c r="H2" s="229"/>
      <c r="I2" s="229"/>
      <c r="J2" s="229"/>
      <c r="K2" s="229"/>
      <c r="L2" s="229"/>
      <c r="M2" s="229"/>
      <c r="N2" s="229"/>
      <c r="O2" s="230"/>
    </row>
    <row r="3" spans="1:15" ht="33" customHeight="1">
      <c r="A3" s="231" t="s">
        <v>2</v>
      </c>
      <c r="B3" s="232"/>
      <c r="C3" s="232"/>
      <c r="D3" s="232"/>
      <c r="E3" s="232"/>
      <c r="F3" s="232"/>
      <c r="G3" s="232"/>
      <c r="H3" s="232"/>
      <c r="I3" s="232"/>
      <c r="J3" s="232"/>
      <c r="K3" s="232"/>
      <c r="L3" s="232"/>
      <c r="M3" s="232"/>
      <c r="N3" s="232"/>
      <c r="O3" s="233"/>
    </row>
    <row r="4" spans="1:15" ht="24" customHeight="1">
      <c r="A4" s="56" t="s">
        <v>3</v>
      </c>
      <c r="B4" s="56" t="s">
        <v>4</v>
      </c>
      <c r="C4" s="234" t="s">
        <v>5</v>
      </c>
      <c r="D4" s="235"/>
      <c r="E4" s="234" t="s">
        <v>6</v>
      </c>
      <c r="F4" s="236"/>
      <c r="G4" s="236"/>
      <c r="H4" s="235"/>
      <c r="I4" s="84" t="s">
        <v>7</v>
      </c>
      <c r="J4" s="84" t="s">
        <v>8</v>
      </c>
      <c r="K4" s="85" t="s">
        <v>9</v>
      </c>
      <c r="L4" s="84" t="s">
        <v>10</v>
      </c>
      <c r="M4" s="84" t="s">
        <v>11</v>
      </c>
      <c r="N4" s="84" t="s">
        <v>12</v>
      </c>
      <c r="O4" s="56" t="s">
        <v>13</v>
      </c>
    </row>
    <row r="5" spans="1:15" ht="17.25" customHeight="1">
      <c r="A5" s="243">
        <v>1</v>
      </c>
      <c r="B5" s="245">
        <v>2</v>
      </c>
      <c r="C5" s="237">
        <v>3</v>
      </c>
      <c r="D5" s="238"/>
      <c r="E5" s="237">
        <v>4</v>
      </c>
      <c r="F5" s="239"/>
      <c r="G5" s="238"/>
      <c r="H5" s="247" t="s">
        <v>14</v>
      </c>
      <c r="I5" s="249">
        <v>5</v>
      </c>
      <c r="J5" s="249" t="s">
        <v>15</v>
      </c>
      <c r="K5" s="269">
        <v>7</v>
      </c>
      <c r="L5" s="249">
        <v>8</v>
      </c>
      <c r="M5" s="249" t="s">
        <v>16</v>
      </c>
      <c r="N5" s="249">
        <v>10</v>
      </c>
      <c r="O5" s="243">
        <v>11</v>
      </c>
    </row>
    <row r="6" spans="1:15" ht="17.25" customHeight="1">
      <c r="A6" s="244"/>
      <c r="B6" s="246"/>
      <c r="C6" s="56" t="s">
        <v>17</v>
      </c>
      <c r="D6" s="58" t="s">
        <v>5</v>
      </c>
      <c r="E6" s="38" t="s">
        <v>18</v>
      </c>
      <c r="F6" s="57" t="s">
        <v>19</v>
      </c>
      <c r="G6" s="57" t="s">
        <v>20</v>
      </c>
      <c r="H6" s="248"/>
      <c r="I6" s="250"/>
      <c r="J6" s="250"/>
      <c r="K6" s="270"/>
      <c r="L6" s="250"/>
      <c r="M6" s="250"/>
      <c r="N6" s="250"/>
      <c r="O6" s="244"/>
    </row>
    <row r="7" spans="1:15" ht="51.75" customHeight="1">
      <c r="A7" s="17">
        <v>1</v>
      </c>
      <c r="B7" s="59" t="s">
        <v>21</v>
      </c>
      <c r="C7" s="60" t="s">
        <v>22</v>
      </c>
      <c r="D7" s="18" t="s">
        <v>23</v>
      </c>
      <c r="E7" s="19">
        <v>10600</v>
      </c>
      <c r="F7" s="18">
        <v>0</v>
      </c>
      <c r="G7" s="61">
        <v>1800</v>
      </c>
      <c r="H7" s="62">
        <f>E7+G7+F7</f>
        <v>12400</v>
      </c>
      <c r="I7" s="21">
        <f>[1]Formularz_AC_!H7</f>
        <v>4.5</v>
      </c>
      <c r="J7" s="21">
        <f>H7*I7</f>
        <v>55800</v>
      </c>
      <c r="K7" s="36">
        <v>0.23</v>
      </c>
      <c r="L7" s="21">
        <f>J7*K7</f>
        <v>12834</v>
      </c>
      <c r="M7" s="21">
        <f>J7+L7</f>
        <v>68634</v>
      </c>
      <c r="N7" s="37"/>
      <c r="O7" s="38"/>
    </row>
    <row r="8" spans="1:15" ht="51" customHeight="1">
      <c r="A8" s="17">
        <v>2</v>
      </c>
      <c r="B8" s="59" t="s">
        <v>24</v>
      </c>
      <c r="C8" s="60" t="s">
        <v>22</v>
      </c>
      <c r="D8" s="18" t="s">
        <v>23</v>
      </c>
      <c r="E8" s="19">
        <v>0</v>
      </c>
      <c r="F8" s="18">
        <v>0</v>
      </c>
      <c r="G8" s="61">
        <v>5400</v>
      </c>
      <c r="H8" s="62">
        <f t="shared" ref="H8:H30" si="0">E8+G8+F8</f>
        <v>5400</v>
      </c>
      <c r="I8" s="21">
        <f>[1]Formularz_AC_!H8</f>
        <v>9</v>
      </c>
      <c r="J8" s="21">
        <f t="shared" ref="J8:J30" si="1">H8*I8</f>
        <v>48600</v>
      </c>
      <c r="K8" s="36">
        <v>0.23</v>
      </c>
      <c r="L8" s="21">
        <f t="shared" ref="L8:L30" si="2">J8*K8</f>
        <v>11178</v>
      </c>
      <c r="M8" s="21">
        <f t="shared" ref="M8:M30" si="3">J8+L8</f>
        <v>59778</v>
      </c>
      <c r="N8" s="37"/>
      <c r="O8" s="38"/>
    </row>
    <row r="9" spans="1:15" ht="51" customHeight="1">
      <c r="A9" s="17">
        <v>3</v>
      </c>
      <c r="B9" s="63" t="s">
        <v>25</v>
      </c>
      <c r="C9" s="60" t="s">
        <v>26</v>
      </c>
      <c r="D9" s="18" t="s">
        <v>23</v>
      </c>
      <c r="E9" s="19">
        <v>9400</v>
      </c>
      <c r="F9" s="18"/>
      <c r="G9" s="61"/>
      <c r="H9" s="62">
        <f t="shared" si="0"/>
        <v>9400</v>
      </c>
      <c r="I9" s="21">
        <v>11</v>
      </c>
      <c r="J9" s="21">
        <f t="shared" si="1"/>
        <v>103400</v>
      </c>
      <c r="K9" s="36">
        <v>0.23</v>
      </c>
      <c r="L9" s="21">
        <f t="shared" si="2"/>
        <v>23782</v>
      </c>
      <c r="M9" s="21">
        <f t="shared" si="3"/>
        <v>127182</v>
      </c>
      <c r="N9" s="37"/>
      <c r="O9" s="38"/>
    </row>
    <row r="10" spans="1:15" ht="92.25" customHeight="1">
      <c r="A10" s="17">
        <v>4</v>
      </c>
      <c r="B10" s="64" t="s">
        <v>27</v>
      </c>
      <c r="C10" s="60" t="s">
        <v>26</v>
      </c>
      <c r="D10" s="18" t="s">
        <v>23</v>
      </c>
      <c r="E10" s="19"/>
      <c r="F10" s="18">
        <v>0</v>
      </c>
      <c r="G10" s="61">
        <v>5040</v>
      </c>
      <c r="H10" s="62">
        <f t="shared" si="0"/>
        <v>5040</v>
      </c>
      <c r="I10" s="21">
        <f>[1]Formularz_AC_!H9</f>
        <v>8.1</v>
      </c>
      <c r="J10" s="21">
        <f t="shared" si="1"/>
        <v>40824</v>
      </c>
      <c r="K10" s="36">
        <v>0.23</v>
      </c>
      <c r="L10" s="21">
        <f t="shared" si="2"/>
        <v>9389.52</v>
      </c>
      <c r="M10" s="21">
        <f t="shared" si="3"/>
        <v>50213.520000000004</v>
      </c>
      <c r="N10" s="37"/>
      <c r="O10" s="38"/>
    </row>
    <row r="11" spans="1:15" ht="50.25" customHeight="1">
      <c r="A11" s="17">
        <v>5</v>
      </c>
      <c r="B11" s="59" t="s">
        <v>28</v>
      </c>
      <c r="C11" s="60" t="s">
        <v>26</v>
      </c>
      <c r="D11" s="18" t="s">
        <v>23</v>
      </c>
      <c r="E11" s="19">
        <v>3400</v>
      </c>
      <c r="F11" s="18">
        <v>0</v>
      </c>
      <c r="G11" s="61">
        <v>2640</v>
      </c>
      <c r="H11" s="62">
        <f t="shared" si="0"/>
        <v>6040</v>
      </c>
      <c r="I11" s="21">
        <f>[1]Formularz_AC_!H10</f>
        <v>13.5</v>
      </c>
      <c r="J11" s="21">
        <f t="shared" si="1"/>
        <v>81540</v>
      </c>
      <c r="K11" s="36">
        <v>0.23</v>
      </c>
      <c r="L11" s="21">
        <f t="shared" si="2"/>
        <v>18754.2</v>
      </c>
      <c r="M11" s="21">
        <f t="shared" si="3"/>
        <v>100294.2</v>
      </c>
      <c r="N11" s="37"/>
      <c r="O11" s="38"/>
    </row>
    <row r="12" spans="1:15" ht="50.25" customHeight="1">
      <c r="A12" s="17">
        <v>6</v>
      </c>
      <c r="B12" s="63" t="s">
        <v>29</v>
      </c>
      <c r="C12" s="60" t="s">
        <v>22</v>
      </c>
      <c r="D12" s="18" t="s">
        <v>23</v>
      </c>
      <c r="E12" s="19">
        <v>600</v>
      </c>
      <c r="F12" s="18"/>
      <c r="G12" s="61"/>
      <c r="H12" s="62">
        <f t="shared" si="0"/>
        <v>600</v>
      </c>
      <c r="I12" s="21">
        <v>4.8</v>
      </c>
      <c r="J12" s="21">
        <f t="shared" si="1"/>
        <v>2880</v>
      </c>
      <c r="K12" s="36">
        <v>0.23</v>
      </c>
      <c r="L12" s="21">
        <f t="shared" si="2"/>
        <v>662.4</v>
      </c>
      <c r="M12" s="21">
        <f t="shared" si="3"/>
        <v>3542.4</v>
      </c>
      <c r="N12" s="37"/>
      <c r="O12" s="38"/>
    </row>
    <row r="13" spans="1:15" ht="91.5" customHeight="1">
      <c r="A13" s="17">
        <v>7</v>
      </c>
      <c r="B13" s="64" t="s">
        <v>30</v>
      </c>
      <c r="C13" s="60" t="s">
        <v>22</v>
      </c>
      <c r="D13" s="18" t="s">
        <v>23</v>
      </c>
      <c r="E13" s="19">
        <v>6400</v>
      </c>
      <c r="F13" s="18">
        <v>0</v>
      </c>
      <c r="G13" s="61">
        <v>1800</v>
      </c>
      <c r="H13" s="62">
        <f t="shared" si="0"/>
        <v>8200</v>
      </c>
      <c r="I13" s="21">
        <f>[1]Formularz_AC_!H12</f>
        <v>4.8</v>
      </c>
      <c r="J13" s="21">
        <f t="shared" si="1"/>
        <v>39360</v>
      </c>
      <c r="K13" s="36">
        <v>0.23</v>
      </c>
      <c r="L13" s="21">
        <f t="shared" si="2"/>
        <v>9052.8000000000011</v>
      </c>
      <c r="M13" s="21">
        <f t="shared" si="3"/>
        <v>48412.800000000003</v>
      </c>
      <c r="N13" s="37"/>
      <c r="O13" s="38"/>
    </row>
    <row r="14" spans="1:15" ht="89.25" customHeight="1">
      <c r="A14" s="17">
        <v>8</v>
      </c>
      <c r="B14" s="64" t="s">
        <v>31</v>
      </c>
      <c r="C14" s="60" t="s">
        <v>22</v>
      </c>
      <c r="D14" s="18" t="s">
        <v>23</v>
      </c>
      <c r="E14" s="19">
        <v>0</v>
      </c>
      <c r="F14" s="18">
        <v>0</v>
      </c>
      <c r="G14" s="61">
        <v>5520</v>
      </c>
      <c r="H14" s="62">
        <f t="shared" si="0"/>
        <v>5520</v>
      </c>
      <c r="I14" s="21">
        <f>[1]Formularz_AC_!H13</f>
        <v>8</v>
      </c>
      <c r="J14" s="21">
        <f t="shared" si="1"/>
        <v>44160</v>
      </c>
      <c r="K14" s="36">
        <v>0.23</v>
      </c>
      <c r="L14" s="21">
        <f t="shared" si="2"/>
        <v>10156.800000000001</v>
      </c>
      <c r="M14" s="21">
        <f t="shared" si="3"/>
        <v>54316.800000000003</v>
      </c>
      <c r="N14" s="37"/>
      <c r="O14" s="38"/>
    </row>
    <row r="15" spans="1:15" ht="89.25" customHeight="1">
      <c r="A15" s="17">
        <v>9</v>
      </c>
      <c r="B15" s="64" t="s">
        <v>32</v>
      </c>
      <c r="C15" s="60" t="s">
        <v>26</v>
      </c>
      <c r="D15" s="18" t="s">
        <v>23</v>
      </c>
      <c r="E15" s="19">
        <v>14000</v>
      </c>
      <c r="F15" s="18"/>
      <c r="G15" s="61"/>
      <c r="H15" s="62">
        <f t="shared" si="0"/>
        <v>14000</v>
      </c>
      <c r="I15" s="21">
        <f>[1]Formularz_AC_!H14</f>
        <v>7.65</v>
      </c>
      <c r="J15" s="21">
        <f t="shared" si="1"/>
        <v>107100</v>
      </c>
      <c r="K15" s="36">
        <v>0.23</v>
      </c>
      <c r="L15" s="21">
        <f t="shared" si="2"/>
        <v>24633</v>
      </c>
      <c r="M15" s="21">
        <f t="shared" si="3"/>
        <v>131733</v>
      </c>
      <c r="N15" s="37"/>
      <c r="O15" s="38"/>
    </row>
    <row r="16" spans="1:15" ht="87.75" customHeight="1">
      <c r="A16" s="17">
        <v>10</v>
      </c>
      <c r="B16" s="64" t="s">
        <v>33</v>
      </c>
      <c r="C16" s="60" t="s">
        <v>26</v>
      </c>
      <c r="D16" s="18" t="s">
        <v>23</v>
      </c>
      <c r="E16" s="19">
        <v>0</v>
      </c>
      <c r="F16" s="18">
        <v>0</v>
      </c>
      <c r="G16" s="61">
        <v>5520</v>
      </c>
      <c r="H16" s="62">
        <f t="shared" si="0"/>
        <v>5520</v>
      </c>
      <c r="I16" s="21">
        <f>[1]Formularz_AC_!H14</f>
        <v>7.65</v>
      </c>
      <c r="J16" s="21">
        <f t="shared" si="1"/>
        <v>42228</v>
      </c>
      <c r="K16" s="36">
        <v>0.23</v>
      </c>
      <c r="L16" s="21">
        <f t="shared" si="2"/>
        <v>9712.44</v>
      </c>
      <c r="M16" s="21">
        <f t="shared" si="3"/>
        <v>51940.44</v>
      </c>
      <c r="N16" s="37"/>
      <c r="O16" s="38"/>
    </row>
    <row r="17" spans="1:15" ht="49.5" customHeight="1">
      <c r="A17" s="17">
        <v>11</v>
      </c>
      <c r="B17" s="59" t="s">
        <v>34</v>
      </c>
      <c r="C17" s="60" t="s">
        <v>26</v>
      </c>
      <c r="D17" s="18" t="s">
        <v>23</v>
      </c>
      <c r="E17" s="19">
        <v>4000</v>
      </c>
      <c r="F17" s="18">
        <v>0</v>
      </c>
      <c r="G17" s="61">
        <v>4080</v>
      </c>
      <c r="H17" s="62">
        <f t="shared" si="0"/>
        <v>8080</v>
      </c>
      <c r="I17" s="21">
        <f>[1]Formularz_AC_!H15</f>
        <v>11.25</v>
      </c>
      <c r="J17" s="21">
        <f t="shared" si="1"/>
        <v>90900</v>
      </c>
      <c r="K17" s="36">
        <v>0.23</v>
      </c>
      <c r="L17" s="21">
        <f t="shared" si="2"/>
        <v>20907</v>
      </c>
      <c r="M17" s="21">
        <f t="shared" si="3"/>
        <v>111807</v>
      </c>
      <c r="N17" s="37"/>
      <c r="O17" s="38"/>
    </row>
    <row r="18" spans="1:15" ht="51.75" customHeight="1">
      <c r="A18" s="17">
        <v>12</v>
      </c>
      <c r="B18" s="59" t="s">
        <v>35</v>
      </c>
      <c r="C18" s="60" t="s">
        <v>26</v>
      </c>
      <c r="D18" s="18" t="s">
        <v>23</v>
      </c>
      <c r="E18" s="19">
        <v>480</v>
      </c>
      <c r="F18" s="18">
        <v>0</v>
      </c>
      <c r="G18" s="61">
        <v>0</v>
      </c>
      <c r="H18" s="62">
        <f t="shared" si="0"/>
        <v>480</v>
      </c>
      <c r="I18" s="21">
        <f>[1]Formularz_AC_!H16</f>
        <v>4.5</v>
      </c>
      <c r="J18" s="21">
        <f t="shared" si="1"/>
        <v>2160</v>
      </c>
      <c r="K18" s="36">
        <v>0.23</v>
      </c>
      <c r="L18" s="21">
        <f t="shared" si="2"/>
        <v>496.8</v>
      </c>
      <c r="M18" s="21">
        <f t="shared" si="3"/>
        <v>2656.8</v>
      </c>
      <c r="N18" s="37"/>
      <c r="O18" s="38"/>
    </row>
    <row r="19" spans="1:15" ht="53.25" customHeight="1">
      <c r="A19" s="17">
        <v>13</v>
      </c>
      <c r="B19" s="59" t="s">
        <v>36</v>
      </c>
      <c r="C19" s="60" t="s">
        <v>22</v>
      </c>
      <c r="D19" s="18" t="s">
        <v>23</v>
      </c>
      <c r="E19" s="19">
        <v>0</v>
      </c>
      <c r="F19" s="18">
        <v>0</v>
      </c>
      <c r="G19" s="61">
        <v>2880</v>
      </c>
      <c r="H19" s="62">
        <f t="shared" si="0"/>
        <v>2880</v>
      </c>
      <c r="I19" s="21">
        <f>[1]Formularz_AC_!H17</f>
        <v>7.5</v>
      </c>
      <c r="J19" s="21">
        <f t="shared" si="1"/>
        <v>21600</v>
      </c>
      <c r="K19" s="36">
        <v>0.23</v>
      </c>
      <c r="L19" s="21">
        <f t="shared" si="2"/>
        <v>4968</v>
      </c>
      <c r="M19" s="21">
        <f t="shared" si="3"/>
        <v>26568</v>
      </c>
      <c r="N19" s="37"/>
      <c r="O19" s="38"/>
    </row>
    <row r="20" spans="1:15" ht="53.25" customHeight="1">
      <c r="A20" s="17">
        <v>14</v>
      </c>
      <c r="B20" s="59" t="s">
        <v>37</v>
      </c>
      <c r="C20" s="60" t="s">
        <v>26</v>
      </c>
      <c r="D20" s="18" t="s">
        <v>23</v>
      </c>
      <c r="E20" s="19">
        <v>200</v>
      </c>
      <c r="F20" s="18"/>
      <c r="G20" s="61"/>
      <c r="H20" s="62">
        <f t="shared" si="0"/>
        <v>200</v>
      </c>
      <c r="I20" s="21">
        <v>7.2</v>
      </c>
      <c r="J20" s="21">
        <f t="shared" si="1"/>
        <v>1440</v>
      </c>
      <c r="K20" s="36">
        <v>0.23</v>
      </c>
      <c r="L20" s="21">
        <f t="shared" si="2"/>
        <v>331.2</v>
      </c>
      <c r="M20" s="21">
        <f t="shared" si="3"/>
        <v>1771.2</v>
      </c>
      <c r="N20" s="37"/>
      <c r="O20" s="38"/>
    </row>
    <row r="21" spans="1:15" ht="48.75" customHeight="1">
      <c r="A21" s="17">
        <v>15</v>
      </c>
      <c r="B21" s="59" t="s">
        <v>38</v>
      </c>
      <c r="C21" s="60" t="s">
        <v>26</v>
      </c>
      <c r="D21" s="18" t="s">
        <v>23</v>
      </c>
      <c r="E21" s="19"/>
      <c r="F21" s="18">
        <v>0</v>
      </c>
      <c r="G21" s="61">
        <v>2880</v>
      </c>
      <c r="H21" s="62">
        <f t="shared" si="0"/>
        <v>2880</v>
      </c>
      <c r="I21" s="21">
        <f>[1]Formularz_AC_!H18</f>
        <v>7.2</v>
      </c>
      <c r="J21" s="21">
        <f t="shared" si="1"/>
        <v>20736</v>
      </c>
      <c r="K21" s="36">
        <v>0.23</v>
      </c>
      <c r="L21" s="21">
        <f t="shared" si="2"/>
        <v>4769.2800000000007</v>
      </c>
      <c r="M21" s="21">
        <f t="shared" si="3"/>
        <v>25505.279999999999</v>
      </c>
      <c r="N21" s="37"/>
      <c r="O21" s="38"/>
    </row>
    <row r="22" spans="1:15" ht="54.75" customHeight="1">
      <c r="A22" s="17">
        <v>16</v>
      </c>
      <c r="B22" s="59" t="s">
        <v>39</v>
      </c>
      <c r="C22" s="60" t="s">
        <v>22</v>
      </c>
      <c r="D22" s="18" t="s">
        <v>23</v>
      </c>
      <c r="E22" s="19">
        <v>1200</v>
      </c>
      <c r="F22" s="18">
        <v>0</v>
      </c>
      <c r="G22" s="61">
        <v>1800</v>
      </c>
      <c r="H22" s="62">
        <f t="shared" si="0"/>
        <v>3000</v>
      </c>
      <c r="I22" s="21">
        <f>[1]Formularz_AC_!H19</f>
        <v>3.75</v>
      </c>
      <c r="J22" s="21">
        <f t="shared" si="1"/>
        <v>11250</v>
      </c>
      <c r="K22" s="36">
        <v>0.23</v>
      </c>
      <c r="L22" s="21">
        <f t="shared" si="2"/>
        <v>2587.5</v>
      </c>
      <c r="M22" s="21">
        <f t="shared" si="3"/>
        <v>13837.5</v>
      </c>
      <c r="N22" s="37"/>
      <c r="O22" s="38"/>
    </row>
    <row r="23" spans="1:15" ht="52.5" customHeight="1">
      <c r="A23" s="17">
        <v>17</v>
      </c>
      <c r="B23" s="59" t="s">
        <v>40</v>
      </c>
      <c r="C23" s="60" t="s">
        <v>22</v>
      </c>
      <c r="D23" s="18" t="s">
        <v>23</v>
      </c>
      <c r="E23" s="19">
        <v>0</v>
      </c>
      <c r="F23" s="18">
        <v>0</v>
      </c>
      <c r="G23" s="61">
        <v>2640</v>
      </c>
      <c r="H23" s="62">
        <f t="shared" si="0"/>
        <v>2640</v>
      </c>
      <c r="I23" s="21">
        <f>[1]Formularz_AC_!H20</f>
        <v>6.75</v>
      </c>
      <c r="J23" s="21">
        <f t="shared" si="1"/>
        <v>17820</v>
      </c>
      <c r="K23" s="36">
        <v>0.23</v>
      </c>
      <c r="L23" s="21">
        <f t="shared" si="2"/>
        <v>4098.6000000000004</v>
      </c>
      <c r="M23" s="21">
        <f t="shared" si="3"/>
        <v>21918.6</v>
      </c>
      <c r="N23" s="37"/>
      <c r="O23" s="38"/>
    </row>
    <row r="24" spans="1:15" ht="52.5" customHeight="1">
      <c r="A24" s="17">
        <v>18</v>
      </c>
      <c r="B24" s="59" t="s">
        <v>41</v>
      </c>
      <c r="C24" s="60" t="s">
        <v>26</v>
      </c>
      <c r="D24" s="18" t="s">
        <v>23</v>
      </c>
      <c r="E24" s="19">
        <v>1200</v>
      </c>
      <c r="F24" s="18"/>
      <c r="G24" s="61"/>
      <c r="H24" s="62">
        <f t="shared" si="0"/>
        <v>1200</v>
      </c>
      <c r="I24" s="21">
        <v>8.75</v>
      </c>
      <c r="J24" s="21">
        <f t="shared" si="1"/>
        <v>10500</v>
      </c>
      <c r="K24" s="36">
        <v>0.23</v>
      </c>
      <c r="L24" s="21">
        <f t="shared" si="2"/>
        <v>2415</v>
      </c>
      <c r="M24" s="21">
        <f t="shared" si="3"/>
        <v>12915</v>
      </c>
      <c r="N24" s="37"/>
      <c r="O24" s="38"/>
    </row>
    <row r="25" spans="1:15" ht="52.5" customHeight="1">
      <c r="A25" s="17">
        <v>19</v>
      </c>
      <c r="B25" s="59" t="s">
        <v>42</v>
      </c>
      <c r="C25" s="60" t="s">
        <v>26</v>
      </c>
      <c r="D25" s="18" t="s">
        <v>23</v>
      </c>
      <c r="E25" s="19">
        <v>600</v>
      </c>
      <c r="F25" s="18"/>
      <c r="G25" s="61"/>
      <c r="H25" s="62">
        <f t="shared" si="0"/>
        <v>600</v>
      </c>
      <c r="I25" s="21">
        <v>14.25</v>
      </c>
      <c r="J25" s="21">
        <f t="shared" si="1"/>
        <v>8550</v>
      </c>
      <c r="K25" s="36">
        <v>0.23</v>
      </c>
      <c r="L25" s="21">
        <f t="shared" si="2"/>
        <v>1966.5</v>
      </c>
      <c r="M25" s="21">
        <f t="shared" si="3"/>
        <v>10516.5</v>
      </c>
      <c r="N25" s="37"/>
      <c r="O25" s="38"/>
    </row>
    <row r="26" spans="1:15" ht="53.25" customHeight="1">
      <c r="A26" s="17">
        <v>20</v>
      </c>
      <c r="B26" s="59" t="s">
        <v>43</v>
      </c>
      <c r="C26" s="60" t="s">
        <v>26</v>
      </c>
      <c r="D26" s="18" t="s">
        <v>23</v>
      </c>
      <c r="E26" s="19">
        <v>0</v>
      </c>
      <c r="F26" s="18">
        <v>0</v>
      </c>
      <c r="G26" s="61">
        <v>2400</v>
      </c>
      <c r="H26" s="62">
        <f t="shared" si="0"/>
        <v>2400</v>
      </c>
      <c r="I26" s="21">
        <f>[1]Formularz_AC_!H21</f>
        <v>6.75</v>
      </c>
      <c r="J26" s="21">
        <f t="shared" si="1"/>
        <v>16200</v>
      </c>
      <c r="K26" s="36">
        <v>0.23</v>
      </c>
      <c r="L26" s="21">
        <f t="shared" si="2"/>
        <v>3726</v>
      </c>
      <c r="M26" s="21">
        <f t="shared" si="3"/>
        <v>19926</v>
      </c>
      <c r="N26" s="37"/>
      <c r="O26" s="38"/>
    </row>
    <row r="27" spans="1:15" ht="51" customHeight="1">
      <c r="A27" s="17">
        <v>21</v>
      </c>
      <c r="B27" s="59" t="s">
        <v>44</v>
      </c>
      <c r="C27" s="60" t="s">
        <v>26</v>
      </c>
      <c r="D27" s="18" t="s">
        <v>23</v>
      </c>
      <c r="E27" s="19">
        <v>0</v>
      </c>
      <c r="F27" s="18">
        <v>0</v>
      </c>
      <c r="G27" s="61">
        <v>900</v>
      </c>
      <c r="H27" s="62">
        <f t="shared" si="0"/>
        <v>900</v>
      </c>
      <c r="I27" s="21">
        <f>[1]Formularz_AC_!H22</f>
        <v>69</v>
      </c>
      <c r="J27" s="21">
        <f t="shared" si="1"/>
        <v>62100</v>
      </c>
      <c r="K27" s="36">
        <v>0.23</v>
      </c>
      <c r="L27" s="21">
        <f t="shared" si="2"/>
        <v>14283</v>
      </c>
      <c r="M27" s="21">
        <f t="shared" si="3"/>
        <v>76383</v>
      </c>
      <c r="N27" s="37"/>
      <c r="O27" s="38"/>
    </row>
    <row r="28" spans="1:15" ht="50.25" customHeight="1">
      <c r="A28" s="17">
        <v>22</v>
      </c>
      <c r="B28" s="59" t="s">
        <v>45</v>
      </c>
      <c r="C28" s="60" t="s">
        <v>26</v>
      </c>
      <c r="D28" s="18" t="s">
        <v>23</v>
      </c>
      <c r="E28" s="19">
        <v>0</v>
      </c>
      <c r="F28" s="18">
        <v>0</v>
      </c>
      <c r="G28" s="61">
        <v>2400</v>
      </c>
      <c r="H28" s="62">
        <f t="shared" si="0"/>
        <v>2400</v>
      </c>
      <c r="I28" s="21">
        <f>[1]Formularz_AC_!H23</f>
        <v>6.75</v>
      </c>
      <c r="J28" s="21">
        <f t="shared" si="1"/>
        <v>16200</v>
      </c>
      <c r="K28" s="36">
        <v>0.23</v>
      </c>
      <c r="L28" s="21">
        <f t="shared" si="2"/>
        <v>3726</v>
      </c>
      <c r="M28" s="21">
        <f t="shared" si="3"/>
        <v>19926</v>
      </c>
      <c r="N28" s="37"/>
      <c r="O28" s="38"/>
    </row>
    <row r="29" spans="1:15" ht="50.25" customHeight="1">
      <c r="A29" s="17">
        <v>23</v>
      </c>
      <c r="B29" s="59" t="s">
        <v>46</v>
      </c>
      <c r="C29" s="60" t="s">
        <v>22</v>
      </c>
      <c r="D29" s="18" t="s">
        <v>47</v>
      </c>
      <c r="E29" s="19">
        <v>0</v>
      </c>
      <c r="F29" s="18">
        <v>0</v>
      </c>
      <c r="G29" s="61">
        <v>2766</v>
      </c>
      <c r="H29" s="62">
        <f t="shared" si="0"/>
        <v>2766</v>
      </c>
      <c r="I29" s="86">
        <v>4.5</v>
      </c>
      <c r="J29" s="21">
        <f t="shared" si="1"/>
        <v>12447</v>
      </c>
      <c r="K29" s="36">
        <v>0.23</v>
      </c>
      <c r="L29" s="21">
        <f t="shared" si="2"/>
        <v>2862.81</v>
      </c>
      <c r="M29" s="21">
        <f t="shared" si="3"/>
        <v>15309.81</v>
      </c>
      <c r="N29" s="37"/>
      <c r="O29" s="38"/>
    </row>
    <row r="30" spans="1:15" ht="50.25" customHeight="1">
      <c r="A30" s="17">
        <v>24</v>
      </c>
      <c r="B30" s="59" t="s">
        <v>48</v>
      </c>
      <c r="C30" s="60" t="s">
        <v>49</v>
      </c>
      <c r="D30" s="18" t="s">
        <v>47</v>
      </c>
      <c r="E30" s="19">
        <v>4000</v>
      </c>
      <c r="F30" s="18"/>
      <c r="G30" s="61"/>
      <c r="H30" s="62">
        <f t="shared" si="0"/>
        <v>4000</v>
      </c>
      <c r="I30" s="87">
        <v>8</v>
      </c>
      <c r="J30" s="21">
        <f t="shared" si="1"/>
        <v>32000</v>
      </c>
      <c r="K30" s="36">
        <v>0.23</v>
      </c>
      <c r="L30" s="21">
        <f t="shared" si="2"/>
        <v>7360</v>
      </c>
      <c r="M30" s="21">
        <f t="shared" si="3"/>
        <v>39360</v>
      </c>
      <c r="N30" s="37"/>
      <c r="O30" s="38"/>
    </row>
    <row r="31" spans="1:15" s="43" customFormat="1" ht="25.5" customHeight="1">
      <c r="A31" s="240" t="s">
        <v>50</v>
      </c>
      <c r="B31" s="241"/>
      <c r="C31" s="241"/>
      <c r="D31" s="241"/>
      <c r="E31" s="241"/>
      <c r="F31" s="241"/>
      <c r="G31" s="241"/>
      <c r="H31" s="241"/>
      <c r="I31" s="242"/>
      <c r="J31" s="39">
        <f>SUM(J7:J29)</f>
        <v>857795</v>
      </c>
      <c r="K31" s="40"/>
      <c r="L31" s="39">
        <f t="shared" ref="L31:M31" si="4">SUM(L7:L29)</f>
        <v>197292.85</v>
      </c>
      <c r="M31" s="39">
        <f t="shared" si="4"/>
        <v>1055087.8499999999</v>
      </c>
      <c r="N31" s="41"/>
      <c r="O31" s="42"/>
    </row>
    <row r="32" spans="1:15" s="45" customFormat="1" ht="33.75" customHeight="1">
      <c r="A32" s="23" t="s">
        <v>51</v>
      </c>
      <c r="B32" s="24"/>
      <c r="C32" s="24"/>
      <c r="D32" s="24"/>
      <c r="E32" s="25"/>
      <c r="F32" s="24"/>
      <c r="G32" s="24"/>
      <c r="H32" s="24"/>
      <c r="I32" s="26"/>
      <c r="J32" s="24"/>
      <c r="K32" s="24"/>
      <c r="L32" s="24"/>
      <c r="M32" s="24"/>
      <c r="N32" s="24"/>
      <c r="O32" s="44"/>
    </row>
    <row r="33" spans="1:15" s="45" customFormat="1" ht="15" customHeight="1">
      <c r="A33" s="27"/>
      <c r="B33" s="27"/>
      <c r="C33" s="65"/>
      <c r="D33" s="27"/>
      <c r="E33" s="28"/>
      <c r="F33" s="27"/>
      <c r="G33" s="27"/>
      <c r="H33" s="27"/>
      <c r="I33" s="88"/>
      <c r="J33" s="26"/>
      <c r="K33" s="89"/>
      <c r="L33" s="26"/>
      <c r="M33" s="26"/>
      <c r="N33" s="27"/>
      <c r="O33" s="27"/>
    </row>
    <row r="34" spans="1:15" ht="24" customHeight="1">
      <c r="A34" s="66" t="s">
        <v>52</v>
      </c>
      <c r="B34" s="66"/>
      <c r="C34" s="66"/>
      <c r="D34" s="66"/>
      <c r="E34" s="67"/>
      <c r="F34" s="66"/>
      <c r="G34" s="66"/>
      <c r="H34" s="66"/>
      <c r="I34" s="51"/>
      <c r="J34" s="66"/>
      <c r="K34" s="66"/>
      <c r="L34" s="66"/>
      <c r="M34" s="66"/>
      <c r="N34" s="66"/>
      <c r="O34" s="66"/>
    </row>
    <row r="35" spans="1:15" s="46" customFormat="1" ht="12" customHeight="1">
      <c r="A35" s="68" t="s">
        <v>53</v>
      </c>
      <c r="B35" s="68"/>
      <c r="C35" s="68"/>
      <c r="D35" s="68"/>
      <c r="E35" s="69"/>
      <c r="F35" s="68"/>
      <c r="G35" s="68"/>
      <c r="H35" s="68"/>
      <c r="I35" s="51"/>
      <c r="J35" s="68"/>
      <c r="K35" s="68"/>
      <c r="L35" s="68"/>
      <c r="M35" s="68"/>
      <c r="N35" s="68"/>
      <c r="O35" s="68"/>
    </row>
    <row r="36" spans="1:15" s="46" customFormat="1" ht="12" customHeight="1">
      <c r="A36" s="68" t="s">
        <v>54</v>
      </c>
      <c r="B36" s="68"/>
      <c r="C36" s="68"/>
      <c r="D36" s="68"/>
      <c r="E36" s="69"/>
      <c r="F36" s="68"/>
      <c r="G36" s="68"/>
      <c r="H36" s="68"/>
      <c r="I36" s="51"/>
      <c r="J36" s="68"/>
      <c r="K36" s="68"/>
      <c r="L36" s="68"/>
      <c r="M36" s="68"/>
      <c r="N36" s="68"/>
      <c r="O36" s="68"/>
    </row>
    <row r="37" spans="1:15" s="46" customFormat="1" ht="12" customHeight="1">
      <c r="A37" s="68" t="s">
        <v>55</v>
      </c>
      <c r="B37" s="68"/>
      <c r="C37" s="68"/>
      <c r="D37" s="68"/>
      <c r="E37" s="69"/>
      <c r="F37" s="68"/>
      <c r="G37" s="68"/>
      <c r="H37" s="68"/>
      <c r="I37" s="51"/>
      <c r="J37" s="68"/>
      <c r="K37" s="68"/>
      <c r="L37" s="68"/>
      <c r="M37" s="68"/>
      <c r="N37" s="68"/>
      <c r="O37" s="68"/>
    </row>
    <row r="38" spans="1:15" s="46" customFormat="1" ht="12" customHeight="1">
      <c r="A38" s="68" t="s">
        <v>56</v>
      </c>
      <c r="B38" s="68"/>
      <c r="C38" s="68"/>
      <c r="D38" s="68"/>
      <c r="E38" s="69"/>
      <c r="F38" s="68"/>
      <c r="G38" s="68"/>
      <c r="H38" s="68"/>
      <c r="I38" s="51"/>
      <c r="J38" s="68"/>
      <c r="K38" s="68"/>
      <c r="L38" s="68"/>
      <c r="M38" s="68"/>
      <c r="N38" s="68"/>
      <c r="O38" s="68"/>
    </row>
    <row r="39" spans="1:15" s="46" customFormat="1" ht="12" customHeight="1">
      <c r="A39" s="68" t="s">
        <v>57</v>
      </c>
      <c r="B39" s="68"/>
      <c r="C39" s="68"/>
      <c r="D39" s="68"/>
      <c r="E39" s="69"/>
      <c r="F39" s="68"/>
      <c r="G39" s="68"/>
      <c r="H39" s="68"/>
      <c r="I39" s="51"/>
      <c r="J39" s="68"/>
      <c r="K39" s="68"/>
      <c r="L39" s="68"/>
      <c r="M39" s="68"/>
      <c r="N39" s="68"/>
      <c r="O39" s="68"/>
    </row>
    <row r="40" spans="1:15" s="46" customFormat="1" ht="12" customHeight="1">
      <c r="A40" s="68" t="s">
        <v>58</v>
      </c>
      <c r="B40" s="68"/>
      <c r="C40" s="68"/>
      <c r="D40" s="68"/>
      <c r="E40" s="69"/>
      <c r="F40" s="68"/>
      <c r="G40" s="68"/>
      <c r="H40" s="68"/>
      <c r="I40" s="73"/>
      <c r="J40" s="68"/>
      <c r="K40" s="68"/>
      <c r="L40" s="68"/>
      <c r="M40" s="68"/>
      <c r="N40" s="68"/>
      <c r="O40" s="68"/>
    </row>
    <row r="41" spans="1:15" s="43" customFormat="1" ht="17.25" customHeight="1">
      <c r="A41" s="70"/>
      <c r="B41" s="71"/>
      <c r="C41" s="72"/>
      <c r="D41" s="73"/>
      <c r="E41" s="74"/>
      <c r="F41" s="73"/>
      <c r="G41" s="73"/>
      <c r="H41" s="73"/>
      <c r="I41" s="90"/>
      <c r="J41" s="73"/>
      <c r="K41" s="91"/>
      <c r="L41" s="73"/>
      <c r="M41" s="73"/>
      <c r="N41" s="73"/>
      <c r="O41" s="73"/>
    </row>
    <row r="42" spans="1:15" s="45" customFormat="1" ht="33.75" customHeight="1">
      <c r="A42" s="66" t="s">
        <v>59</v>
      </c>
      <c r="B42" s="66"/>
      <c r="C42" s="66"/>
      <c r="D42" s="66"/>
      <c r="E42" s="67"/>
      <c r="F42" s="66"/>
      <c r="G42" s="66"/>
      <c r="H42" s="66"/>
      <c r="I42" s="51"/>
      <c r="J42" s="66"/>
      <c r="K42" s="66"/>
      <c r="L42" s="66"/>
      <c r="M42" s="66"/>
      <c r="N42" s="66"/>
      <c r="O42" s="66"/>
    </row>
    <row r="43" spans="1:15" s="46" customFormat="1" ht="12" customHeight="1">
      <c r="A43" s="68" t="s">
        <v>60</v>
      </c>
      <c r="B43" s="68"/>
      <c r="C43" s="68"/>
      <c r="D43" s="68"/>
      <c r="E43" s="69"/>
      <c r="F43" s="68"/>
      <c r="G43" s="68"/>
      <c r="H43" s="68"/>
      <c r="I43" s="51"/>
      <c r="J43" s="68"/>
      <c r="K43" s="68"/>
      <c r="L43" s="68"/>
      <c r="M43" s="68"/>
      <c r="N43" s="68"/>
      <c r="O43" s="68"/>
    </row>
    <row r="44" spans="1:15" s="46" customFormat="1" ht="12" customHeight="1">
      <c r="A44" s="68" t="s">
        <v>61</v>
      </c>
      <c r="B44" s="68"/>
      <c r="C44" s="68"/>
      <c r="D44" s="68"/>
      <c r="E44" s="69"/>
      <c r="F44" s="68"/>
      <c r="G44" s="68"/>
      <c r="H44" s="68"/>
      <c r="I44" s="65"/>
      <c r="J44" s="68"/>
      <c r="K44" s="68"/>
      <c r="L44" s="68"/>
      <c r="M44" s="68"/>
      <c r="N44" s="68"/>
      <c r="O44" s="68"/>
    </row>
    <row r="45" spans="1:15" s="46" customFormat="1" ht="12" customHeight="1">
      <c r="A45" s="68"/>
      <c r="B45" s="68"/>
      <c r="C45" s="51"/>
      <c r="D45" s="68"/>
      <c r="E45" s="69"/>
      <c r="F45" s="68"/>
      <c r="G45" s="68"/>
      <c r="H45" s="68"/>
      <c r="I45" s="92"/>
      <c r="J45" s="51"/>
      <c r="K45" s="93"/>
      <c r="L45" s="51"/>
      <c r="M45" s="51"/>
      <c r="N45" s="68"/>
      <c r="O45" s="68"/>
    </row>
    <row r="46" spans="1:15" ht="39.75" customHeight="1">
      <c r="A46" s="54" t="s">
        <v>62</v>
      </c>
      <c r="B46" s="55"/>
      <c r="C46" s="55"/>
      <c r="D46" s="55"/>
      <c r="E46" s="75"/>
      <c r="F46" s="55"/>
      <c r="G46" s="55"/>
      <c r="H46" s="55"/>
      <c r="I46" s="4"/>
      <c r="J46" s="55"/>
      <c r="K46" s="55"/>
      <c r="L46" s="55"/>
      <c r="M46" s="55"/>
      <c r="N46" s="55"/>
      <c r="O46" s="83"/>
    </row>
    <row r="47" spans="1:15" ht="24" customHeight="1">
      <c r="A47" s="56" t="s">
        <v>3</v>
      </c>
      <c r="B47" s="56" t="s">
        <v>4</v>
      </c>
      <c r="C47" s="234" t="s">
        <v>5</v>
      </c>
      <c r="D47" s="235"/>
      <c r="E47" s="234" t="s">
        <v>63</v>
      </c>
      <c r="F47" s="236"/>
      <c r="G47" s="236"/>
      <c r="H47" s="235"/>
      <c r="I47" s="84" t="s">
        <v>7</v>
      </c>
      <c r="J47" s="84" t="s">
        <v>8</v>
      </c>
      <c r="K47" s="85" t="s">
        <v>9</v>
      </c>
      <c r="L47" s="84" t="s">
        <v>10</v>
      </c>
      <c r="M47" s="84" t="s">
        <v>11</v>
      </c>
      <c r="N47" s="84" t="s">
        <v>12</v>
      </c>
      <c r="O47" s="56" t="s">
        <v>13</v>
      </c>
    </row>
    <row r="48" spans="1:15" ht="17.25" customHeight="1">
      <c r="A48" s="243">
        <v>1</v>
      </c>
      <c r="B48" s="245">
        <v>2</v>
      </c>
      <c r="C48" s="237">
        <v>3</v>
      </c>
      <c r="D48" s="238"/>
      <c r="E48" s="237">
        <v>4</v>
      </c>
      <c r="F48" s="239"/>
      <c r="G48" s="238"/>
      <c r="H48" s="247" t="s">
        <v>14</v>
      </c>
      <c r="I48" s="251">
        <v>5</v>
      </c>
      <c r="J48" s="249" t="s">
        <v>15</v>
      </c>
      <c r="K48" s="269">
        <v>7</v>
      </c>
      <c r="L48" s="249">
        <v>8</v>
      </c>
      <c r="M48" s="249" t="s">
        <v>16</v>
      </c>
      <c r="N48" s="249">
        <v>10</v>
      </c>
      <c r="O48" s="243">
        <v>11</v>
      </c>
    </row>
    <row r="49" spans="1:15" ht="17.25" customHeight="1">
      <c r="A49" s="244"/>
      <c r="B49" s="246"/>
      <c r="C49" s="56" t="s">
        <v>17</v>
      </c>
      <c r="D49" s="58" t="s">
        <v>5</v>
      </c>
      <c r="E49" s="38" t="s">
        <v>18</v>
      </c>
      <c r="F49" s="57" t="s">
        <v>19</v>
      </c>
      <c r="G49" s="57" t="s">
        <v>20</v>
      </c>
      <c r="H49" s="248"/>
      <c r="I49" s="252"/>
      <c r="J49" s="250"/>
      <c r="K49" s="270"/>
      <c r="L49" s="250"/>
      <c r="M49" s="250"/>
      <c r="N49" s="250"/>
      <c r="O49" s="244"/>
    </row>
    <row r="50" spans="1:15" ht="103.5" customHeight="1">
      <c r="A50" s="17">
        <v>1</v>
      </c>
      <c r="B50" s="76" t="s">
        <v>64</v>
      </c>
      <c r="C50" s="60" t="s">
        <v>65</v>
      </c>
      <c r="D50" s="18" t="s">
        <v>66</v>
      </c>
      <c r="E50" s="19"/>
      <c r="F50" s="18"/>
      <c r="G50" s="61">
        <v>7000</v>
      </c>
      <c r="H50" s="62">
        <f>E50+G50+F50</f>
        <v>7000</v>
      </c>
      <c r="I50" s="21">
        <v>25</v>
      </c>
      <c r="J50" s="21">
        <f>(I48*K50)+I48*G50</f>
        <v>35001.15</v>
      </c>
      <c r="K50" s="36">
        <v>0.23</v>
      </c>
      <c r="L50" s="21">
        <f>(I48*K50)*G50</f>
        <v>8050.0000000000009</v>
      </c>
      <c r="M50" s="21">
        <f>J50+L50</f>
        <v>43051.15</v>
      </c>
      <c r="N50" s="37"/>
      <c r="O50" s="38"/>
    </row>
    <row r="51" spans="1:15" ht="96" customHeight="1">
      <c r="A51" s="17">
        <v>1</v>
      </c>
      <c r="B51" s="77" t="s">
        <v>67</v>
      </c>
      <c r="C51" s="60" t="s">
        <v>68</v>
      </c>
      <c r="D51" s="18" t="s">
        <v>69</v>
      </c>
      <c r="E51" s="19"/>
      <c r="F51" s="18"/>
      <c r="G51" s="61">
        <v>600</v>
      </c>
      <c r="H51" s="62">
        <f>E51+G51+F51</f>
        <v>600</v>
      </c>
      <c r="I51" s="21">
        <v>12</v>
      </c>
      <c r="J51" s="21">
        <f>(I50*K51)+I50*G51</f>
        <v>15005.75</v>
      </c>
      <c r="K51" s="36">
        <v>0.23</v>
      </c>
      <c r="L51" s="21">
        <f>(I50*K51)*G51</f>
        <v>3450</v>
      </c>
      <c r="M51" s="21">
        <f>J51+L51</f>
        <v>18455.75</v>
      </c>
      <c r="N51" s="37"/>
      <c r="O51" s="38"/>
    </row>
    <row r="52" spans="1:15" s="43" customFormat="1" ht="25.5" customHeight="1">
      <c r="A52" s="240" t="s">
        <v>70</v>
      </c>
      <c r="B52" s="241"/>
      <c r="C52" s="241"/>
      <c r="D52" s="241"/>
      <c r="E52" s="241"/>
      <c r="F52" s="241"/>
      <c r="G52" s="241"/>
      <c r="H52" s="241"/>
      <c r="I52" s="242"/>
      <c r="J52" s="39">
        <f>J50+J51</f>
        <v>50006.9</v>
      </c>
      <c r="K52" s="40"/>
      <c r="L52" s="39">
        <f>L50+L51</f>
        <v>11500</v>
      </c>
      <c r="M52" s="39">
        <f>M50+M51</f>
        <v>61506.9</v>
      </c>
      <c r="N52" s="41"/>
      <c r="O52" s="42"/>
    </row>
    <row r="53" spans="1:15" s="45" customFormat="1" ht="32.25" customHeight="1">
      <c r="A53" s="23" t="s">
        <v>71</v>
      </c>
      <c r="B53" s="24"/>
      <c r="C53" s="24"/>
      <c r="D53" s="24"/>
      <c r="E53" s="25"/>
      <c r="F53" s="24"/>
      <c r="G53" s="24"/>
      <c r="H53" s="24"/>
      <c r="I53" s="52"/>
      <c r="J53" s="24"/>
      <c r="K53" s="24"/>
      <c r="L53" s="24"/>
      <c r="M53" s="24"/>
      <c r="N53" s="24"/>
      <c r="O53" s="44"/>
    </row>
    <row r="54" spans="1:15" ht="24.75" customHeight="1">
      <c r="I54" s="94"/>
    </row>
    <row r="55" spans="1:15" ht="36" customHeight="1">
      <c r="A55" s="54" t="s">
        <v>72</v>
      </c>
      <c r="B55" s="55"/>
      <c r="C55" s="55"/>
      <c r="D55" s="55"/>
      <c r="E55" s="75"/>
      <c r="F55" s="55"/>
      <c r="G55" s="55"/>
      <c r="H55" s="55"/>
      <c r="I55" s="4"/>
      <c r="J55" s="55"/>
      <c r="K55" s="55"/>
      <c r="L55" s="55"/>
      <c r="M55" s="55"/>
      <c r="N55" s="55"/>
      <c r="O55" s="83"/>
    </row>
    <row r="56" spans="1:15" ht="30.75" customHeight="1">
      <c r="A56" s="56" t="s">
        <v>3</v>
      </c>
      <c r="B56" s="56" t="s">
        <v>4</v>
      </c>
      <c r="C56" s="234" t="s">
        <v>5</v>
      </c>
      <c r="D56" s="235"/>
      <c r="E56" s="234" t="s">
        <v>6</v>
      </c>
      <c r="F56" s="236"/>
      <c r="G56" s="236"/>
      <c r="H56" s="235"/>
      <c r="I56" s="84" t="s">
        <v>7</v>
      </c>
      <c r="J56" s="84" t="s">
        <v>8</v>
      </c>
      <c r="K56" s="85" t="s">
        <v>9</v>
      </c>
      <c r="L56" s="84" t="s">
        <v>10</v>
      </c>
      <c r="M56" s="84" t="s">
        <v>11</v>
      </c>
      <c r="N56" s="84" t="s">
        <v>12</v>
      </c>
      <c r="O56" s="56" t="s">
        <v>13</v>
      </c>
    </row>
    <row r="57" spans="1:15" ht="17.25" customHeight="1">
      <c r="A57" s="243">
        <v>1</v>
      </c>
      <c r="B57" s="245">
        <v>2</v>
      </c>
      <c r="C57" s="237">
        <v>3</v>
      </c>
      <c r="D57" s="238"/>
      <c r="E57" s="237">
        <v>4</v>
      </c>
      <c r="F57" s="239"/>
      <c r="G57" s="238"/>
      <c r="H57" s="247" t="s">
        <v>14</v>
      </c>
      <c r="I57" s="251">
        <v>5</v>
      </c>
      <c r="J57" s="249" t="s">
        <v>15</v>
      </c>
      <c r="K57" s="269">
        <v>7</v>
      </c>
      <c r="L57" s="249">
        <v>8</v>
      </c>
      <c r="M57" s="249" t="s">
        <v>16</v>
      </c>
      <c r="N57" s="249">
        <v>10</v>
      </c>
      <c r="O57" s="243">
        <v>11</v>
      </c>
    </row>
    <row r="58" spans="1:15" ht="17.25" customHeight="1">
      <c r="A58" s="244"/>
      <c r="B58" s="246"/>
      <c r="C58" s="56" t="s">
        <v>73</v>
      </c>
      <c r="D58" s="58" t="s">
        <v>5</v>
      </c>
      <c r="E58" s="38" t="s">
        <v>18</v>
      </c>
      <c r="F58" s="57" t="s">
        <v>19</v>
      </c>
      <c r="G58" s="57" t="s">
        <v>20</v>
      </c>
      <c r="H58" s="248"/>
      <c r="I58" s="252"/>
      <c r="J58" s="250"/>
      <c r="K58" s="270"/>
      <c r="L58" s="250"/>
      <c r="M58" s="250"/>
      <c r="N58" s="250"/>
      <c r="O58" s="244"/>
    </row>
    <row r="59" spans="1:15" s="45" customFormat="1" ht="61.5" customHeight="1">
      <c r="A59" s="17">
        <v>1</v>
      </c>
      <c r="B59" s="78" t="s">
        <v>74</v>
      </c>
      <c r="C59" s="79"/>
      <c r="D59" s="18" t="s">
        <v>75</v>
      </c>
      <c r="E59" s="19"/>
      <c r="F59" s="18">
        <v>0</v>
      </c>
      <c r="G59" s="61">
        <v>7200</v>
      </c>
      <c r="H59" s="62">
        <f t="shared" ref="H59:H71" si="5">E59+G59+F59</f>
        <v>7200</v>
      </c>
      <c r="I59" s="37"/>
      <c r="J59" s="37"/>
      <c r="K59" s="36"/>
      <c r="L59" s="37"/>
      <c r="M59" s="37"/>
      <c r="N59" s="37"/>
      <c r="O59" s="38"/>
    </row>
    <row r="60" spans="1:15" s="45" customFormat="1" ht="102.75" customHeight="1">
      <c r="A60" s="80">
        <v>2</v>
      </c>
      <c r="B60" s="81" t="s">
        <v>76</v>
      </c>
      <c r="C60" s="79"/>
      <c r="D60" s="18" t="s">
        <v>75</v>
      </c>
      <c r="E60" s="19"/>
      <c r="F60" s="18">
        <v>0</v>
      </c>
      <c r="G60" s="38">
        <v>1440</v>
      </c>
      <c r="H60" s="62">
        <f t="shared" si="5"/>
        <v>1440</v>
      </c>
      <c r="I60" s="37"/>
      <c r="J60" s="37"/>
      <c r="K60" s="36"/>
      <c r="L60" s="37"/>
      <c r="M60" s="37"/>
      <c r="N60" s="37"/>
      <c r="O60" s="38"/>
    </row>
    <row r="61" spans="1:15" s="45" customFormat="1" ht="187.5" customHeight="1">
      <c r="A61" s="17">
        <v>3</v>
      </c>
      <c r="B61" s="82" t="s">
        <v>77</v>
      </c>
      <c r="C61" s="79"/>
      <c r="D61" s="18" t="s">
        <v>75</v>
      </c>
      <c r="E61" s="19"/>
      <c r="F61" s="18">
        <v>0</v>
      </c>
      <c r="G61" s="38">
        <v>0</v>
      </c>
      <c r="H61" s="62">
        <f t="shared" si="5"/>
        <v>0</v>
      </c>
      <c r="I61" s="37"/>
      <c r="J61" s="37"/>
      <c r="K61" s="36"/>
      <c r="L61" s="37"/>
      <c r="M61" s="37"/>
      <c r="N61" s="37"/>
      <c r="O61" s="38"/>
    </row>
    <row r="62" spans="1:15" s="45" customFormat="1" ht="60.75" customHeight="1">
      <c r="A62" s="17">
        <v>4</v>
      </c>
      <c r="B62" s="78" t="s">
        <v>78</v>
      </c>
      <c r="C62" s="79"/>
      <c r="D62" s="18" t="s">
        <v>75</v>
      </c>
      <c r="E62" s="19">
        <v>500</v>
      </c>
      <c r="F62" s="18">
        <v>0</v>
      </c>
      <c r="G62" s="38">
        <v>0</v>
      </c>
      <c r="H62" s="62">
        <f t="shared" si="5"/>
        <v>500</v>
      </c>
      <c r="I62" s="37"/>
      <c r="J62" s="37"/>
      <c r="K62" s="36"/>
      <c r="L62" s="37"/>
      <c r="M62" s="37"/>
      <c r="N62" s="37"/>
      <c r="O62" s="38"/>
    </row>
    <row r="63" spans="1:15" s="45" customFormat="1" ht="74.45" customHeight="1">
      <c r="A63" s="80">
        <v>5</v>
      </c>
      <c r="B63" s="78" t="s">
        <v>79</v>
      </c>
      <c r="C63" s="79"/>
      <c r="D63" s="18" t="s">
        <v>75</v>
      </c>
      <c r="E63" s="19">
        <v>30000</v>
      </c>
      <c r="F63" s="18">
        <v>0</v>
      </c>
      <c r="G63" s="38">
        <v>0</v>
      </c>
      <c r="H63" s="62">
        <f t="shared" si="5"/>
        <v>30000</v>
      </c>
      <c r="I63" s="37"/>
      <c r="J63" s="37"/>
      <c r="K63" s="36"/>
      <c r="L63" s="37"/>
      <c r="M63" s="37"/>
      <c r="N63" s="37"/>
      <c r="O63" s="38"/>
    </row>
    <row r="64" spans="1:15" s="45" customFormat="1" ht="74.45" customHeight="1">
      <c r="A64" s="80"/>
      <c r="B64" s="78" t="s">
        <v>80</v>
      </c>
      <c r="C64" s="79"/>
      <c r="D64" s="18" t="s">
        <v>75</v>
      </c>
      <c r="E64" s="19">
        <v>20</v>
      </c>
      <c r="F64" s="18"/>
      <c r="G64" s="38"/>
      <c r="H64" s="62"/>
      <c r="I64" s="37"/>
      <c r="J64" s="37"/>
      <c r="K64" s="36"/>
      <c r="L64" s="37"/>
      <c r="M64" s="37"/>
      <c r="N64" s="37"/>
      <c r="O64" s="38"/>
    </row>
    <row r="65" spans="1:20" s="45" customFormat="1" ht="53.45" customHeight="1">
      <c r="A65" s="17">
        <v>6</v>
      </c>
      <c r="B65" s="78" t="s">
        <v>81</v>
      </c>
      <c r="C65" s="79"/>
      <c r="D65" s="18" t="s">
        <v>75</v>
      </c>
      <c r="E65" s="19">
        <v>30000</v>
      </c>
      <c r="F65" s="18">
        <v>4500</v>
      </c>
      <c r="G65" s="61">
        <v>33600</v>
      </c>
      <c r="H65" s="62">
        <f t="shared" si="5"/>
        <v>68100</v>
      </c>
      <c r="I65" s="37"/>
      <c r="J65" s="37"/>
      <c r="K65" s="36"/>
      <c r="L65" s="37"/>
      <c r="M65" s="37"/>
      <c r="N65" s="37"/>
      <c r="O65" s="38"/>
    </row>
    <row r="66" spans="1:20" s="45" customFormat="1" ht="54" customHeight="1">
      <c r="A66" s="17">
        <v>7</v>
      </c>
      <c r="B66" s="78" t="s">
        <v>82</v>
      </c>
      <c r="C66" s="79"/>
      <c r="D66" s="18" t="s">
        <v>75</v>
      </c>
      <c r="E66" s="95">
        <v>8000</v>
      </c>
      <c r="F66" s="18">
        <v>2000</v>
      </c>
      <c r="G66" s="61">
        <v>14400</v>
      </c>
      <c r="H66" s="62">
        <f t="shared" si="5"/>
        <v>24400</v>
      </c>
      <c r="I66" s="37"/>
      <c r="J66" s="37"/>
      <c r="K66" s="36"/>
      <c r="L66" s="37"/>
      <c r="M66" s="37"/>
      <c r="N66" s="37"/>
      <c r="O66" s="38"/>
    </row>
    <row r="67" spans="1:20" s="45" customFormat="1" ht="53.45" customHeight="1">
      <c r="A67" s="80">
        <v>8</v>
      </c>
      <c r="B67" s="78" t="s">
        <v>83</v>
      </c>
      <c r="C67" s="79"/>
      <c r="D67" s="18" t="s">
        <v>75</v>
      </c>
      <c r="E67" s="95">
        <v>20</v>
      </c>
      <c r="F67" s="18">
        <v>10</v>
      </c>
      <c r="G67" s="61">
        <v>120</v>
      </c>
      <c r="H67" s="62">
        <f t="shared" si="5"/>
        <v>150</v>
      </c>
      <c r="I67" s="37"/>
      <c r="J67" s="37"/>
      <c r="K67" s="36"/>
      <c r="L67" s="37"/>
      <c r="M67" s="37"/>
      <c r="N67" s="37"/>
      <c r="O67" s="38"/>
    </row>
    <row r="68" spans="1:20" s="45" customFormat="1" ht="53.45" customHeight="1">
      <c r="A68" s="17">
        <v>9</v>
      </c>
      <c r="B68" s="78" t="s">
        <v>84</v>
      </c>
      <c r="C68" s="79"/>
      <c r="D68" s="18" t="s">
        <v>75</v>
      </c>
      <c r="E68" s="95">
        <v>400</v>
      </c>
      <c r="F68" s="18">
        <v>0</v>
      </c>
      <c r="G68" s="38">
        <v>0</v>
      </c>
      <c r="H68" s="62">
        <f t="shared" si="5"/>
        <v>400</v>
      </c>
      <c r="I68" s="37"/>
      <c r="J68" s="37"/>
      <c r="K68" s="36"/>
      <c r="L68" s="37"/>
      <c r="M68" s="37"/>
      <c r="N68" s="37"/>
      <c r="O68" s="38"/>
    </row>
    <row r="69" spans="1:20" s="45" customFormat="1" ht="39" customHeight="1">
      <c r="A69" s="17">
        <v>10</v>
      </c>
      <c r="B69" s="78" t="s">
        <v>85</v>
      </c>
      <c r="C69" s="79"/>
      <c r="D69" s="18" t="s">
        <v>75</v>
      </c>
      <c r="E69" s="95">
        <v>35000</v>
      </c>
      <c r="F69" s="18">
        <v>2800</v>
      </c>
      <c r="G69" s="38">
        <v>0</v>
      </c>
      <c r="H69" s="62">
        <f t="shared" si="5"/>
        <v>37800</v>
      </c>
      <c r="I69" s="37"/>
      <c r="J69" s="37"/>
      <c r="K69" s="36"/>
      <c r="L69" s="37"/>
      <c r="M69" s="37"/>
      <c r="N69" s="37"/>
      <c r="O69" s="38"/>
    </row>
    <row r="70" spans="1:20" s="45" customFormat="1" ht="52.35" customHeight="1">
      <c r="A70" s="80">
        <v>11</v>
      </c>
      <c r="B70" s="78" t="s">
        <v>86</v>
      </c>
      <c r="C70" s="79"/>
      <c r="D70" s="18" t="s">
        <v>75</v>
      </c>
      <c r="E70" s="95">
        <v>4000</v>
      </c>
      <c r="F70" s="18">
        <v>750</v>
      </c>
      <c r="G70" s="38">
        <v>0</v>
      </c>
      <c r="H70" s="62">
        <f t="shared" si="5"/>
        <v>4750</v>
      </c>
      <c r="I70" s="37"/>
      <c r="J70" s="37"/>
      <c r="K70" s="36"/>
      <c r="L70" s="37"/>
      <c r="M70" s="37"/>
      <c r="N70" s="37"/>
      <c r="O70" s="38"/>
    </row>
    <row r="71" spans="1:20" s="45" customFormat="1" ht="53.45" customHeight="1">
      <c r="A71" s="17">
        <v>12</v>
      </c>
      <c r="B71" s="78" t="s">
        <v>87</v>
      </c>
      <c r="C71" s="79"/>
      <c r="D71" s="18" t="s">
        <v>75</v>
      </c>
      <c r="E71" s="95">
        <v>1500</v>
      </c>
      <c r="F71" s="18">
        <v>0</v>
      </c>
      <c r="G71" s="38">
        <v>0</v>
      </c>
      <c r="H71" s="62">
        <f t="shared" si="5"/>
        <v>1500</v>
      </c>
      <c r="I71" s="130"/>
      <c r="J71" s="37"/>
      <c r="K71" s="36"/>
      <c r="L71" s="37"/>
      <c r="M71" s="37"/>
      <c r="N71" s="37"/>
      <c r="O71" s="38"/>
    </row>
    <row r="72" spans="1:20" s="43" customFormat="1" ht="25.5" customHeight="1">
      <c r="A72" s="240" t="s">
        <v>88</v>
      </c>
      <c r="B72" s="241"/>
      <c r="C72" s="241"/>
      <c r="D72" s="241"/>
      <c r="E72" s="241"/>
      <c r="F72" s="241"/>
      <c r="G72" s="241"/>
      <c r="H72" s="241"/>
      <c r="I72" s="242"/>
      <c r="J72" s="39"/>
      <c r="K72" s="40"/>
      <c r="L72" s="39"/>
      <c r="M72" s="39"/>
      <c r="N72" s="41"/>
      <c r="O72" s="42"/>
    </row>
    <row r="73" spans="1:20" s="45" customFormat="1" ht="32.25" customHeight="1">
      <c r="A73" s="23" t="s">
        <v>89</v>
      </c>
      <c r="B73" s="24"/>
      <c r="C73" s="24"/>
      <c r="D73" s="24"/>
      <c r="E73" s="25"/>
      <c r="F73" s="24"/>
      <c r="G73" s="24"/>
      <c r="H73" s="24"/>
      <c r="I73" s="52"/>
      <c r="J73" s="24"/>
      <c r="K73" s="24"/>
      <c r="L73" s="24"/>
      <c r="M73" s="24"/>
      <c r="N73" s="24"/>
      <c r="O73" s="44"/>
    </row>
    <row r="74" spans="1:20" ht="24.75" customHeight="1">
      <c r="I74" s="94"/>
    </row>
    <row r="75" spans="1:20" ht="39" customHeight="1">
      <c r="A75" s="54" t="s">
        <v>90</v>
      </c>
      <c r="B75" s="55"/>
      <c r="C75" s="55"/>
      <c r="D75" s="55"/>
      <c r="E75" s="75"/>
      <c r="F75" s="55"/>
      <c r="G75" s="55"/>
      <c r="H75" s="55"/>
      <c r="I75" s="4"/>
      <c r="J75" s="55"/>
      <c r="K75" s="55"/>
      <c r="L75" s="55"/>
      <c r="M75" s="55"/>
      <c r="N75" s="55"/>
      <c r="O75" s="83"/>
    </row>
    <row r="76" spans="1:20" ht="24" customHeight="1">
      <c r="A76" s="56" t="s">
        <v>3</v>
      </c>
      <c r="B76" s="56" t="s">
        <v>4</v>
      </c>
      <c r="C76" s="234" t="s">
        <v>5</v>
      </c>
      <c r="D76" s="235"/>
      <c r="E76" s="234" t="s">
        <v>6</v>
      </c>
      <c r="F76" s="236"/>
      <c r="G76" s="236"/>
      <c r="H76" s="235"/>
      <c r="I76" s="84" t="s">
        <v>7</v>
      </c>
      <c r="J76" s="84" t="s">
        <v>8</v>
      </c>
      <c r="K76" s="85" t="s">
        <v>9</v>
      </c>
      <c r="L76" s="84" t="s">
        <v>10</v>
      </c>
      <c r="M76" s="84" t="s">
        <v>11</v>
      </c>
      <c r="N76" s="84" t="s">
        <v>12</v>
      </c>
      <c r="O76" s="56" t="s">
        <v>13</v>
      </c>
    </row>
    <row r="77" spans="1:20" ht="17.25" customHeight="1">
      <c r="A77" s="243">
        <v>1</v>
      </c>
      <c r="B77" s="245">
        <v>2</v>
      </c>
      <c r="C77" s="237">
        <v>3</v>
      </c>
      <c r="D77" s="238"/>
      <c r="E77" s="237">
        <v>4</v>
      </c>
      <c r="F77" s="239"/>
      <c r="G77" s="238"/>
      <c r="H77" s="245" t="s">
        <v>14</v>
      </c>
      <c r="I77" s="249">
        <v>5</v>
      </c>
      <c r="J77" s="249" t="s">
        <v>15</v>
      </c>
      <c r="K77" s="269">
        <v>7</v>
      </c>
      <c r="L77" s="249">
        <v>8</v>
      </c>
      <c r="M77" s="249" t="s">
        <v>16</v>
      </c>
      <c r="N77" s="249">
        <v>10</v>
      </c>
      <c r="O77" s="243">
        <v>11</v>
      </c>
    </row>
    <row r="78" spans="1:20" ht="17.25" customHeight="1">
      <c r="A78" s="244"/>
      <c r="B78" s="246"/>
      <c r="C78" s="237" t="s">
        <v>5</v>
      </c>
      <c r="D78" s="238"/>
      <c r="E78" s="38" t="s">
        <v>18</v>
      </c>
      <c r="F78" s="57" t="s">
        <v>19</v>
      </c>
      <c r="G78" s="57" t="s">
        <v>20</v>
      </c>
      <c r="H78" s="246"/>
      <c r="I78" s="250"/>
      <c r="J78" s="250"/>
      <c r="K78" s="270"/>
      <c r="L78" s="250"/>
      <c r="M78" s="250"/>
      <c r="N78" s="250"/>
      <c r="O78" s="244"/>
    </row>
    <row r="79" spans="1:20" s="45" customFormat="1" ht="105" customHeight="1">
      <c r="A79" s="17">
        <v>1</v>
      </c>
      <c r="B79" s="96" t="s">
        <v>91</v>
      </c>
      <c r="C79" s="253" t="s">
        <v>73</v>
      </c>
      <c r="D79" s="254"/>
      <c r="E79" s="19"/>
      <c r="F79" s="18"/>
      <c r="G79" s="20">
        <v>25000</v>
      </c>
      <c r="H79" s="62">
        <f t="shared" ref="H79" si="6">E79+G79</f>
        <v>25000</v>
      </c>
      <c r="I79" s="21">
        <v>1.3</v>
      </c>
      <c r="J79" s="21">
        <f>H79*I79</f>
        <v>32500</v>
      </c>
      <c r="K79" s="36">
        <v>0.23</v>
      </c>
      <c r="L79" s="21">
        <f>J79*K79</f>
        <v>7475</v>
      </c>
      <c r="M79" s="21">
        <f>J79+L79</f>
        <v>39975</v>
      </c>
      <c r="N79" s="37"/>
      <c r="O79" s="38"/>
      <c r="T79" s="96"/>
    </row>
    <row r="80" spans="1:20" s="43" customFormat="1" ht="25.5" customHeight="1">
      <c r="A80" s="240" t="s">
        <v>92</v>
      </c>
      <c r="B80" s="241"/>
      <c r="C80" s="241"/>
      <c r="D80" s="241"/>
      <c r="E80" s="241"/>
      <c r="F80" s="241"/>
      <c r="G80" s="241" t="s">
        <v>93</v>
      </c>
      <c r="H80" s="241"/>
      <c r="I80" s="242"/>
      <c r="J80" s="39">
        <f>J79</f>
        <v>32500</v>
      </c>
      <c r="K80" s="40"/>
      <c r="L80" s="39">
        <f>L79</f>
        <v>7475</v>
      </c>
      <c r="M80" s="39">
        <f>M79</f>
        <v>39975</v>
      </c>
      <c r="N80" s="41"/>
      <c r="O80" s="42"/>
    </row>
    <row r="81" spans="1:16" s="45" customFormat="1" ht="32.25" customHeight="1">
      <c r="A81" s="23" t="s">
        <v>94</v>
      </c>
      <c r="B81" s="24"/>
      <c r="C81" s="24"/>
      <c r="D81" s="24"/>
      <c r="E81" s="25"/>
      <c r="F81" s="24"/>
      <c r="G81" s="24"/>
      <c r="H81" s="24"/>
      <c r="I81" s="52"/>
      <c r="J81" s="24"/>
      <c r="K81" s="24"/>
      <c r="L81" s="24"/>
      <c r="M81" s="24"/>
      <c r="N81" s="24"/>
      <c r="O81" s="44"/>
    </row>
    <row r="82" spans="1:16" ht="18.75">
      <c r="I82" s="131"/>
    </row>
    <row r="83" spans="1:16" customFormat="1" ht="25.5" customHeight="1">
      <c r="A83" s="97"/>
      <c r="B83" s="98"/>
      <c r="C83" s="97"/>
      <c r="D83" s="97"/>
      <c r="E83" s="99"/>
      <c r="F83" s="97"/>
      <c r="G83" s="100"/>
      <c r="H83" s="100"/>
      <c r="I83" s="92"/>
      <c r="J83" s="132"/>
      <c r="K83" s="132"/>
      <c r="L83" s="132"/>
      <c r="M83" s="1"/>
    </row>
    <row r="84" spans="1:16" ht="21.75" customHeight="1">
      <c r="A84" s="54" t="s">
        <v>95</v>
      </c>
      <c r="B84" s="55"/>
      <c r="C84" s="55"/>
      <c r="D84" s="55"/>
      <c r="E84" s="75"/>
      <c r="F84" s="55"/>
      <c r="G84" s="55"/>
      <c r="H84" s="55"/>
      <c r="I84" s="4"/>
      <c r="J84" s="55"/>
      <c r="K84" s="55"/>
      <c r="L84" s="55"/>
      <c r="M84" s="55"/>
      <c r="N84" s="55"/>
      <c r="O84" s="83"/>
    </row>
    <row r="85" spans="1:16" ht="27" customHeight="1">
      <c r="A85" s="56" t="s">
        <v>3</v>
      </c>
      <c r="B85" s="56" t="s">
        <v>4</v>
      </c>
      <c r="C85" s="234" t="s">
        <v>5</v>
      </c>
      <c r="D85" s="235"/>
      <c r="E85" s="234" t="s">
        <v>63</v>
      </c>
      <c r="F85" s="236"/>
      <c r="G85" s="236"/>
      <c r="H85" s="235"/>
      <c r="I85" s="84" t="s">
        <v>7</v>
      </c>
      <c r="J85" s="84" t="s">
        <v>8</v>
      </c>
      <c r="K85" s="85" t="s">
        <v>9</v>
      </c>
      <c r="L85" s="84" t="s">
        <v>10</v>
      </c>
      <c r="M85" s="84" t="s">
        <v>11</v>
      </c>
      <c r="N85" s="84" t="s">
        <v>12</v>
      </c>
      <c r="O85" s="56" t="s">
        <v>13</v>
      </c>
    </row>
    <row r="86" spans="1:16" ht="17.25" customHeight="1">
      <c r="A86" s="243">
        <v>1</v>
      </c>
      <c r="B86" s="245">
        <v>2</v>
      </c>
      <c r="C86" s="237">
        <v>3</v>
      </c>
      <c r="D86" s="238"/>
      <c r="E86" s="237">
        <v>4</v>
      </c>
      <c r="F86" s="239"/>
      <c r="G86" s="238"/>
      <c r="H86" s="245" t="s">
        <v>14</v>
      </c>
      <c r="I86" s="249">
        <v>5</v>
      </c>
      <c r="J86" s="249" t="s">
        <v>15</v>
      </c>
      <c r="K86" s="269">
        <v>7</v>
      </c>
      <c r="L86" s="249">
        <v>8</v>
      </c>
      <c r="M86" s="249" t="s">
        <v>16</v>
      </c>
      <c r="N86" s="249">
        <v>10</v>
      </c>
      <c r="O86" s="243">
        <v>11</v>
      </c>
    </row>
    <row r="87" spans="1:16" ht="17.25" customHeight="1">
      <c r="A87" s="244"/>
      <c r="B87" s="246"/>
      <c r="C87" s="56" t="s">
        <v>17</v>
      </c>
      <c r="D87" s="58" t="s">
        <v>5</v>
      </c>
      <c r="E87" s="38" t="s">
        <v>18</v>
      </c>
      <c r="F87" s="57" t="s">
        <v>19</v>
      </c>
      <c r="G87" s="57" t="s">
        <v>20</v>
      </c>
      <c r="H87" s="246"/>
      <c r="I87" s="250"/>
      <c r="J87" s="250"/>
      <c r="K87" s="270"/>
      <c r="L87" s="250"/>
      <c r="M87" s="250"/>
      <c r="N87" s="250"/>
      <c r="O87" s="244"/>
    </row>
    <row r="88" spans="1:16" ht="114.75" customHeight="1">
      <c r="A88" s="17">
        <v>1</v>
      </c>
      <c r="B88" s="101" t="s">
        <v>96</v>
      </c>
      <c r="C88" s="102" t="s">
        <v>97</v>
      </c>
      <c r="D88" s="18" t="s">
        <v>69</v>
      </c>
      <c r="E88" s="19"/>
      <c r="F88" s="18"/>
      <c r="G88" s="20">
        <v>2000</v>
      </c>
      <c r="H88" s="62">
        <f t="shared" ref="H88:H89" si="7">E88+G88+F88</f>
        <v>2000</v>
      </c>
      <c r="I88" s="21">
        <v>20</v>
      </c>
      <c r="J88" s="21">
        <f>H88*I88</f>
        <v>40000</v>
      </c>
      <c r="K88" s="36">
        <v>0.08</v>
      </c>
      <c r="L88" s="21">
        <f>J88*K88</f>
        <v>3200</v>
      </c>
      <c r="M88" s="21">
        <f>J88+L88</f>
        <v>43200</v>
      </c>
      <c r="N88" s="37"/>
      <c r="O88" s="38"/>
      <c r="P88" t="s">
        <v>98</v>
      </c>
    </row>
    <row r="89" spans="1:16" ht="96" customHeight="1">
      <c r="A89" s="17">
        <v>1</v>
      </c>
      <c r="B89" s="96" t="s">
        <v>99</v>
      </c>
      <c r="C89" s="103" t="s">
        <v>97</v>
      </c>
      <c r="D89" s="18" t="s">
        <v>69</v>
      </c>
      <c r="E89" s="19"/>
      <c r="F89" s="18"/>
      <c r="G89" s="20">
        <v>2000</v>
      </c>
      <c r="H89" s="62">
        <f t="shared" si="7"/>
        <v>2000</v>
      </c>
      <c r="I89" s="21">
        <v>22</v>
      </c>
      <c r="J89" s="21">
        <f>H89*I89</f>
        <v>44000</v>
      </c>
      <c r="K89" s="36">
        <v>0.08</v>
      </c>
      <c r="L89" s="21">
        <f>J89*K89</f>
        <v>3520</v>
      </c>
      <c r="M89" s="21">
        <f>J89+L89</f>
        <v>47520</v>
      </c>
      <c r="N89" s="37"/>
      <c r="O89" s="38"/>
      <c r="P89" s="133" t="s">
        <v>100</v>
      </c>
    </row>
    <row r="90" spans="1:16" s="43" customFormat="1" ht="25.5" customHeight="1">
      <c r="A90" s="240" t="s">
        <v>101</v>
      </c>
      <c r="B90" s="241"/>
      <c r="C90" s="241"/>
      <c r="D90" s="241"/>
      <c r="E90" s="241"/>
      <c r="F90" s="241"/>
      <c r="G90" s="241"/>
      <c r="H90" s="241"/>
      <c r="I90" s="242"/>
      <c r="J90" s="39">
        <f>J88+J89</f>
        <v>84000</v>
      </c>
      <c r="K90" s="40"/>
      <c r="L90" s="39">
        <f>L88+L89</f>
        <v>6720</v>
      </c>
      <c r="M90" s="39">
        <f>M88+M89</f>
        <v>90720</v>
      </c>
      <c r="N90" s="41"/>
      <c r="O90" s="42"/>
    </row>
    <row r="91" spans="1:16" s="45" customFormat="1" ht="32.25" customHeight="1">
      <c r="A91" s="23" t="s">
        <v>102</v>
      </c>
      <c r="B91" s="24"/>
      <c r="C91" s="24"/>
      <c r="D91" s="24"/>
      <c r="E91" s="25"/>
      <c r="F91" s="24"/>
      <c r="G91" s="24"/>
      <c r="H91" s="24"/>
      <c r="I91" s="52"/>
      <c r="J91" s="24"/>
      <c r="K91" s="24"/>
      <c r="L91" s="24"/>
      <c r="M91" s="24"/>
      <c r="N91" s="24"/>
      <c r="O91" s="44"/>
    </row>
    <row r="92" spans="1:16" ht="24.75" customHeight="1">
      <c r="I92" s="94"/>
    </row>
    <row r="93" spans="1:16" ht="21.75" customHeight="1">
      <c r="A93" s="54" t="s">
        <v>103</v>
      </c>
      <c r="B93" s="55"/>
      <c r="C93" s="55"/>
      <c r="D93" s="55"/>
      <c r="E93" s="75"/>
      <c r="F93" s="55"/>
      <c r="G93" s="55"/>
      <c r="H93" s="55"/>
      <c r="I93" s="4"/>
      <c r="J93" s="55"/>
      <c r="K93" s="55"/>
      <c r="L93" s="55"/>
      <c r="M93" s="55"/>
      <c r="N93" s="55"/>
      <c r="O93" s="83"/>
    </row>
    <row r="94" spans="1:16" ht="24" customHeight="1">
      <c r="A94" s="56" t="s">
        <v>3</v>
      </c>
      <c r="B94" s="56" t="s">
        <v>4</v>
      </c>
      <c r="C94" s="255" t="s">
        <v>5</v>
      </c>
      <c r="D94" s="256"/>
      <c r="E94" s="234" t="s">
        <v>104</v>
      </c>
      <c r="F94" s="236"/>
      <c r="G94" s="236"/>
      <c r="H94" s="235"/>
      <c r="I94" s="84" t="s">
        <v>7</v>
      </c>
      <c r="J94" s="84" t="s">
        <v>8</v>
      </c>
      <c r="K94" s="85" t="s">
        <v>9</v>
      </c>
      <c r="L94" s="84" t="s">
        <v>10</v>
      </c>
      <c r="M94" s="84" t="s">
        <v>11</v>
      </c>
      <c r="N94" s="84" t="s">
        <v>12</v>
      </c>
      <c r="O94" s="56" t="s">
        <v>13</v>
      </c>
    </row>
    <row r="95" spans="1:16" ht="17.25" customHeight="1">
      <c r="A95" s="243">
        <v>1</v>
      </c>
      <c r="B95" s="255">
        <v>2</v>
      </c>
      <c r="C95" s="234">
        <v>3</v>
      </c>
      <c r="D95" s="235"/>
      <c r="E95" s="237">
        <v>4</v>
      </c>
      <c r="F95" s="239"/>
      <c r="G95" s="238"/>
      <c r="H95" s="245" t="s">
        <v>14</v>
      </c>
      <c r="I95" s="249">
        <v>5</v>
      </c>
      <c r="J95" s="249" t="s">
        <v>15</v>
      </c>
      <c r="K95" s="269">
        <v>7</v>
      </c>
      <c r="L95" s="249">
        <v>8</v>
      </c>
      <c r="M95" s="249" t="s">
        <v>16</v>
      </c>
      <c r="N95" s="249">
        <v>10</v>
      </c>
      <c r="O95" s="243">
        <v>11</v>
      </c>
    </row>
    <row r="96" spans="1:16" ht="17.25" customHeight="1">
      <c r="A96" s="244"/>
      <c r="B96" s="257"/>
      <c r="C96" s="102" t="s">
        <v>105</v>
      </c>
      <c r="D96" s="18" t="s">
        <v>106</v>
      </c>
      <c r="E96" s="38" t="s">
        <v>18</v>
      </c>
      <c r="F96" s="57" t="s">
        <v>19</v>
      </c>
      <c r="G96" s="57" t="s">
        <v>20</v>
      </c>
      <c r="H96" s="246"/>
      <c r="I96" s="250"/>
      <c r="J96" s="250"/>
      <c r="K96" s="270"/>
      <c r="L96" s="250"/>
      <c r="M96" s="250"/>
      <c r="N96" s="250"/>
      <c r="O96" s="244"/>
    </row>
    <row r="97" spans="1:36" s="45" customFormat="1" ht="195.75" customHeight="1">
      <c r="A97" s="17">
        <v>1</v>
      </c>
      <c r="B97" s="101" t="s">
        <v>107</v>
      </c>
      <c r="C97" s="20" t="s">
        <v>108</v>
      </c>
      <c r="D97" s="18"/>
      <c r="E97" s="20"/>
      <c r="F97" s="20"/>
      <c r="G97" s="20">
        <v>100</v>
      </c>
      <c r="H97" s="62">
        <f>E97+G97+F97</f>
        <v>100</v>
      </c>
      <c r="I97" s="21">
        <v>25</v>
      </c>
      <c r="J97" s="21">
        <f>I97*H97</f>
        <v>2500</v>
      </c>
      <c r="K97" s="134">
        <v>0.08</v>
      </c>
      <c r="L97" s="21">
        <f>J97*K97</f>
        <v>200</v>
      </c>
      <c r="M97" s="21">
        <f>J97+L97</f>
        <v>2700</v>
      </c>
      <c r="N97" s="37"/>
      <c r="O97" s="38"/>
      <c r="P97" t="s">
        <v>109</v>
      </c>
      <c r="T97" s="96"/>
    </row>
    <row r="98" spans="1:36" s="43" customFormat="1" ht="25.5" customHeight="1">
      <c r="A98" s="240" t="s">
        <v>110</v>
      </c>
      <c r="B98" s="241"/>
      <c r="C98" s="241"/>
      <c r="D98" s="241"/>
      <c r="E98" s="241"/>
      <c r="F98" s="241"/>
      <c r="G98" s="241" t="s">
        <v>93</v>
      </c>
      <c r="H98" s="241"/>
      <c r="I98" s="242"/>
      <c r="J98" s="39">
        <f>J97</f>
        <v>2500</v>
      </c>
      <c r="K98" s="40"/>
      <c r="L98" s="39">
        <f>L97</f>
        <v>200</v>
      </c>
      <c r="M98" s="39">
        <f>M97</f>
        <v>2700</v>
      </c>
      <c r="N98" s="41"/>
      <c r="O98" s="42"/>
    </row>
    <row r="99" spans="1:36" s="45" customFormat="1" ht="32.25" customHeight="1">
      <c r="A99" s="23" t="s">
        <v>111</v>
      </c>
      <c r="B99" s="24"/>
      <c r="C99" s="24"/>
      <c r="D99" s="24"/>
      <c r="E99" s="25"/>
      <c r="F99" s="24"/>
      <c r="G99" s="24"/>
      <c r="H99" s="24"/>
      <c r="I99" s="135"/>
      <c r="J99" s="24"/>
      <c r="K99" s="24"/>
      <c r="L99" s="24"/>
      <c r="M99" s="24"/>
      <c r="N99" s="24"/>
      <c r="O99" s="44"/>
    </row>
    <row r="100" spans="1:36" s="47" customFormat="1" ht="24.75" customHeight="1">
      <c r="A100" s="104"/>
      <c r="B100" s="104"/>
      <c r="C100" s="104"/>
      <c r="D100" s="104"/>
      <c r="E100" s="105"/>
      <c r="F100" s="104"/>
      <c r="G100" s="104"/>
      <c r="H100" s="104"/>
      <c r="I100" s="94"/>
      <c r="J100" s="135"/>
      <c r="K100" s="104"/>
      <c r="L100" s="135"/>
      <c r="M100" s="136"/>
    </row>
    <row r="101" spans="1:36" ht="21.75" customHeight="1">
      <c r="A101" s="54" t="s">
        <v>112</v>
      </c>
      <c r="B101" s="55"/>
      <c r="C101" s="55"/>
      <c r="D101" s="55"/>
      <c r="E101" s="75"/>
      <c r="F101" s="55"/>
      <c r="G101" s="55"/>
      <c r="H101" s="55"/>
      <c r="I101" s="4"/>
      <c r="J101" s="55"/>
      <c r="K101" s="55"/>
      <c r="L101" s="55"/>
      <c r="M101" s="55"/>
      <c r="N101" s="55"/>
      <c r="O101" s="83"/>
    </row>
    <row r="102" spans="1:36" ht="24" customHeight="1">
      <c r="A102" s="56" t="s">
        <v>3</v>
      </c>
      <c r="B102" s="56" t="s">
        <v>4</v>
      </c>
      <c r="C102" s="255" t="s">
        <v>5</v>
      </c>
      <c r="D102" s="256"/>
      <c r="E102" s="234" t="s">
        <v>63</v>
      </c>
      <c r="F102" s="236"/>
      <c r="G102" s="236"/>
      <c r="H102" s="235"/>
      <c r="I102" s="84" t="s">
        <v>7</v>
      </c>
      <c r="J102" s="84" t="s">
        <v>8</v>
      </c>
      <c r="K102" s="85" t="s">
        <v>9</v>
      </c>
      <c r="L102" s="84" t="s">
        <v>10</v>
      </c>
      <c r="M102" s="84" t="s">
        <v>11</v>
      </c>
      <c r="N102" s="84" t="s">
        <v>12</v>
      </c>
      <c r="O102" s="56" t="s">
        <v>13</v>
      </c>
    </row>
    <row r="103" spans="1:36" ht="17.25" customHeight="1">
      <c r="A103" s="243">
        <v>1</v>
      </c>
      <c r="B103" s="245">
        <v>2</v>
      </c>
      <c r="C103" s="234">
        <v>3</v>
      </c>
      <c r="D103" s="235"/>
      <c r="E103" s="237">
        <v>4</v>
      </c>
      <c r="F103" s="239"/>
      <c r="G103" s="238"/>
      <c r="H103" s="245" t="s">
        <v>14</v>
      </c>
      <c r="I103" s="249">
        <v>5</v>
      </c>
      <c r="J103" s="249" t="s">
        <v>15</v>
      </c>
      <c r="K103" s="269">
        <v>7</v>
      </c>
      <c r="L103" s="249">
        <v>8</v>
      </c>
      <c r="M103" s="249" t="s">
        <v>16</v>
      </c>
      <c r="N103" s="249">
        <v>10</v>
      </c>
      <c r="O103" s="243">
        <v>11</v>
      </c>
    </row>
    <row r="104" spans="1:36" ht="17.25" customHeight="1">
      <c r="A104" s="244"/>
      <c r="B104" s="246"/>
      <c r="C104" s="102" t="s">
        <v>105</v>
      </c>
      <c r="D104" s="18" t="s">
        <v>5</v>
      </c>
      <c r="E104" s="38" t="s">
        <v>18</v>
      </c>
      <c r="F104" s="57" t="s">
        <v>19</v>
      </c>
      <c r="G104" s="57" t="s">
        <v>20</v>
      </c>
      <c r="H104" s="246"/>
      <c r="I104" s="250"/>
      <c r="J104" s="250"/>
      <c r="K104" s="270"/>
      <c r="L104" s="250"/>
      <c r="M104" s="250"/>
      <c r="N104" s="250"/>
      <c r="O104" s="244"/>
    </row>
    <row r="105" spans="1:36" s="45" customFormat="1" ht="97.5" customHeight="1">
      <c r="A105" s="17">
        <v>6</v>
      </c>
      <c r="B105" s="106" t="s">
        <v>113</v>
      </c>
      <c r="C105" s="20" t="s">
        <v>114</v>
      </c>
      <c r="D105" s="18" t="s">
        <v>75</v>
      </c>
      <c r="E105" s="107"/>
      <c r="F105" s="108"/>
      <c r="G105" s="20">
        <v>8000</v>
      </c>
      <c r="H105" s="109">
        <f>E105+G105+F105</f>
        <v>8000</v>
      </c>
      <c r="I105" s="21">
        <v>12</v>
      </c>
      <c r="J105" s="21">
        <f>H105*I105</f>
        <v>96000</v>
      </c>
      <c r="K105" s="36">
        <v>0.08</v>
      </c>
      <c r="L105" s="21">
        <f>J105*K105</f>
        <v>7680</v>
      </c>
      <c r="M105" s="21">
        <f>J105+L105</f>
        <v>103680</v>
      </c>
      <c r="N105" s="37"/>
      <c r="O105" s="38"/>
      <c r="P105" t="s">
        <v>115</v>
      </c>
      <c r="Q105"/>
    </row>
    <row r="106" spans="1:36" s="43" customFormat="1" ht="25.5" customHeight="1">
      <c r="A106" s="240" t="s">
        <v>116</v>
      </c>
      <c r="B106" s="241"/>
      <c r="C106" s="241"/>
      <c r="D106" s="241"/>
      <c r="E106" s="241"/>
      <c r="F106" s="241"/>
      <c r="G106" s="241"/>
      <c r="H106" s="241"/>
      <c r="I106" s="242"/>
      <c r="J106" s="39">
        <f>J105</f>
        <v>96000</v>
      </c>
      <c r="K106" s="40"/>
      <c r="L106" s="39">
        <f>L105</f>
        <v>7680</v>
      </c>
      <c r="M106" s="39">
        <f>M105</f>
        <v>103680</v>
      </c>
      <c r="N106" s="41"/>
      <c r="O106" s="42"/>
    </row>
    <row r="107" spans="1:36" s="45" customFormat="1" ht="32.25" customHeight="1">
      <c r="A107" s="23" t="s">
        <v>117</v>
      </c>
      <c r="B107" s="24"/>
      <c r="C107" s="24"/>
      <c r="D107" s="24"/>
      <c r="E107" s="25"/>
      <c r="F107" s="24"/>
      <c r="G107" s="24"/>
      <c r="H107" s="24"/>
      <c r="I107" s="135"/>
      <c r="J107" s="24"/>
      <c r="K107" s="24"/>
      <c r="L107" s="24"/>
      <c r="M107" s="24"/>
      <c r="N107" s="24"/>
      <c r="O107" s="44"/>
    </row>
    <row r="108" spans="1:36" s="47" customFormat="1" ht="24.75" customHeight="1">
      <c r="A108" s="104"/>
      <c r="B108" s="104"/>
      <c r="C108" s="104"/>
      <c r="D108" s="104"/>
      <c r="E108" s="105"/>
      <c r="F108" s="104"/>
      <c r="G108" s="104"/>
      <c r="H108" s="104"/>
      <c r="I108" s="131"/>
      <c r="J108" s="135"/>
      <c r="K108" s="104"/>
      <c r="L108" s="135"/>
      <c r="M108" s="136"/>
    </row>
    <row r="109" spans="1:36" customFormat="1" ht="25.5" customHeight="1">
      <c r="A109" s="97"/>
      <c r="B109" s="98"/>
      <c r="C109" s="97"/>
      <c r="D109" s="97"/>
      <c r="E109" s="99"/>
      <c r="F109" s="97"/>
      <c r="G109" s="100"/>
      <c r="H109" s="100"/>
      <c r="I109" s="135"/>
      <c r="J109" s="132"/>
      <c r="K109" s="132"/>
      <c r="L109" s="132"/>
      <c r="M109" s="1"/>
    </row>
    <row r="110" spans="1:36" s="48" customFormat="1" ht="25.5" customHeight="1">
      <c r="A110" s="110" t="s">
        <v>118</v>
      </c>
      <c r="B110" s="258" t="s">
        <v>119</v>
      </c>
      <c r="C110" s="258"/>
      <c r="D110" s="258"/>
      <c r="E110" s="258"/>
      <c r="F110" s="258"/>
      <c r="G110" s="258"/>
      <c r="H110" s="258"/>
      <c r="I110" s="258"/>
      <c r="J110" s="258"/>
      <c r="K110" s="25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row>
    <row r="111" spans="1:36" s="49" customFormat="1" ht="51">
      <c r="A111" s="111" t="s">
        <v>120</v>
      </c>
      <c r="B111" s="111" t="s">
        <v>121</v>
      </c>
      <c r="C111" s="112" t="s">
        <v>122</v>
      </c>
      <c r="D111" s="112" t="s">
        <v>123</v>
      </c>
      <c r="E111" s="113" t="s">
        <v>124</v>
      </c>
      <c r="F111" s="112" t="s">
        <v>8</v>
      </c>
      <c r="G111" s="112" t="s">
        <v>125</v>
      </c>
      <c r="H111" s="112" t="s">
        <v>10</v>
      </c>
      <c r="I111" s="112" t="s">
        <v>11</v>
      </c>
      <c r="J111" s="112" t="s">
        <v>13</v>
      </c>
      <c r="K111" s="112" t="s">
        <v>126</v>
      </c>
    </row>
    <row r="112" spans="1:36" s="48" customFormat="1" ht="14.25">
      <c r="A112" s="114">
        <v>1</v>
      </c>
      <c r="B112" s="115">
        <v>2</v>
      </c>
      <c r="C112" s="115">
        <v>3</v>
      </c>
      <c r="D112" s="115">
        <v>4</v>
      </c>
      <c r="E112" s="116">
        <v>5</v>
      </c>
      <c r="F112" s="117" t="s">
        <v>127</v>
      </c>
      <c r="G112" s="115">
        <v>7</v>
      </c>
      <c r="H112" s="116">
        <v>8</v>
      </c>
      <c r="I112" s="117">
        <v>9</v>
      </c>
      <c r="J112" s="115">
        <v>10</v>
      </c>
      <c r="K112" s="115">
        <v>11</v>
      </c>
    </row>
    <row r="113" spans="1:38" s="48" customFormat="1" ht="136.5" customHeight="1">
      <c r="A113" s="114">
        <v>1</v>
      </c>
      <c r="B113" s="118" t="s">
        <v>128</v>
      </c>
      <c r="C113" s="114" t="s">
        <v>47</v>
      </c>
      <c r="D113" s="114">
        <v>140</v>
      </c>
      <c r="E113" s="119"/>
      <c r="F113" s="120"/>
      <c r="G113" s="121"/>
      <c r="H113" s="119"/>
      <c r="I113" s="137"/>
      <c r="J113" s="138"/>
      <c r="K113" s="139"/>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row>
    <row r="114" spans="1:38" s="50" customFormat="1" ht="15.75">
      <c r="A114" s="122"/>
      <c r="B114" s="259" t="s">
        <v>129</v>
      </c>
      <c r="C114" s="260"/>
      <c r="D114" s="261"/>
      <c r="E114" s="123"/>
      <c r="F114" s="124"/>
      <c r="G114" s="125"/>
      <c r="H114" s="126"/>
      <c r="I114" s="141"/>
      <c r="J114" s="125"/>
      <c r="K114" s="142"/>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48"/>
      <c r="AH114" s="148"/>
      <c r="AI114" s="148"/>
      <c r="AJ114" s="148"/>
      <c r="AK114" s="148"/>
      <c r="AL114" s="148"/>
    </row>
    <row r="115" spans="1:38" s="48" customFormat="1" ht="30.75" customHeight="1">
      <c r="A115" s="127"/>
      <c r="B115" s="48" t="s">
        <v>130</v>
      </c>
      <c r="E115" s="128"/>
      <c r="H115" s="128"/>
      <c r="I115" s="143"/>
      <c r="K115" s="144"/>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28"/>
      <c r="AH115" s="128"/>
      <c r="AI115" s="128"/>
      <c r="AJ115" s="128"/>
      <c r="AK115" s="128"/>
    </row>
    <row r="116" spans="1:38" s="48" customFormat="1" ht="15">
      <c r="A116" s="127"/>
      <c r="E116" s="128"/>
      <c r="H116" s="128"/>
      <c r="I116" s="143"/>
      <c r="K116" s="144"/>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row>
    <row r="117" spans="1:38" s="48" customFormat="1" ht="15">
      <c r="A117" s="127"/>
      <c r="E117" s="128"/>
      <c r="H117" s="128"/>
      <c r="I117" s="143"/>
      <c r="K117" s="144"/>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row>
    <row r="118" spans="1:38" s="48" customFormat="1" ht="15">
      <c r="A118" s="127"/>
      <c r="E118" s="128"/>
      <c r="H118" s="128"/>
      <c r="I118" s="143"/>
      <c r="K118" s="144"/>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row>
    <row r="119" spans="1:38" s="48" customFormat="1" ht="25.5" customHeight="1">
      <c r="A119" s="110" t="s">
        <v>131</v>
      </c>
      <c r="B119" s="262" t="s">
        <v>132</v>
      </c>
      <c r="C119" s="263"/>
      <c r="D119" s="263"/>
      <c r="E119" s="263"/>
      <c r="F119" s="263"/>
      <c r="G119" s="263"/>
      <c r="H119" s="263"/>
      <c r="I119" s="263"/>
      <c r="J119" s="263"/>
      <c r="K119" s="263"/>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28"/>
      <c r="AH119" s="128"/>
      <c r="AI119" s="128"/>
      <c r="AJ119" s="128"/>
    </row>
    <row r="120" spans="1:38" s="49" customFormat="1" ht="51">
      <c r="A120" s="111" t="s">
        <v>120</v>
      </c>
      <c r="B120" s="111" t="s">
        <v>121</v>
      </c>
      <c r="C120" s="112" t="s">
        <v>122</v>
      </c>
      <c r="D120" s="112" t="s">
        <v>123</v>
      </c>
      <c r="E120" s="113" t="s">
        <v>124</v>
      </c>
      <c r="F120" s="112" t="s">
        <v>8</v>
      </c>
      <c r="G120" s="112" t="s">
        <v>125</v>
      </c>
      <c r="H120" s="112" t="s">
        <v>10</v>
      </c>
      <c r="I120" s="112" t="s">
        <v>11</v>
      </c>
      <c r="J120" s="112" t="s">
        <v>13</v>
      </c>
      <c r="K120" s="146" t="s">
        <v>126</v>
      </c>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row>
    <row r="121" spans="1:38" s="48" customFormat="1" ht="14.25">
      <c r="A121" s="114">
        <v>1</v>
      </c>
      <c r="B121" s="115">
        <v>2</v>
      </c>
      <c r="C121" s="115">
        <v>3</v>
      </c>
      <c r="D121" s="115">
        <v>4</v>
      </c>
      <c r="E121" s="116">
        <v>5</v>
      </c>
      <c r="F121" s="117" t="s">
        <v>127</v>
      </c>
      <c r="G121" s="115">
        <v>7</v>
      </c>
      <c r="H121" s="116">
        <v>8</v>
      </c>
      <c r="I121" s="117">
        <v>9</v>
      </c>
      <c r="J121" s="115">
        <v>10</v>
      </c>
      <c r="K121" s="115">
        <v>11</v>
      </c>
    </row>
    <row r="122" spans="1:38" s="48" customFormat="1" ht="156" customHeight="1">
      <c r="A122" s="114">
        <v>1</v>
      </c>
      <c r="B122" s="118" t="s">
        <v>133</v>
      </c>
      <c r="C122" s="129" t="s">
        <v>134</v>
      </c>
      <c r="D122" s="114">
        <v>620</v>
      </c>
      <c r="E122" s="119"/>
      <c r="F122" s="120"/>
      <c r="G122" s="121"/>
      <c r="H122" s="119"/>
      <c r="I122" s="137"/>
      <c r="J122" s="138"/>
      <c r="K122" s="138"/>
    </row>
    <row r="123" spans="1:38" s="50" customFormat="1" ht="15.75">
      <c r="A123" s="122"/>
      <c r="B123" s="259" t="s">
        <v>135</v>
      </c>
      <c r="C123" s="260"/>
      <c r="D123" s="261"/>
      <c r="E123" s="123"/>
      <c r="F123" s="124"/>
      <c r="G123" s="125"/>
      <c r="H123" s="126"/>
      <c r="I123" s="141"/>
      <c r="J123" s="125"/>
      <c r="K123" s="147"/>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row>
    <row r="124" spans="1:38" s="48" customFormat="1" ht="30.75" customHeight="1">
      <c r="A124" s="127"/>
      <c r="B124" s="48" t="s">
        <v>130</v>
      </c>
      <c r="E124" s="128"/>
      <c r="H124" s="128"/>
      <c r="I124" s="143"/>
      <c r="K124" s="144"/>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row>
    <row r="127" spans="1:38" s="48" customFormat="1" ht="25.5" customHeight="1">
      <c r="A127" s="110" t="s">
        <v>136</v>
      </c>
      <c r="B127" s="262" t="s">
        <v>137</v>
      </c>
      <c r="C127" s="263"/>
      <c r="D127" s="263"/>
      <c r="E127" s="263"/>
      <c r="F127" s="263"/>
      <c r="G127" s="263"/>
      <c r="H127" s="263"/>
      <c r="I127" s="263"/>
      <c r="J127" s="263"/>
      <c r="K127" s="264"/>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row>
    <row r="128" spans="1:38" s="49" customFormat="1" ht="51">
      <c r="A128" s="111" t="s">
        <v>120</v>
      </c>
      <c r="B128" s="111" t="s">
        <v>121</v>
      </c>
      <c r="C128" s="112" t="s">
        <v>122</v>
      </c>
      <c r="D128" s="112" t="s">
        <v>123</v>
      </c>
      <c r="E128" s="113" t="s">
        <v>124</v>
      </c>
      <c r="F128" s="112" t="s">
        <v>8</v>
      </c>
      <c r="G128" s="112" t="s">
        <v>125</v>
      </c>
      <c r="H128" s="112" t="s">
        <v>10</v>
      </c>
      <c r="I128" s="112" t="s">
        <v>11</v>
      </c>
      <c r="J128" s="112" t="s">
        <v>13</v>
      </c>
      <c r="K128" s="112" t="s">
        <v>126</v>
      </c>
    </row>
    <row r="129" spans="1:38" s="48" customFormat="1" ht="14.25">
      <c r="A129" s="114">
        <v>1</v>
      </c>
      <c r="B129" s="115">
        <v>2</v>
      </c>
      <c r="C129" s="115">
        <v>3</v>
      </c>
      <c r="D129" s="115">
        <v>4</v>
      </c>
      <c r="E129" s="116">
        <v>5</v>
      </c>
      <c r="F129" s="117" t="s">
        <v>127</v>
      </c>
      <c r="G129" s="115">
        <v>7</v>
      </c>
      <c r="H129" s="116">
        <v>8</v>
      </c>
      <c r="I129" s="117">
        <v>9</v>
      </c>
      <c r="J129" s="115">
        <v>10</v>
      </c>
      <c r="K129" s="115">
        <v>11</v>
      </c>
    </row>
    <row r="130" spans="1:38" s="48" customFormat="1" ht="135.75" customHeight="1">
      <c r="A130" s="114">
        <v>1</v>
      </c>
      <c r="B130" s="118" t="s">
        <v>138</v>
      </c>
      <c r="C130" s="114" t="s">
        <v>47</v>
      </c>
      <c r="D130" s="114">
        <v>80</v>
      </c>
      <c r="E130" s="119"/>
      <c r="F130" s="120"/>
      <c r="G130" s="121"/>
      <c r="H130" s="119"/>
      <c r="I130" s="137"/>
      <c r="J130" s="138"/>
      <c r="K130" s="139"/>
      <c r="L130" s="140"/>
      <c r="M130" s="140"/>
      <c r="N130" s="140"/>
      <c r="O130" s="140"/>
      <c r="P130" s="140"/>
      <c r="Q130" s="140"/>
      <c r="R130" s="140"/>
      <c r="S130" s="140"/>
      <c r="T130" s="140"/>
      <c r="U130" s="140"/>
      <c r="V130" s="140"/>
      <c r="W130" s="140"/>
    </row>
    <row r="131" spans="1:38" s="50" customFormat="1" ht="15.75">
      <c r="A131" s="122"/>
      <c r="B131" s="259" t="s">
        <v>139</v>
      </c>
      <c r="C131" s="260"/>
      <c r="D131" s="261"/>
      <c r="E131" s="123"/>
      <c r="F131" s="124"/>
      <c r="G131" s="125"/>
      <c r="H131" s="126"/>
      <c r="I131" s="141"/>
      <c r="J131" s="125"/>
      <c r="K131" s="142"/>
      <c r="L131" s="123"/>
      <c r="M131" s="123"/>
      <c r="N131" s="123"/>
      <c r="O131" s="123"/>
      <c r="P131" s="123"/>
      <c r="Q131" s="123"/>
      <c r="R131" s="123"/>
      <c r="S131" s="123"/>
      <c r="T131" s="123"/>
      <c r="U131" s="123"/>
      <c r="V131" s="123"/>
      <c r="W131" s="123"/>
      <c r="X131" s="148"/>
      <c r="Y131" s="148"/>
      <c r="Z131" s="148"/>
      <c r="AA131" s="148"/>
      <c r="AB131" s="148"/>
      <c r="AC131" s="148"/>
      <c r="AD131" s="148"/>
      <c r="AE131" s="148"/>
      <c r="AF131" s="148"/>
      <c r="AG131" s="148"/>
      <c r="AH131" s="148"/>
      <c r="AI131" s="148"/>
      <c r="AJ131" s="148"/>
      <c r="AK131" s="148"/>
      <c r="AL131" s="148"/>
    </row>
    <row r="132" spans="1:38" s="50" customFormat="1" ht="15.75">
      <c r="A132" s="149" t="s">
        <v>140</v>
      </c>
      <c r="B132" s="150" t="s">
        <v>141</v>
      </c>
      <c r="C132" s="151"/>
      <c r="D132" s="151"/>
      <c r="E132" s="148"/>
      <c r="F132" s="152"/>
      <c r="H132" s="153"/>
      <c r="I132" s="174"/>
      <c r="K132" s="175"/>
      <c r="L132" s="123"/>
      <c r="M132" s="123"/>
      <c r="N132" s="123"/>
      <c r="O132" s="123"/>
      <c r="P132" s="123"/>
      <c r="Q132" s="123"/>
      <c r="R132" s="123"/>
      <c r="S132" s="123"/>
      <c r="T132" s="123"/>
      <c r="U132" s="123"/>
      <c r="V132" s="123"/>
      <c r="W132" s="123"/>
      <c r="X132" s="148"/>
      <c r="Y132" s="148"/>
      <c r="Z132" s="148"/>
      <c r="AA132" s="148"/>
      <c r="AB132" s="148"/>
      <c r="AC132" s="148"/>
      <c r="AD132" s="148"/>
      <c r="AE132" s="148"/>
      <c r="AF132" s="148"/>
      <c r="AG132" s="148"/>
      <c r="AH132" s="148"/>
      <c r="AI132" s="148"/>
      <c r="AJ132" s="148"/>
      <c r="AK132" s="148"/>
    </row>
    <row r="133" spans="1:38" s="48" customFormat="1" ht="30.75" customHeight="1">
      <c r="A133" s="127"/>
      <c r="B133" s="48" t="s">
        <v>130</v>
      </c>
      <c r="E133" s="145"/>
      <c r="F133" s="140"/>
      <c r="G133" s="140"/>
      <c r="H133" s="145"/>
      <c r="I133" s="176"/>
      <c r="J133" s="140"/>
      <c r="K133" s="144"/>
      <c r="L133" s="145"/>
      <c r="M133" s="145"/>
      <c r="N133" s="145"/>
      <c r="O133" s="145"/>
      <c r="P133" s="145"/>
      <c r="Q133" s="145"/>
      <c r="R133" s="145"/>
      <c r="S133" s="145"/>
      <c r="T133" s="145"/>
      <c r="U133" s="145"/>
      <c r="V133" s="145"/>
      <c r="W133" s="145"/>
      <c r="X133" s="128"/>
      <c r="Y133" s="128"/>
      <c r="Z133" s="128"/>
      <c r="AA133" s="128"/>
      <c r="AB133" s="128"/>
      <c r="AC133" s="128"/>
      <c r="AD133" s="128"/>
      <c r="AE133" s="128"/>
      <c r="AF133" s="128"/>
      <c r="AG133" s="128"/>
      <c r="AH133" s="128"/>
      <c r="AI133" s="128"/>
      <c r="AJ133" s="128"/>
      <c r="AK133" s="128"/>
    </row>
    <row r="134" spans="1:38">
      <c r="E134" s="154"/>
      <c r="F134" s="155"/>
      <c r="G134" s="155"/>
      <c r="H134" s="155"/>
      <c r="I134" s="177"/>
      <c r="J134" s="177"/>
      <c r="L134" s="177"/>
      <c r="M134" s="177"/>
      <c r="N134" s="178"/>
      <c r="O134" s="155"/>
      <c r="P134" s="155"/>
      <c r="Q134" s="155"/>
      <c r="R134" s="155"/>
      <c r="S134" s="155"/>
      <c r="T134" s="155"/>
      <c r="U134" s="155"/>
      <c r="V134" s="155"/>
      <c r="W134" s="155"/>
    </row>
    <row r="135" spans="1:38">
      <c r="E135" s="154"/>
      <c r="F135" s="155"/>
      <c r="G135" s="155"/>
      <c r="H135" s="155"/>
      <c r="I135" s="177"/>
      <c r="J135" s="177"/>
      <c r="L135" s="177"/>
      <c r="M135" s="177"/>
      <c r="N135" s="178"/>
      <c r="O135" s="155"/>
      <c r="P135" s="155"/>
      <c r="Q135" s="155"/>
      <c r="R135" s="155"/>
      <c r="S135" s="155"/>
      <c r="T135" s="155"/>
      <c r="U135" s="155"/>
      <c r="V135" s="155"/>
      <c r="W135" s="155"/>
    </row>
    <row r="136" spans="1:38">
      <c r="A136" s="4" t="s">
        <v>142</v>
      </c>
      <c r="B136" s="265" t="s">
        <v>143</v>
      </c>
      <c r="C136" s="266"/>
      <c r="D136" s="266" t="s">
        <v>144</v>
      </c>
      <c r="E136" s="266"/>
      <c r="F136" s="266"/>
      <c r="G136" s="266"/>
      <c r="H136" s="266"/>
      <c r="I136" s="266"/>
      <c r="J136" s="266"/>
      <c r="K136" s="267"/>
      <c r="L136" s="177"/>
      <c r="M136" s="177"/>
      <c r="N136" s="178"/>
      <c r="O136" s="155"/>
      <c r="P136" s="155"/>
      <c r="Q136" s="155"/>
      <c r="R136" s="155"/>
      <c r="S136" s="155"/>
      <c r="T136" s="155"/>
      <c r="U136" s="155"/>
      <c r="V136" s="155"/>
      <c r="W136" s="155"/>
    </row>
    <row r="137" spans="1:38" ht="41.25" customHeight="1">
      <c r="A137" s="156" t="s">
        <v>145</v>
      </c>
      <c r="B137" s="156" t="s">
        <v>146</v>
      </c>
      <c r="C137" s="157" t="s">
        <v>147</v>
      </c>
      <c r="D137" s="158" t="s">
        <v>148</v>
      </c>
      <c r="E137" s="158" t="s">
        <v>149</v>
      </c>
      <c r="F137" s="159" t="s">
        <v>8</v>
      </c>
      <c r="G137" s="159" t="s">
        <v>150</v>
      </c>
      <c r="H137" s="157" t="s">
        <v>151</v>
      </c>
      <c r="I137" s="179" t="s">
        <v>11</v>
      </c>
      <c r="J137" s="180" t="s">
        <v>152</v>
      </c>
      <c r="K137" s="181" t="s">
        <v>153</v>
      </c>
    </row>
    <row r="138" spans="1:38" ht="24.75" customHeight="1">
      <c r="A138" s="160"/>
      <c r="B138" s="160"/>
      <c r="C138" s="161"/>
      <c r="D138" s="161"/>
      <c r="E138" s="161"/>
      <c r="F138" s="161"/>
      <c r="G138" s="161"/>
      <c r="H138" s="161"/>
      <c r="I138" s="182"/>
      <c r="J138" s="183"/>
      <c r="K138" s="183"/>
    </row>
    <row r="139" spans="1:38" ht="166.5" customHeight="1">
      <c r="A139" s="162">
        <v>1</v>
      </c>
      <c r="B139" s="163" t="s">
        <v>154</v>
      </c>
      <c r="C139" s="164" t="s">
        <v>73</v>
      </c>
      <c r="D139" s="165">
        <v>120</v>
      </c>
      <c r="E139" s="166">
        <v>400</v>
      </c>
      <c r="F139" s="167">
        <f>D139*E139</f>
        <v>48000</v>
      </c>
      <c r="G139" s="168">
        <v>0.23</v>
      </c>
      <c r="H139" s="167">
        <f>F139*G139</f>
        <v>11040</v>
      </c>
      <c r="I139" s="167">
        <f>F139+H139</f>
        <v>59040</v>
      </c>
      <c r="J139" s="184"/>
      <c r="K139" s="184"/>
    </row>
    <row r="140" spans="1:38" ht="15">
      <c r="A140" s="268" t="s">
        <v>155</v>
      </c>
      <c r="B140" s="268"/>
      <c r="C140" s="169"/>
      <c r="D140" s="170" t="s">
        <v>156</v>
      </c>
      <c r="E140" s="171" t="s">
        <v>156</v>
      </c>
      <c r="F140" s="172">
        <f>SUM(F139)</f>
        <v>48000</v>
      </c>
      <c r="G140" s="171" t="s">
        <v>156</v>
      </c>
      <c r="H140" s="173"/>
      <c r="I140" s="185">
        <f>SUM(I138:I139)</f>
        <v>59040</v>
      </c>
      <c r="J140" s="169"/>
      <c r="K140" s="170" t="s">
        <v>156</v>
      </c>
    </row>
  </sheetData>
  <mergeCells count="118">
    <mergeCell ref="N48:N49"/>
    <mergeCell ref="N57:N58"/>
    <mergeCell ref="N77:N78"/>
    <mergeCell ref="N86:N87"/>
    <mergeCell ref="N95:N96"/>
    <mergeCell ref="N103:N104"/>
    <mergeCell ref="O5:O6"/>
    <mergeCell ref="O48:O49"/>
    <mergeCell ref="O57:O58"/>
    <mergeCell ref="O77:O78"/>
    <mergeCell ref="O86:O87"/>
    <mergeCell ref="O95:O96"/>
    <mergeCell ref="O103:O104"/>
    <mergeCell ref="L48:L49"/>
    <mergeCell ref="L57:L58"/>
    <mergeCell ref="L77:L78"/>
    <mergeCell ref="L86:L87"/>
    <mergeCell ref="L95:L96"/>
    <mergeCell ref="L103:L104"/>
    <mergeCell ref="M5:M6"/>
    <mergeCell ref="M48:M49"/>
    <mergeCell ref="M57:M58"/>
    <mergeCell ref="M77:M78"/>
    <mergeCell ref="M86:M87"/>
    <mergeCell ref="M95:M96"/>
    <mergeCell ref="M103:M104"/>
    <mergeCell ref="J48:J49"/>
    <mergeCell ref="J57:J58"/>
    <mergeCell ref="J77:J78"/>
    <mergeCell ref="J86:J87"/>
    <mergeCell ref="J95:J96"/>
    <mergeCell ref="J103:J104"/>
    <mergeCell ref="K5:K6"/>
    <mergeCell ref="K48:K49"/>
    <mergeCell ref="K57:K58"/>
    <mergeCell ref="K77:K78"/>
    <mergeCell ref="K86:K87"/>
    <mergeCell ref="K95:K96"/>
    <mergeCell ref="K103:K104"/>
    <mergeCell ref="A106:I106"/>
    <mergeCell ref="B110:K110"/>
    <mergeCell ref="B114:D114"/>
    <mergeCell ref="B119:K119"/>
    <mergeCell ref="B123:D123"/>
    <mergeCell ref="B127:K127"/>
    <mergeCell ref="B131:D131"/>
    <mergeCell ref="B136:K136"/>
    <mergeCell ref="A140:B140"/>
    <mergeCell ref="A90:I90"/>
    <mergeCell ref="C94:D94"/>
    <mergeCell ref="E94:H94"/>
    <mergeCell ref="C95:D95"/>
    <mergeCell ref="E95:G95"/>
    <mergeCell ref="A98:I98"/>
    <mergeCell ref="C102:D102"/>
    <mergeCell ref="E102:H102"/>
    <mergeCell ref="C103:D103"/>
    <mergeCell ref="E103:G103"/>
    <mergeCell ref="A95:A96"/>
    <mergeCell ref="A103:A104"/>
    <mergeCell ref="B95:B96"/>
    <mergeCell ref="B103:B104"/>
    <mergeCell ref="H95:H96"/>
    <mergeCell ref="H103:H104"/>
    <mergeCell ref="I95:I96"/>
    <mergeCell ref="I103:I104"/>
    <mergeCell ref="C77:D77"/>
    <mergeCell ref="E77:G77"/>
    <mergeCell ref="C78:D78"/>
    <mergeCell ref="C79:D79"/>
    <mergeCell ref="A80:I80"/>
    <mergeCell ref="C85:D85"/>
    <mergeCell ref="E85:H85"/>
    <mergeCell ref="C86:D86"/>
    <mergeCell ref="E86:G86"/>
    <mergeCell ref="A77:A78"/>
    <mergeCell ref="A86:A87"/>
    <mergeCell ref="B77:B78"/>
    <mergeCell ref="B86:B87"/>
    <mergeCell ref="H77:H78"/>
    <mergeCell ref="H86:H87"/>
    <mergeCell ref="I77:I78"/>
    <mergeCell ref="I86:I87"/>
    <mergeCell ref="C48:D48"/>
    <mergeCell ref="E48:G48"/>
    <mergeCell ref="A52:I52"/>
    <mergeCell ref="C56:D56"/>
    <mergeCell ref="E56:H56"/>
    <mergeCell ref="C57:D57"/>
    <mergeCell ref="E57:G57"/>
    <mergeCell ref="A72:I72"/>
    <mergeCell ref="C76:D76"/>
    <mergeCell ref="E76:H76"/>
    <mergeCell ref="A48:A49"/>
    <mergeCell ref="A57:A58"/>
    <mergeCell ref="B48:B49"/>
    <mergeCell ref="B57:B58"/>
    <mergeCell ref="H48:H49"/>
    <mergeCell ref="H57:H58"/>
    <mergeCell ref="I48:I49"/>
    <mergeCell ref="I57:I58"/>
    <mergeCell ref="M1:O1"/>
    <mergeCell ref="A2:O2"/>
    <mergeCell ref="A3:O3"/>
    <mergeCell ref="C4:D4"/>
    <mergeCell ref="E4:H4"/>
    <mergeCell ref="C5:D5"/>
    <mergeCell ref="E5:G5"/>
    <mergeCell ref="A31:I31"/>
    <mergeCell ref="C47:D47"/>
    <mergeCell ref="E47:H47"/>
    <mergeCell ref="A5:A6"/>
    <mergeCell ref="B5:B6"/>
    <mergeCell ref="H5:H6"/>
    <mergeCell ref="I5:I6"/>
    <mergeCell ref="J5:J6"/>
    <mergeCell ref="L5:L6"/>
    <mergeCell ref="N5:N6"/>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2"/>
  <sheetViews>
    <sheetView tabSelected="1" topLeftCell="A86" zoomScale="75" zoomScaleNormal="75" zoomScaleSheetLayoutView="72" workbookViewId="0">
      <selection activeCell="H98" sqref="H98"/>
    </sheetView>
  </sheetViews>
  <sheetFormatPr defaultColWidth="9" defaultRowHeight="15"/>
  <cols>
    <col min="2" max="2" width="91.28515625" customWidth="1"/>
    <col min="3" max="3" width="12.85546875" customWidth="1"/>
    <col min="5" max="5" width="11" bestFit="1" customWidth="1"/>
    <col min="6" max="6" width="10.7109375" customWidth="1"/>
    <col min="7" max="7" width="11.140625" customWidth="1"/>
    <col min="8" max="8" width="15" customWidth="1"/>
    <col min="10" max="10" width="14.28515625" customWidth="1"/>
    <col min="11" max="11" width="16" customWidth="1"/>
    <col min="12" max="12" width="12.5703125" customWidth="1"/>
    <col min="13" max="13" width="13" customWidth="1"/>
    <col min="14" max="14" width="12.140625" customWidth="1"/>
  </cols>
  <sheetData>
    <row r="1" spans="1:16" ht="15.75" thickBot="1">
      <c r="A1" s="3"/>
      <c r="B1" s="4"/>
      <c r="C1" s="4"/>
      <c r="D1" s="5"/>
      <c r="E1" s="4"/>
      <c r="F1" s="4" t="s">
        <v>157</v>
      </c>
      <c r="G1" s="6"/>
      <c r="H1" s="6"/>
      <c r="I1" s="31"/>
      <c r="J1" s="6"/>
      <c r="K1" s="227" t="s">
        <v>0</v>
      </c>
      <c r="L1" s="227"/>
      <c r="M1" s="227"/>
      <c r="N1" s="4"/>
      <c r="O1" s="4"/>
      <c r="P1" s="4"/>
    </row>
    <row r="2" spans="1:16" ht="24" customHeight="1" thickBot="1">
      <c r="A2" s="271" t="s">
        <v>158</v>
      </c>
      <c r="B2" s="272"/>
      <c r="C2" s="272"/>
      <c r="D2" s="272"/>
      <c r="E2" s="272"/>
      <c r="F2" s="272"/>
      <c r="G2" s="272"/>
      <c r="H2" s="272"/>
      <c r="I2" s="272"/>
      <c r="J2" s="272"/>
      <c r="K2" s="272"/>
      <c r="L2" s="272"/>
      <c r="M2" s="273"/>
      <c r="N2" s="4"/>
      <c r="O2" s="4"/>
      <c r="P2" s="4"/>
    </row>
    <row r="3" spans="1:16" ht="24.75" thickBot="1">
      <c r="A3" s="7" t="s">
        <v>3</v>
      </c>
      <c r="B3" s="7" t="s">
        <v>4</v>
      </c>
      <c r="C3" s="187"/>
      <c r="D3" s="274" t="s">
        <v>159</v>
      </c>
      <c r="E3" s="275"/>
      <c r="F3" s="276"/>
      <c r="G3" s="8" t="s">
        <v>7</v>
      </c>
      <c r="H3" s="8" t="s">
        <v>8</v>
      </c>
      <c r="I3" s="33" t="s">
        <v>9</v>
      </c>
      <c r="J3" s="8" t="s">
        <v>10</v>
      </c>
      <c r="K3" s="8" t="s">
        <v>11</v>
      </c>
      <c r="L3" s="8" t="s">
        <v>12</v>
      </c>
      <c r="M3" s="7" t="s">
        <v>13</v>
      </c>
      <c r="N3" s="4"/>
      <c r="O3" s="4"/>
      <c r="P3" s="4"/>
    </row>
    <row r="4" spans="1:16">
      <c r="A4" s="279">
        <v>1</v>
      </c>
      <c r="B4" s="281">
        <v>2</v>
      </c>
      <c r="C4" s="188"/>
      <c r="D4" s="277">
        <v>4</v>
      </c>
      <c r="E4" s="278"/>
      <c r="F4" s="281" t="s">
        <v>14</v>
      </c>
      <c r="G4" s="285">
        <v>5</v>
      </c>
      <c r="H4" s="285" t="s">
        <v>15</v>
      </c>
      <c r="I4" s="283">
        <v>7</v>
      </c>
      <c r="J4" s="285">
        <v>8</v>
      </c>
      <c r="K4" s="285" t="s">
        <v>16</v>
      </c>
      <c r="L4" s="285">
        <v>10</v>
      </c>
      <c r="M4" s="279">
        <v>11</v>
      </c>
      <c r="N4" s="4"/>
      <c r="O4" s="4"/>
      <c r="P4" s="4"/>
    </row>
    <row r="5" spans="1:16" ht="15.75" thickBot="1">
      <c r="A5" s="280"/>
      <c r="B5" s="282"/>
      <c r="C5" s="9" t="s">
        <v>5</v>
      </c>
      <c r="D5" s="9" t="s">
        <v>18</v>
      </c>
      <c r="E5" s="10" t="s">
        <v>166</v>
      </c>
      <c r="F5" s="282"/>
      <c r="G5" s="286"/>
      <c r="H5" s="286"/>
      <c r="I5" s="284"/>
      <c r="J5" s="286"/>
      <c r="K5" s="286"/>
      <c r="L5" s="286"/>
      <c r="M5" s="280"/>
      <c r="N5" s="4"/>
      <c r="O5" s="4"/>
      <c r="P5" s="4"/>
    </row>
    <row r="6" spans="1:16" ht="30.75" customHeight="1">
      <c r="A6" s="17">
        <v>1</v>
      </c>
      <c r="B6" s="12" t="s">
        <v>160</v>
      </c>
      <c r="C6" s="18" t="s">
        <v>134</v>
      </c>
      <c r="D6" s="19">
        <v>600</v>
      </c>
      <c r="E6" s="20">
        <v>1100</v>
      </c>
      <c r="F6" s="15">
        <f t="shared" ref="F6:F12" si="0">D6+E6</f>
        <v>1700</v>
      </c>
      <c r="G6" s="21"/>
      <c r="H6" s="16"/>
      <c r="I6" s="36"/>
      <c r="J6" s="16"/>
      <c r="K6" s="16"/>
      <c r="L6" s="37"/>
      <c r="M6" s="38"/>
      <c r="N6" s="4"/>
      <c r="O6" s="4"/>
      <c r="P6" s="4"/>
    </row>
    <row r="7" spans="1:16" ht="30" customHeight="1">
      <c r="A7" s="11">
        <v>2</v>
      </c>
      <c r="B7" s="12" t="s">
        <v>161</v>
      </c>
      <c r="C7" s="13" t="s">
        <v>134</v>
      </c>
      <c r="D7" s="22">
        <v>0</v>
      </c>
      <c r="E7" s="14">
        <v>200</v>
      </c>
      <c r="F7" s="15">
        <f t="shared" si="0"/>
        <v>200</v>
      </c>
      <c r="G7" s="16"/>
      <c r="H7" s="16"/>
      <c r="I7" s="34"/>
      <c r="J7" s="16"/>
      <c r="K7" s="16"/>
      <c r="L7" s="186"/>
      <c r="M7" s="35"/>
      <c r="N7" s="4"/>
      <c r="O7" s="4"/>
      <c r="P7" s="4"/>
    </row>
    <row r="8" spans="1:16" ht="30.75" customHeight="1">
      <c r="A8" s="17">
        <v>3</v>
      </c>
      <c r="B8" s="12" t="s">
        <v>162</v>
      </c>
      <c r="C8" s="18" t="s">
        <v>134</v>
      </c>
      <c r="D8" s="19">
        <v>200</v>
      </c>
      <c r="E8" s="20">
        <v>200</v>
      </c>
      <c r="F8" s="15">
        <f t="shared" si="0"/>
        <v>400</v>
      </c>
      <c r="G8" s="21"/>
      <c r="H8" s="16"/>
      <c r="I8" s="36"/>
      <c r="J8" s="16"/>
      <c r="K8" s="16"/>
      <c r="L8" s="37"/>
      <c r="M8" s="38"/>
      <c r="N8" s="4"/>
      <c r="O8" s="4"/>
      <c r="P8" s="4"/>
    </row>
    <row r="9" spans="1:16" ht="30.75" customHeight="1">
      <c r="A9" s="11">
        <v>4</v>
      </c>
      <c r="B9" s="12" t="s">
        <v>167</v>
      </c>
      <c r="C9" s="13" t="s">
        <v>134</v>
      </c>
      <c r="D9" s="210">
        <v>70000</v>
      </c>
      <c r="E9" s="14">
        <v>70000</v>
      </c>
      <c r="F9" s="15">
        <f t="shared" si="0"/>
        <v>140000</v>
      </c>
      <c r="G9" s="16"/>
      <c r="H9" s="16"/>
      <c r="I9" s="36"/>
      <c r="J9" s="16"/>
      <c r="K9" s="16"/>
      <c r="L9" s="186"/>
      <c r="M9" s="35"/>
      <c r="N9" s="4"/>
      <c r="O9" s="4"/>
      <c r="P9" s="4"/>
    </row>
    <row r="10" spans="1:16" ht="30.75" customHeight="1">
      <c r="A10" s="17">
        <v>5</v>
      </c>
      <c r="B10" s="197" t="s">
        <v>168</v>
      </c>
      <c r="C10" s="13" t="s">
        <v>134</v>
      </c>
      <c r="D10" s="22">
        <v>0</v>
      </c>
      <c r="E10" s="14">
        <v>1000</v>
      </c>
      <c r="F10" s="15">
        <f t="shared" si="0"/>
        <v>1000</v>
      </c>
      <c r="G10" s="16"/>
      <c r="H10" s="16"/>
      <c r="I10" s="36"/>
      <c r="J10" s="16"/>
      <c r="K10" s="16"/>
      <c r="L10" s="186"/>
      <c r="M10" s="35"/>
      <c r="N10" s="4"/>
      <c r="O10" s="4"/>
      <c r="P10" s="4"/>
    </row>
    <row r="11" spans="1:16" ht="30.75" customHeight="1">
      <c r="A11" s="17">
        <v>6</v>
      </c>
      <c r="B11" s="197" t="s">
        <v>169</v>
      </c>
      <c r="C11" s="13" t="s">
        <v>134</v>
      </c>
      <c r="D11" s="22">
        <v>500</v>
      </c>
      <c r="E11" s="14">
        <v>350</v>
      </c>
      <c r="F11" s="15">
        <f t="shared" si="0"/>
        <v>850</v>
      </c>
      <c r="G11" s="16"/>
      <c r="H11" s="16"/>
      <c r="I11" s="36"/>
      <c r="J11" s="16"/>
      <c r="K11" s="16"/>
      <c r="L11" s="186"/>
      <c r="M11" s="35"/>
      <c r="N11" s="4"/>
      <c r="O11" s="4"/>
      <c r="P11" s="4"/>
    </row>
    <row r="12" spans="1:16" ht="30" customHeight="1">
      <c r="A12" s="11">
        <v>7</v>
      </c>
      <c r="B12" s="197" t="s">
        <v>182</v>
      </c>
      <c r="C12" s="13" t="s">
        <v>75</v>
      </c>
      <c r="D12" s="22">
        <v>300</v>
      </c>
      <c r="E12" s="14">
        <v>150</v>
      </c>
      <c r="F12" s="15">
        <f t="shared" si="0"/>
        <v>450</v>
      </c>
      <c r="G12" s="16"/>
      <c r="H12" s="16"/>
      <c r="I12" s="34"/>
      <c r="J12" s="16"/>
      <c r="K12" s="16"/>
      <c r="L12" s="186"/>
      <c r="M12" s="35"/>
      <c r="N12" s="4"/>
      <c r="O12" s="4"/>
      <c r="P12" s="4"/>
    </row>
    <row r="13" spans="1:16" ht="23.25" customHeight="1">
      <c r="A13" s="240" t="s">
        <v>50</v>
      </c>
      <c r="B13" s="241"/>
      <c r="C13" s="241"/>
      <c r="D13" s="241"/>
      <c r="E13" s="241"/>
      <c r="F13" s="241"/>
      <c r="G13" s="242"/>
      <c r="H13" s="39"/>
      <c r="I13" s="40"/>
      <c r="J13" s="39"/>
      <c r="K13" s="39"/>
      <c r="L13" s="41"/>
      <c r="M13" s="42"/>
      <c r="N13" s="43"/>
      <c r="O13" s="43"/>
      <c r="P13" s="43"/>
    </row>
    <row r="14" spans="1:16" ht="23.25" customHeight="1">
      <c r="A14" s="23" t="s">
        <v>51</v>
      </c>
      <c r="B14" s="24"/>
      <c r="C14" s="24"/>
      <c r="D14" s="25"/>
      <c r="E14" s="24"/>
      <c r="F14" s="24"/>
      <c r="G14" s="26"/>
      <c r="H14" s="24"/>
      <c r="I14" s="24"/>
      <c r="J14" s="24"/>
      <c r="K14" s="24"/>
      <c r="L14" s="24"/>
      <c r="M14" s="44"/>
      <c r="N14" s="45"/>
      <c r="O14" s="45"/>
      <c r="P14" s="45"/>
    </row>
    <row r="15" spans="1:16" ht="23.25" customHeight="1">
      <c r="A15" s="191"/>
      <c r="B15" s="27"/>
      <c r="C15" s="27"/>
      <c r="D15" s="28"/>
      <c r="E15" s="27"/>
      <c r="F15" s="27"/>
      <c r="G15" s="29"/>
      <c r="H15" s="27"/>
      <c r="I15" s="27"/>
      <c r="J15" s="27"/>
      <c r="K15" s="27"/>
      <c r="L15" s="27"/>
      <c r="M15" s="192"/>
      <c r="N15" s="45"/>
      <c r="O15" s="45"/>
      <c r="P15" s="45"/>
    </row>
    <row r="16" spans="1:16" s="2" customFormat="1" ht="231" customHeight="1">
      <c r="A16" s="287" t="s">
        <v>201</v>
      </c>
      <c r="B16" s="288"/>
      <c r="C16" s="288"/>
      <c r="D16" s="288"/>
      <c r="E16" s="288"/>
      <c r="F16" s="288"/>
      <c r="G16" s="288"/>
      <c r="H16" s="288"/>
      <c r="I16" s="288"/>
      <c r="J16" s="288"/>
      <c r="K16" s="288"/>
      <c r="L16" s="288"/>
      <c r="M16" s="289"/>
    </row>
    <row r="17" spans="1:16" s="2" customFormat="1" ht="221.25" customHeight="1">
      <c r="A17" s="287" t="s">
        <v>199</v>
      </c>
      <c r="B17" s="288"/>
      <c r="C17" s="288"/>
      <c r="D17" s="288"/>
      <c r="E17" s="288"/>
      <c r="F17" s="288"/>
      <c r="G17" s="288"/>
      <c r="H17" s="288"/>
      <c r="I17" s="288"/>
      <c r="J17" s="288"/>
      <c r="K17" s="288"/>
      <c r="L17" s="288"/>
      <c r="M17" s="289"/>
    </row>
    <row r="18" spans="1:16" s="2" customFormat="1" ht="194.25" customHeight="1">
      <c r="A18" s="287" t="s">
        <v>202</v>
      </c>
      <c r="B18" s="288"/>
      <c r="C18" s="288"/>
      <c r="D18" s="288"/>
      <c r="E18" s="288"/>
      <c r="F18" s="288"/>
      <c r="G18" s="288"/>
      <c r="H18" s="288"/>
      <c r="I18" s="288"/>
      <c r="J18" s="288"/>
      <c r="K18" s="288"/>
      <c r="L18" s="288"/>
      <c r="M18" s="289"/>
    </row>
    <row r="19" spans="1:16" s="2" customFormat="1" ht="204.75" customHeight="1">
      <c r="A19" s="287" t="s">
        <v>203</v>
      </c>
      <c r="B19" s="288"/>
      <c r="C19" s="288"/>
      <c r="D19" s="288"/>
      <c r="E19" s="288"/>
      <c r="F19" s="288"/>
      <c r="G19" s="288"/>
      <c r="H19" s="288"/>
      <c r="I19" s="288"/>
      <c r="J19" s="288"/>
      <c r="K19" s="288"/>
      <c r="L19" s="288"/>
      <c r="M19" s="289"/>
    </row>
    <row r="20" spans="1:16" s="2" customFormat="1" ht="223.5" customHeight="1">
      <c r="A20" s="287" t="s">
        <v>204</v>
      </c>
      <c r="B20" s="288"/>
      <c r="C20" s="288"/>
      <c r="D20" s="288"/>
      <c r="E20" s="288"/>
      <c r="F20" s="288"/>
      <c r="G20" s="288"/>
      <c r="H20" s="288"/>
      <c r="I20" s="288"/>
      <c r="J20" s="288"/>
      <c r="K20" s="288"/>
      <c r="L20" s="288"/>
      <c r="M20" s="289"/>
    </row>
    <row r="21" spans="1:16" s="2" customFormat="1" ht="232.5" customHeight="1">
      <c r="A21" s="287" t="s">
        <v>205</v>
      </c>
      <c r="B21" s="288"/>
      <c r="C21" s="288"/>
      <c r="D21" s="288"/>
      <c r="E21" s="288"/>
      <c r="F21" s="288"/>
      <c r="G21" s="288"/>
      <c r="H21" s="288"/>
      <c r="I21" s="288"/>
      <c r="J21" s="288"/>
      <c r="K21" s="288"/>
      <c r="L21" s="288"/>
      <c r="M21" s="289"/>
    </row>
    <row r="22" spans="1:16" s="2" customFormat="1" ht="72" customHeight="1">
      <c r="A22" s="293" t="s">
        <v>174</v>
      </c>
      <c r="B22" s="288"/>
      <c r="C22" s="288"/>
      <c r="D22" s="288"/>
      <c r="E22" s="288"/>
      <c r="F22" s="288"/>
      <c r="G22" s="288"/>
      <c r="H22" s="288"/>
      <c r="I22" s="288"/>
      <c r="J22" s="288"/>
      <c r="K22" s="288"/>
      <c r="L22" s="288"/>
      <c r="M22" s="289"/>
    </row>
    <row r="23" spans="1:16" s="2" customFormat="1" ht="71.25" customHeight="1" thickBot="1">
      <c r="A23" s="193"/>
      <c r="B23" s="190"/>
      <c r="C23" s="190"/>
      <c r="D23" s="190"/>
      <c r="E23" s="190"/>
      <c r="F23" s="190"/>
      <c r="G23" s="190"/>
      <c r="H23" s="190"/>
      <c r="I23" s="190"/>
      <c r="J23" s="190"/>
      <c r="K23" s="190"/>
      <c r="L23" s="190"/>
      <c r="M23" s="194"/>
      <c r="N23" s="189"/>
    </row>
    <row r="24" spans="1:16" ht="24" customHeight="1" thickBot="1">
      <c r="A24" s="294" t="s">
        <v>163</v>
      </c>
      <c r="B24" s="295"/>
      <c r="C24" s="295"/>
      <c r="D24" s="295"/>
      <c r="E24" s="295"/>
      <c r="F24" s="295"/>
      <c r="G24" s="295"/>
      <c r="H24" s="295"/>
      <c r="I24" s="295"/>
      <c r="J24" s="295"/>
      <c r="K24" s="295"/>
      <c r="L24" s="295"/>
      <c r="M24" s="296"/>
      <c r="N24" s="4"/>
      <c r="O24" s="4"/>
      <c r="P24" s="4"/>
    </row>
    <row r="25" spans="1:16" ht="24.75" thickBot="1">
      <c r="A25" s="7" t="s">
        <v>3</v>
      </c>
      <c r="B25" s="7" t="s">
        <v>4</v>
      </c>
      <c r="C25" s="187"/>
      <c r="D25" s="274" t="s">
        <v>159</v>
      </c>
      <c r="E25" s="275"/>
      <c r="F25" s="276"/>
      <c r="G25" s="8" t="s">
        <v>7</v>
      </c>
      <c r="H25" s="8" t="s">
        <v>8</v>
      </c>
      <c r="I25" s="33" t="s">
        <v>9</v>
      </c>
      <c r="J25" s="8" t="s">
        <v>10</v>
      </c>
      <c r="K25" s="8" t="s">
        <v>11</v>
      </c>
      <c r="L25" s="8" t="s">
        <v>12</v>
      </c>
      <c r="M25" s="7" t="s">
        <v>13</v>
      </c>
      <c r="N25" s="4"/>
      <c r="O25" s="4"/>
      <c r="P25" s="4"/>
    </row>
    <row r="26" spans="1:16">
      <c r="A26" s="279">
        <v>1</v>
      </c>
      <c r="B26" s="281">
        <v>2</v>
      </c>
      <c r="C26" s="188"/>
      <c r="D26" s="277">
        <v>4</v>
      </c>
      <c r="E26" s="278"/>
      <c r="F26" s="281" t="s">
        <v>14</v>
      </c>
      <c r="G26" s="285">
        <v>5</v>
      </c>
      <c r="H26" s="285" t="s">
        <v>15</v>
      </c>
      <c r="I26" s="283">
        <v>7</v>
      </c>
      <c r="J26" s="285">
        <v>8</v>
      </c>
      <c r="K26" s="285" t="s">
        <v>16</v>
      </c>
      <c r="L26" s="285">
        <v>10</v>
      </c>
      <c r="M26" s="279">
        <v>11</v>
      </c>
      <c r="N26" s="4"/>
      <c r="O26" s="4"/>
      <c r="P26" s="4"/>
    </row>
    <row r="27" spans="1:16" ht="15.75" thickBot="1">
      <c r="A27" s="280"/>
      <c r="B27" s="282"/>
      <c r="C27" s="9" t="s">
        <v>5</v>
      </c>
      <c r="D27" s="9" t="s">
        <v>18</v>
      </c>
      <c r="E27" s="10" t="s">
        <v>166</v>
      </c>
      <c r="F27" s="282"/>
      <c r="G27" s="286"/>
      <c r="H27" s="286"/>
      <c r="I27" s="284"/>
      <c r="J27" s="286"/>
      <c r="K27" s="286"/>
      <c r="L27" s="286"/>
      <c r="M27" s="280"/>
      <c r="N27" s="4"/>
      <c r="O27" s="4"/>
      <c r="P27" s="4"/>
    </row>
    <row r="28" spans="1:16">
      <c r="A28" s="11">
        <v>1</v>
      </c>
      <c r="B28" s="197" t="s">
        <v>183</v>
      </c>
      <c r="C28" s="13" t="s">
        <v>164</v>
      </c>
      <c r="D28" s="22">
        <v>0</v>
      </c>
      <c r="E28" s="14">
        <v>8000</v>
      </c>
      <c r="F28" s="15">
        <f>D28+E28</f>
        <v>8000</v>
      </c>
      <c r="G28" s="16"/>
      <c r="H28" s="16"/>
      <c r="I28" s="34"/>
      <c r="J28" s="16"/>
      <c r="K28" s="16"/>
      <c r="L28" s="209"/>
      <c r="M28" s="35"/>
      <c r="N28" s="4"/>
      <c r="O28" s="4"/>
      <c r="P28" s="4"/>
    </row>
    <row r="29" spans="1:16">
      <c r="A29" s="11">
        <v>2</v>
      </c>
      <c r="B29" s="197" t="s">
        <v>184</v>
      </c>
      <c r="C29" s="13" t="s">
        <v>164</v>
      </c>
      <c r="D29" s="22">
        <v>0</v>
      </c>
      <c r="E29" s="14">
        <v>4000</v>
      </c>
      <c r="F29" s="15">
        <f>D29+E29</f>
        <v>4000</v>
      </c>
      <c r="G29" s="16"/>
      <c r="H29" s="16"/>
      <c r="I29" s="34"/>
      <c r="J29" s="16"/>
      <c r="K29" s="16"/>
      <c r="L29" s="209"/>
      <c r="M29" s="35"/>
      <c r="N29" s="4"/>
      <c r="O29" s="4"/>
      <c r="P29" s="4"/>
    </row>
    <row r="30" spans="1:16" ht="23.25" customHeight="1">
      <c r="A30" s="240" t="s">
        <v>70</v>
      </c>
      <c r="B30" s="241"/>
      <c r="C30" s="241"/>
      <c r="D30" s="241"/>
      <c r="E30" s="241"/>
      <c r="F30" s="241"/>
      <c r="G30" s="242"/>
      <c r="H30" s="39"/>
      <c r="I30" s="40"/>
      <c r="J30" s="39"/>
      <c r="K30" s="39"/>
      <c r="L30" s="41"/>
      <c r="M30" s="42"/>
      <c r="N30" s="43"/>
      <c r="O30" s="43"/>
      <c r="P30" s="43"/>
    </row>
    <row r="31" spans="1:16" ht="23.25" customHeight="1">
      <c r="A31" s="23" t="s">
        <v>165</v>
      </c>
      <c r="B31" s="24"/>
      <c r="C31" s="24"/>
      <c r="D31" s="25"/>
      <c r="E31" s="24"/>
      <c r="F31" s="24"/>
      <c r="G31" s="30"/>
      <c r="H31" s="24"/>
      <c r="I31" s="24"/>
      <c r="J31" s="24"/>
      <c r="K31" s="24"/>
      <c r="L31" s="24"/>
      <c r="M31" s="44"/>
      <c r="N31" s="45"/>
      <c r="O31" s="45"/>
      <c r="P31" s="45"/>
    </row>
    <row r="32" spans="1:16" ht="26.25" customHeight="1" thickBot="1">
      <c r="A32" s="195"/>
      <c r="B32" s="47"/>
      <c r="C32" s="47"/>
      <c r="D32" s="47"/>
      <c r="E32" s="47"/>
      <c r="F32" s="47"/>
      <c r="G32" s="47"/>
      <c r="H32" s="47"/>
      <c r="I32" s="47"/>
      <c r="J32" s="47"/>
      <c r="K32" s="47"/>
      <c r="L32" s="47"/>
      <c r="M32" s="196"/>
    </row>
    <row r="33" spans="1:13" ht="283.5" customHeight="1" thickBot="1">
      <c r="A33" s="297" t="s">
        <v>198</v>
      </c>
      <c r="B33" s="298"/>
      <c r="C33" s="298"/>
      <c r="D33" s="298"/>
      <c r="E33" s="298"/>
      <c r="F33" s="298"/>
      <c r="G33" s="298"/>
      <c r="H33" s="298"/>
      <c r="I33" s="298"/>
      <c r="J33" s="298"/>
      <c r="K33" s="298"/>
      <c r="L33" s="298"/>
      <c r="M33" s="299"/>
    </row>
    <row r="34" spans="1:13" s="2" customFormat="1" ht="306.75" customHeight="1">
      <c r="A34" s="290" t="s">
        <v>200</v>
      </c>
      <c r="B34" s="291"/>
      <c r="C34" s="291"/>
      <c r="D34" s="291"/>
      <c r="E34" s="291"/>
      <c r="F34" s="291"/>
      <c r="G34" s="291"/>
      <c r="H34" s="291"/>
      <c r="I34" s="291"/>
      <c r="J34" s="291"/>
      <c r="K34" s="291"/>
      <c r="L34" s="291"/>
      <c r="M34" s="292"/>
    </row>
    <row r="35" spans="1:13" ht="15.75" thickBot="1"/>
    <row r="36" spans="1:13" ht="15.75" thickBot="1">
      <c r="A36" s="271" t="s">
        <v>172</v>
      </c>
      <c r="B36" s="272"/>
      <c r="C36" s="272"/>
      <c r="D36" s="272"/>
      <c r="E36" s="272"/>
      <c r="F36" s="272"/>
      <c r="G36" s="272"/>
      <c r="H36" s="272"/>
      <c r="I36" s="272"/>
      <c r="J36" s="272"/>
      <c r="K36" s="272"/>
      <c r="L36" s="272"/>
      <c r="M36" s="273"/>
    </row>
    <row r="37" spans="1:13" ht="24.75" thickBot="1">
      <c r="A37" s="7" t="s">
        <v>3</v>
      </c>
      <c r="B37" s="7" t="s">
        <v>4</v>
      </c>
      <c r="C37" s="199"/>
      <c r="D37" s="274" t="s">
        <v>159</v>
      </c>
      <c r="E37" s="275"/>
      <c r="F37" s="276"/>
      <c r="G37" s="8" t="s">
        <v>7</v>
      </c>
      <c r="H37" s="8" t="s">
        <v>8</v>
      </c>
      <c r="I37" s="33" t="s">
        <v>9</v>
      </c>
      <c r="J37" s="8" t="s">
        <v>10</v>
      </c>
      <c r="K37" s="8" t="s">
        <v>11</v>
      </c>
      <c r="L37" s="8" t="s">
        <v>12</v>
      </c>
      <c r="M37" s="7" t="s">
        <v>13</v>
      </c>
    </row>
    <row r="38" spans="1:13">
      <c r="A38" s="279">
        <v>1</v>
      </c>
      <c r="B38" s="281">
        <v>2</v>
      </c>
      <c r="C38" s="200"/>
      <c r="D38" s="277">
        <v>4</v>
      </c>
      <c r="E38" s="278"/>
      <c r="F38" s="281" t="s">
        <v>14</v>
      </c>
      <c r="G38" s="285">
        <v>5</v>
      </c>
      <c r="H38" s="285" t="s">
        <v>15</v>
      </c>
      <c r="I38" s="283">
        <v>7</v>
      </c>
      <c r="J38" s="285">
        <v>8</v>
      </c>
      <c r="K38" s="285" t="s">
        <v>16</v>
      </c>
      <c r="L38" s="285">
        <v>10</v>
      </c>
      <c r="M38" s="279">
        <v>11</v>
      </c>
    </row>
    <row r="39" spans="1:13" ht="15.75" thickBot="1">
      <c r="A39" s="280"/>
      <c r="B39" s="282"/>
      <c r="C39" s="9" t="s">
        <v>5</v>
      </c>
      <c r="D39" s="9" t="s">
        <v>18</v>
      </c>
      <c r="E39" s="10" t="s">
        <v>166</v>
      </c>
      <c r="F39" s="282"/>
      <c r="G39" s="286"/>
      <c r="H39" s="286"/>
      <c r="I39" s="284"/>
      <c r="J39" s="286"/>
      <c r="K39" s="286"/>
      <c r="L39" s="286"/>
      <c r="M39" s="280"/>
    </row>
    <row r="40" spans="1:13">
      <c r="A40" s="11">
        <v>1</v>
      </c>
      <c r="B40" s="201" t="s">
        <v>185</v>
      </c>
      <c r="C40" s="202" t="s">
        <v>164</v>
      </c>
      <c r="D40" s="14">
        <v>1400</v>
      </c>
      <c r="E40" s="14">
        <v>1000</v>
      </c>
      <c r="F40" s="15">
        <f>D40+E40</f>
        <v>2400</v>
      </c>
      <c r="G40" s="16"/>
      <c r="H40" s="16"/>
      <c r="I40" s="34"/>
      <c r="J40" s="16"/>
      <c r="K40" s="16"/>
      <c r="L40" s="198"/>
      <c r="M40" s="35"/>
    </row>
    <row r="41" spans="1:13">
      <c r="A41" s="17">
        <v>2</v>
      </c>
      <c r="B41" s="201" t="s">
        <v>186</v>
      </c>
      <c r="C41" s="203" t="s">
        <v>164</v>
      </c>
      <c r="D41" s="19">
        <v>4000</v>
      </c>
      <c r="E41" s="20">
        <v>1000</v>
      </c>
      <c r="F41" s="15">
        <f t="shared" ref="F41:F46" si="1">D41+E41</f>
        <v>5000</v>
      </c>
      <c r="G41" s="21"/>
      <c r="H41" s="16"/>
      <c r="I41" s="36"/>
      <c r="J41" s="16"/>
      <c r="K41" s="16"/>
      <c r="L41" s="37"/>
      <c r="M41" s="38"/>
    </row>
    <row r="42" spans="1:13" ht="24">
      <c r="A42" s="11">
        <v>3</v>
      </c>
      <c r="B42" s="201" t="s">
        <v>187</v>
      </c>
      <c r="C42" s="202" t="s">
        <v>164</v>
      </c>
      <c r="D42" s="22">
        <v>1000</v>
      </c>
      <c r="E42" s="14">
        <v>21000</v>
      </c>
      <c r="F42" s="15">
        <f t="shared" si="1"/>
        <v>22000</v>
      </c>
      <c r="G42" s="16"/>
      <c r="H42" s="16"/>
      <c r="I42" s="34"/>
      <c r="J42" s="16"/>
      <c r="K42" s="16"/>
      <c r="L42" s="198"/>
      <c r="M42" s="35"/>
    </row>
    <row r="43" spans="1:13">
      <c r="A43" s="17">
        <v>4</v>
      </c>
      <c r="B43" s="201" t="s">
        <v>188</v>
      </c>
      <c r="C43" s="203" t="s">
        <v>164</v>
      </c>
      <c r="D43" s="19">
        <v>23000</v>
      </c>
      <c r="E43" s="20">
        <v>0</v>
      </c>
      <c r="F43" s="15">
        <f t="shared" si="1"/>
        <v>23000</v>
      </c>
      <c r="G43" s="21"/>
      <c r="H43" s="16"/>
      <c r="I43" s="36"/>
      <c r="J43" s="16"/>
      <c r="K43" s="16"/>
      <c r="L43" s="37"/>
      <c r="M43" s="38"/>
    </row>
    <row r="44" spans="1:13" ht="24">
      <c r="A44" s="11">
        <v>5</v>
      </c>
      <c r="B44" s="201" t="s">
        <v>189</v>
      </c>
      <c r="C44" s="202" t="s">
        <v>164</v>
      </c>
      <c r="D44" s="22">
        <v>1500</v>
      </c>
      <c r="E44" s="14">
        <v>0</v>
      </c>
      <c r="F44" s="15">
        <f t="shared" si="1"/>
        <v>1500</v>
      </c>
      <c r="G44" s="16"/>
      <c r="H44" s="16"/>
      <c r="I44" s="36"/>
      <c r="J44" s="16"/>
      <c r="K44" s="16"/>
      <c r="L44" s="198"/>
      <c r="M44" s="35"/>
    </row>
    <row r="45" spans="1:13">
      <c r="A45" s="17">
        <v>6</v>
      </c>
      <c r="B45" s="201" t="s">
        <v>190</v>
      </c>
      <c r="C45" s="202" t="s">
        <v>164</v>
      </c>
      <c r="D45" s="22">
        <v>0</v>
      </c>
      <c r="E45" s="14">
        <v>30000</v>
      </c>
      <c r="F45" s="15">
        <f t="shared" si="1"/>
        <v>30000</v>
      </c>
      <c r="G45" s="16"/>
      <c r="H45" s="16"/>
      <c r="I45" s="36"/>
      <c r="J45" s="16"/>
      <c r="K45" s="16"/>
      <c r="L45" s="198"/>
      <c r="M45" s="35"/>
    </row>
    <row r="46" spans="1:13">
      <c r="A46" s="11">
        <v>7</v>
      </c>
      <c r="B46" s="201" t="s">
        <v>191</v>
      </c>
      <c r="C46" s="202" t="s">
        <v>164</v>
      </c>
      <c r="D46" s="22">
        <v>9500</v>
      </c>
      <c r="E46" s="14">
        <v>1000</v>
      </c>
      <c r="F46" s="15">
        <f t="shared" si="1"/>
        <v>10500</v>
      </c>
      <c r="G46" s="16"/>
      <c r="H46" s="16"/>
      <c r="I46" s="36"/>
      <c r="J46" s="16"/>
      <c r="K46" s="16"/>
      <c r="L46" s="198"/>
      <c r="M46" s="35"/>
    </row>
    <row r="47" spans="1:13">
      <c r="A47" s="240" t="s">
        <v>88</v>
      </c>
      <c r="B47" s="241"/>
      <c r="C47" s="241"/>
      <c r="D47" s="241"/>
      <c r="E47" s="241"/>
      <c r="F47" s="241"/>
      <c r="G47" s="242"/>
      <c r="H47" s="39"/>
      <c r="I47" s="40"/>
      <c r="J47" s="39"/>
      <c r="K47" s="39"/>
      <c r="L47" s="41"/>
      <c r="M47" s="42"/>
    </row>
    <row r="48" spans="1:13">
      <c r="A48" s="23" t="s">
        <v>178</v>
      </c>
      <c r="B48" s="24"/>
      <c r="C48" s="24"/>
      <c r="D48" s="25"/>
      <c r="E48" s="24"/>
      <c r="F48" s="24"/>
      <c r="G48" s="26"/>
      <c r="H48" s="24"/>
      <c r="I48" s="24"/>
      <c r="J48" s="24"/>
      <c r="K48" s="24"/>
      <c r="L48" s="24"/>
      <c r="M48" s="44"/>
    </row>
    <row r="49" spans="1:13">
      <c r="A49" s="191"/>
      <c r="B49" s="27"/>
      <c r="C49" s="27"/>
      <c r="D49" s="28"/>
      <c r="E49" s="27"/>
      <c r="F49" s="27"/>
      <c r="G49" s="29"/>
      <c r="H49" s="27"/>
      <c r="I49" s="27"/>
      <c r="J49" s="27"/>
      <c r="K49" s="27"/>
      <c r="L49" s="27"/>
      <c r="M49" s="192"/>
    </row>
    <row r="50" spans="1:13" ht="275.25" customHeight="1">
      <c r="A50" s="287" t="s">
        <v>214</v>
      </c>
      <c r="B50" s="300"/>
      <c r="C50" s="300"/>
      <c r="D50" s="300"/>
      <c r="E50" s="300"/>
      <c r="F50" s="300"/>
      <c r="G50" s="300"/>
      <c r="H50" s="300"/>
      <c r="I50" s="300"/>
      <c r="J50" s="300"/>
      <c r="K50" s="300"/>
      <c r="L50" s="300"/>
      <c r="M50" s="301"/>
    </row>
    <row r="51" spans="1:13" ht="347.25" customHeight="1">
      <c r="A51" s="287" t="s">
        <v>196</v>
      </c>
      <c r="B51" s="288"/>
      <c r="C51" s="288"/>
      <c r="D51" s="288"/>
      <c r="E51" s="288"/>
      <c r="F51" s="288"/>
      <c r="G51" s="288"/>
      <c r="H51" s="288"/>
      <c r="I51" s="288"/>
      <c r="J51" s="288"/>
      <c r="K51" s="288"/>
      <c r="L51" s="288"/>
      <c r="M51" s="289"/>
    </row>
    <row r="52" spans="1:13" ht="331.5" customHeight="1">
      <c r="A52" s="287" t="s">
        <v>197</v>
      </c>
      <c r="B52" s="288"/>
      <c r="C52" s="288"/>
      <c r="D52" s="288"/>
      <c r="E52" s="288"/>
      <c r="F52" s="288"/>
      <c r="G52" s="288"/>
      <c r="H52" s="288"/>
      <c r="I52" s="288"/>
      <c r="J52" s="288"/>
      <c r="K52" s="288"/>
      <c r="L52" s="288"/>
      <c r="M52" s="289"/>
    </row>
    <row r="53" spans="1:13" ht="273.75" customHeight="1">
      <c r="A53" s="287" t="s">
        <v>206</v>
      </c>
      <c r="B53" s="288"/>
      <c r="C53" s="288"/>
      <c r="D53" s="288"/>
      <c r="E53" s="288"/>
      <c r="F53" s="288"/>
      <c r="G53" s="288"/>
      <c r="H53" s="288"/>
      <c r="I53" s="288"/>
      <c r="J53" s="288"/>
      <c r="K53" s="288"/>
      <c r="L53" s="288"/>
      <c r="M53" s="289"/>
    </row>
    <row r="54" spans="1:13" ht="318" customHeight="1">
      <c r="A54" s="287" t="s">
        <v>170</v>
      </c>
      <c r="B54" s="288"/>
      <c r="C54" s="288"/>
      <c r="D54" s="288"/>
      <c r="E54" s="288"/>
      <c r="F54" s="288"/>
      <c r="G54" s="288"/>
      <c r="H54" s="288"/>
      <c r="I54" s="288"/>
      <c r="J54" s="288"/>
      <c r="K54" s="288"/>
      <c r="L54" s="288"/>
      <c r="M54" s="289"/>
    </row>
    <row r="55" spans="1:13" ht="321.75" customHeight="1">
      <c r="A55" s="287" t="s">
        <v>171</v>
      </c>
      <c r="B55" s="288"/>
      <c r="C55" s="288"/>
      <c r="D55" s="288"/>
      <c r="E55" s="288"/>
      <c r="F55" s="288"/>
      <c r="G55" s="288"/>
      <c r="H55" s="288"/>
      <c r="I55" s="288"/>
      <c r="J55" s="288"/>
      <c r="K55" s="288"/>
      <c r="L55" s="288"/>
      <c r="M55" s="289"/>
    </row>
    <row r="56" spans="1:13" ht="335.25" customHeight="1">
      <c r="A56" s="287" t="s">
        <v>213</v>
      </c>
      <c r="B56" s="288"/>
      <c r="C56" s="288"/>
      <c r="D56" s="288"/>
      <c r="E56" s="288"/>
      <c r="F56" s="288"/>
      <c r="G56" s="288"/>
      <c r="H56" s="288"/>
      <c r="I56" s="288"/>
      <c r="J56" s="288"/>
      <c r="K56" s="288"/>
      <c r="L56" s="288"/>
      <c r="M56" s="289"/>
    </row>
    <row r="57" spans="1:13" ht="15.75" thickBot="1"/>
    <row r="58" spans="1:13" ht="15.75" thickBot="1">
      <c r="A58" s="294" t="s">
        <v>173</v>
      </c>
      <c r="B58" s="272"/>
      <c r="C58" s="272"/>
      <c r="D58" s="272"/>
      <c r="E58" s="272"/>
      <c r="F58" s="272"/>
      <c r="G58" s="272"/>
      <c r="H58" s="272"/>
      <c r="I58" s="272"/>
      <c r="J58" s="272"/>
      <c r="K58" s="272"/>
      <c r="L58" s="272"/>
      <c r="M58" s="273"/>
    </row>
    <row r="59" spans="1:13" ht="24.75" thickBot="1">
      <c r="A59" s="7" t="s">
        <v>3</v>
      </c>
      <c r="B59" s="7" t="s">
        <v>4</v>
      </c>
      <c r="C59" s="199"/>
      <c r="D59" s="274" t="s">
        <v>159</v>
      </c>
      <c r="E59" s="275"/>
      <c r="F59" s="276"/>
      <c r="G59" s="8" t="s">
        <v>7</v>
      </c>
      <c r="H59" s="8" t="s">
        <v>8</v>
      </c>
      <c r="I59" s="33" t="s">
        <v>9</v>
      </c>
      <c r="J59" s="8" t="s">
        <v>10</v>
      </c>
      <c r="K59" s="8" t="s">
        <v>11</v>
      </c>
      <c r="L59" s="8" t="s">
        <v>12</v>
      </c>
      <c r="M59" s="7" t="s">
        <v>13</v>
      </c>
    </row>
    <row r="60" spans="1:13">
      <c r="A60" s="279">
        <v>1</v>
      </c>
      <c r="B60" s="281">
        <v>2</v>
      </c>
      <c r="C60" s="200"/>
      <c r="D60" s="277">
        <v>4</v>
      </c>
      <c r="E60" s="278"/>
      <c r="F60" s="281" t="s">
        <v>14</v>
      </c>
      <c r="G60" s="285">
        <v>5</v>
      </c>
      <c r="H60" s="285" t="s">
        <v>15</v>
      </c>
      <c r="I60" s="283">
        <v>7</v>
      </c>
      <c r="J60" s="285">
        <v>8</v>
      </c>
      <c r="K60" s="285" t="s">
        <v>16</v>
      </c>
      <c r="L60" s="285">
        <v>10</v>
      </c>
      <c r="M60" s="279">
        <v>11</v>
      </c>
    </row>
    <row r="61" spans="1:13" ht="15.75" thickBot="1">
      <c r="A61" s="280"/>
      <c r="B61" s="282"/>
      <c r="C61" s="9" t="s">
        <v>5</v>
      </c>
      <c r="D61" s="9" t="s">
        <v>18</v>
      </c>
      <c r="E61" s="10" t="s">
        <v>166</v>
      </c>
      <c r="F61" s="282"/>
      <c r="G61" s="286"/>
      <c r="H61" s="286"/>
      <c r="I61" s="284"/>
      <c r="J61" s="286"/>
      <c r="K61" s="286"/>
      <c r="L61" s="286"/>
      <c r="M61" s="280"/>
    </row>
    <row r="62" spans="1:13">
      <c r="A62" s="204">
        <v>1</v>
      </c>
      <c r="B62" s="201" t="s">
        <v>192</v>
      </c>
      <c r="C62" s="204" t="s">
        <v>164</v>
      </c>
      <c r="D62" s="204">
        <v>5000</v>
      </c>
      <c r="E62" s="225">
        <v>12000</v>
      </c>
      <c r="F62" s="15">
        <f>D62+E62</f>
        <v>17000</v>
      </c>
      <c r="G62" s="205"/>
      <c r="H62" s="16"/>
      <c r="I62" s="206"/>
      <c r="J62" s="16"/>
      <c r="K62" s="16"/>
      <c r="L62" s="207"/>
      <c r="M62" s="208"/>
    </row>
    <row r="63" spans="1:13">
      <c r="A63" s="17">
        <v>2</v>
      </c>
      <c r="B63" s="201" t="s">
        <v>188</v>
      </c>
      <c r="C63" s="18" t="s">
        <v>164</v>
      </c>
      <c r="D63" s="19">
        <v>5000</v>
      </c>
      <c r="E63" s="20">
        <v>12000</v>
      </c>
      <c r="F63" s="109">
        <f>D63+E63</f>
        <v>17000</v>
      </c>
      <c r="G63" s="21"/>
      <c r="H63" s="21"/>
      <c r="I63" s="36"/>
      <c r="J63" s="21"/>
      <c r="K63" s="21"/>
      <c r="L63" s="209"/>
      <c r="M63" s="35"/>
    </row>
    <row r="64" spans="1:13" ht="24">
      <c r="A64" s="216">
        <v>3</v>
      </c>
      <c r="B64" s="226" t="s">
        <v>193</v>
      </c>
      <c r="C64" s="216" t="s">
        <v>164</v>
      </c>
      <c r="D64" s="216">
        <v>0</v>
      </c>
      <c r="E64" s="216">
        <v>4800</v>
      </c>
      <c r="F64" s="15">
        <f>D64+E64</f>
        <v>4800</v>
      </c>
      <c r="G64" s="217"/>
      <c r="H64" s="16"/>
      <c r="I64" s="34"/>
      <c r="J64" s="16"/>
      <c r="K64" s="16"/>
      <c r="L64" s="198"/>
      <c r="M64" s="35"/>
    </row>
    <row r="65" spans="1:13">
      <c r="A65" s="240" t="s">
        <v>92</v>
      </c>
      <c r="B65" s="241"/>
      <c r="C65" s="241"/>
      <c r="D65" s="241"/>
      <c r="E65" s="241"/>
      <c r="F65" s="241"/>
      <c r="G65" s="242"/>
      <c r="H65" s="39"/>
      <c r="I65" s="40"/>
      <c r="J65" s="39"/>
      <c r="K65" s="39"/>
      <c r="L65" s="41"/>
      <c r="M65" s="42"/>
    </row>
    <row r="66" spans="1:13">
      <c r="A66" s="23" t="s">
        <v>177</v>
      </c>
      <c r="B66" s="24"/>
      <c r="C66" s="24"/>
      <c r="D66" s="25"/>
      <c r="E66" s="24"/>
      <c r="F66" s="24"/>
      <c r="G66" s="30"/>
      <c r="H66" s="24"/>
      <c r="I66" s="24"/>
      <c r="J66" s="24"/>
      <c r="K66" s="24"/>
      <c r="L66" s="24"/>
      <c r="M66" s="44"/>
    </row>
    <row r="67" spans="1:13">
      <c r="A67" s="195"/>
      <c r="B67" s="47"/>
      <c r="C67" s="47"/>
      <c r="D67" s="47"/>
      <c r="E67" s="47"/>
      <c r="F67" s="47"/>
      <c r="G67" s="47"/>
      <c r="H67" s="47"/>
      <c r="I67" s="47"/>
      <c r="J67" s="47"/>
      <c r="K67" s="47"/>
      <c r="L67" s="47"/>
      <c r="M67" s="196"/>
    </row>
    <row r="68" spans="1:13" ht="277.5" customHeight="1">
      <c r="A68" s="302" t="s">
        <v>207</v>
      </c>
      <c r="B68" s="303"/>
      <c r="C68" s="303"/>
      <c r="D68" s="303"/>
      <c r="E68" s="303"/>
      <c r="F68" s="303"/>
      <c r="G68" s="303"/>
      <c r="H68" s="303"/>
      <c r="I68" s="303"/>
      <c r="J68" s="303"/>
      <c r="K68" s="303"/>
      <c r="L68" s="303"/>
      <c r="M68" s="304"/>
    </row>
    <row r="69" spans="1:13" ht="277.5" customHeight="1">
      <c r="A69" s="308" t="s">
        <v>208</v>
      </c>
      <c r="B69" s="309"/>
      <c r="C69" s="309"/>
      <c r="D69" s="309"/>
      <c r="E69" s="309"/>
      <c r="F69" s="309"/>
      <c r="G69" s="309"/>
      <c r="H69" s="309"/>
      <c r="I69" s="309"/>
      <c r="J69" s="309"/>
      <c r="K69" s="309"/>
      <c r="L69" s="309"/>
      <c r="M69" s="310"/>
    </row>
    <row r="70" spans="1:13" ht="276.75" customHeight="1">
      <c r="A70" s="305" t="s">
        <v>209</v>
      </c>
      <c r="B70" s="306"/>
      <c r="C70" s="306"/>
      <c r="D70" s="306"/>
      <c r="E70" s="306"/>
      <c r="F70" s="306"/>
      <c r="G70" s="306"/>
      <c r="H70" s="306"/>
      <c r="I70" s="306"/>
      <c r="J70" s="306"/>
      <c r="K70" s="306"/>
      <c r="L70" s="306"/>
      <c r="M70" s="307"/>
    </row>
    <row r="71" spans="1:13" ht="15.75" thickBot="1"/>
    <row r="72" spans="1:13" ht="15.75" thickBot="1">
      <c r="A72" s="294" t="s">
        <v>175</v>
      </c>
      <c r="B72" s="272"/>
      <c r="C72" s="272"/>
      <c r="D72" s="272"/>
      <c r="E72" s="272"/>
      <c r="F72" s="272"/>
      <c r="G72" s="272"/>
      <c r="H72" s="272"/>
      <c r="I72" s="272"/>
      <c r="J72" s="272"/>
      <c r="K72" s="272"/>
      <c r="L72" s="272"/>
      <c r="M72" s="273"/>
    </row>
    <row r="73" spans="1:13" ht="24.75" thickBot="1">
      <c r="A73" s="7" t="s">
        <v>3</v>
      </c>
      <c r="B73" s="7" t="s">
        <v>4</v>
      </c>
      <c r="C73" s="213"/>
      <c r="D73" s="274" t="s">
        <v>159</v>
      </c>
      <c r="E73" s="275"/>
      <c r="F73" s="276"/>
      <c r="G73" s="8" t="s">
        <v>7</v>
      </c>
      <c r="H73" s="8" t="s">
        <v>8</v>
      </c>
      <c r="I73" s="33" t="s">
        <v>9</v>
      </c>
      <c r="J73" s="8" t="s">
        <v>10</v>
      </c>
      <c r="K73" s="8" t="s">
        <v>11</v>
      </c>
      <c r="L73" s="8" t="s">
        <v>12</v>
      </c>
      <c r="M73" s="7" t="s">
        <v>13</v>
      </c>
    </row>
    <row r="74" spans="1:13">
      <c r="A74" s="279">
        <v>1</v>
      </c>
      <c r="B74" s="281">
        <v>2</v>
      </c>
      <c r="C74" s="212"/>
      <c r="D74" s="277">
        <v>4</v>
      </c>
      <c r="E74" s="278"/>
      <c r="F74" s="281" t="s">
        <v>14</v>
      </c>
      <c r="G74" s="285">
        <v>5</v>
      </c>
      <c r="H74" s="285" t="s">
        <v>15</v>
      </c>
      <c r="I74" s="283">
        <v>7</v>
      </c>
      <c r="J74" s="285">
        <v>8</v>
      </c>
      <c r="K74" s="285" t="s">
        <v>16</v>
      </c>
      <c r="L74" s="285">
        <v>10</v>
      </c>
      <c r="M74" s="279">
        <v>11</v>
      </c>
    </row>
    <row r="75" spans="1:13" ht="15.75" thickBot="1">
      <c r="A75" s="280"/>
      <c r="B75" s="282"/>
      <c r="C75" s="9" t="s">
        <v>5</v>
      </c>
      <c r="D75" s="9" t="s">
        <v>18</v>
      </c>
      <c r="E75" s="10" t="s">
        <v>166</v>
      </c>
      <c r="F75" s="282"/>
      <c r="G75" s="286"/>
      <c r="H75" s="286"/>
      <c r="I75" s="284"/>
      <c r="J75" s="286"/>
      <c r="K75" s="286"/>
      <c r="L75" s="286"/>
      <c r="M75" s="280"/>
    </row>
    <row r="76" spans="1:13" ht="24.75" thickBot="1">
      <c r="A76" s="204">
        <v>1</v>
      </c>
      <c r="B76" s="201" t="s">
        <v>194</v>
      </c>
      <c r="C76" s="204" t="s">
        <v>47</v>
      </c>
      <c r="D76" s="204"/>
      <c r="E76" s="219">
        <v>11000</v>
      </c>
      <c r="F76" s="15">
        <f t="shared" ref="F76:F81" si="2">D76+E76</f>
        <v>11000</v>
      </c>
      <c r="G76" s="205"/>
      <c r="H76" s="16"/>
      <c r="I76" s="206"/>
      <c r="J76" s="16"/>
      <c r="K76" s="16"/>
      <c r="L76" s="207"/>
      <c r="M76" s="208"/>
    </row>
    <row r="77" spans="1:13" ht="24">
      <c r="A77" s="216">
        <v>2</v>
      </c>
      <c r="B77" s="201" t="s">
        <v>194</v>
      </c>
      <c r="C77" s="216" t="s">
        <v>47</v>
      </c>
      <c r="D77" s="216"/>
      <c r="E77" s="220">
        <v>1000</v>
      </c>
      <c r="F77" s="15">
        <f t="shared" si="2"/>
        <v>1000</v>
      </c>
      <c r="G77" s="217"/>
      <c r="H77" s="16"/>
      <c r="I77" s="206"/>
      <c r="J77" s="16"/>
      <c r="K77" s="16"/>
      <c r="L77" s="215"/>
      <c r="M77" s="35"/>
    </row>
    <row r="78" spans="1:13" ht="24">
      <c r="A78" s="11">
        <v>3</v>
      </c>
      <c r="B78" s="201" t="s">
        <v>195</v>
      </c>
      <c r="C78" s="214" t="s">
        <v>47</v>
      </c>
      <c r="D78" s="22"/>
      <c r="E78" s="221">
        <v>1000</v>
      </c>
      <c r="F78" s="15">
        <f t="shared" si="2"/>
        <v>1000</v>
      </c>
      <c r="G78" s="16"/>
      <c r="H78" s="16"/>
      <c r="I78" s="34"/>
      <c r="J78" s="16"/>
      <c r="K78" s="16"/>
      <c r="L78" s="211"/>
      <c r="M78" s="35"/>
    </row>
    <row r="79" spans="1:13" ht="24">
      <c r="A79" s="17">
        <v>4</v>
      </c>
      <c r="B79" s="201" t="s">
        <v>179</v>
      </c>
      <c r="C79" s="222" t="s">
        <v>73</v>
      </c>
      <c r="D79" s="19"/>
      <c r="E79" s="223">
        <v>150</v>
      </c>
      <c r="F79" s="15">
        <f t="shared" si="2"/>
        <v>150</v>
      </c>
      <c r="G79" s="21"/>
      <c r="H79" s="16"/>
      <c r="I79" s="34"/>
      <c r="J79" s="16"/>
      <c r="K79" s="16"/>
      <c r="L79" s="218"/>
      <c r="M79" s="35"/>
    </row>
    <row r="80" spans="1:13" ht="24">
      <c r="A80" s="17">
        <v>5</v>
      </c>
      <c r="B80" s="201" t="s">
        <v>181</v>
      </c>
      <c r="C80" s="222" t="s">
        <v>73</v>
      </c>
      <c r="D80" s="19"/>
      <c r="E80" s="223">
        <v>50</v>
      </c>
      <c r="F80" s="15">
        <f t="shared" si="2"/>
        <v>50</v>
      </c>
      <c r="G80" s="21"/>
      <c r="H80" s="16"/>
      <c r="I80" s="34"/>
      <c r="J80" s="16"/>
      <c r="K80" s="16"/>
      <c r="L80" s="224"/>
      <c r="M80" s="35"/>
    </row>
    <row r="81" spans="1:13" ht="24">
      <c r="A81" s="17">
        <v>6</v>
      </c>
      <c r="B81" s="201" t="s">
        <v>180</v>
      </c>
      <c r="C81" s="222" t="s">
        <v>73</v>
      </c>
      <c r="D81" s="19"/>
      <c r="E81" s="223">
        <v>50</v>
      </c>
      <c r="F81" s="15">
        <f t="shared" si="2"/>
        <v>50</v>
      </c>
      <c r="G81" s="21"/>
      <c r="H81" s="16"/>
      <c r="I81" s="34"/>
      <c r="J81" s="16"/>
      <c r="K81" s="16"/>
      <c r="L81" s="218"/>
      <c r="M81" s="35"/>
    </row>
    <row r="82" spans="1:13">
      <c r="A82" s="240" t="s">
        <v>101</v>
      </c>
      <c r="B82" s="241"/>
      <c r="C82" s="241"/>
      <c r="D82" s="241"/>
      <c r="E82" s="241"/>
      <c r="F82" s="241"/>
      <c r="G82" s="242"/>
      <c r="H82" s="39"/>
      <c r="I82" s="40"/>
      <c r="J82" s="39"/>
      <c r="K82" s="39"/>
      <c r="L82" s="41"/>
      <c r="M82" s="42"/>
    </row>
    <row r="83" spans="1:13">
      <c r="A83" s="23" t="s">
        <v>176</v>
      </c>
      <c r="B83" s="24"/>
      <c r="C83" s="24"/>
      <c r="D83" s="25"/>
      <c r="E83" s="24"/>
      <c r="F83" s="24"/>
      <c r="G83" s="30"/>
      <c r="H83" s="24"/>
      <c r="I83" s="24"/>
      <c r="J83" s="24"/>
      <c r="K83" s="24"/>
      <c r="L83" s="24"/>
      <c r="M83" s="44"/>
    </row>
    <row r="84" spans="1:13">
      <c r="A84" s="195"/>
      <c r="B84" s="47"/>
      <c r="C84" s="47"/>
      <c r="D84" s="47"/>
      <c r="E84" s="47"/>
      <c r="F84" s="47"/>
      <c r="G84" s="47"/>
      <c r="H84" s="47"/>
      <c r="I84" s="47"/>
      <c r="J84" s="47"/>
      <c r="K84" s="47"/>
      <c r="L84" s="47"/>
      <c r="M84" s="196"/>
    </row>
    <row r="85" spans="1:13" ht="245.25" customHeight="1">
      <c r="A85" s="302" t="s">
        <v>210</v>
      </c>
      <c r="B85" s="303"/>
      <c r="C85" s="303"/>
      <c r="D85" s="303"/>
      <c r="E85" s="303"/>
      <c r="F85" s="303"/>
      <c r="G85" s="303"/>
      <c r="H85" s="303"/>
      <c r="I85" s="303"/>
      <c r="J85" s="303"/>
      <c r="K85" s="303"/>
      <c r="L85" s="303"/>
      <c r="M85" s="304"/>
    </row>
    <row r="86" spans="1:13" ht="251.25" customHeight="1">
      <c r="A86" s="302" t="s">
        <v>211</v>
      </c>
      <c r="B86" s="303"/>
      <c r="C86" s="303"/>
      <c r="D86" s="303"/>
      <c r="E86" s="303"/>
      <c r="F86" s="303"/>
      <c r="G86" s="303"/>
      <c r="H86" s="303"/>
      <c r="I86" s="303"/>
      <c r="J86" s="303"/>
      <c r="K86" s="303"/>
      <c r="L86" s="303"/>
      <c r="M86" s="304"/>
    </row>
    <row r="87" spans="1:13" ht="245.25" customHeight="1">
      <c r="A87" s="302" t="s">
        <v>212</v>
      </c>
      <c r="B87" s="303"/>
      <c r="C87" s="303"/>
      <c r="D87" s="303"/>
      <c r="E87" s="303"/>
      <c r="F87" s="303"/>
      <c r="G87" s="303"/>
      <c r="H87" s="303"/>
      <c r="I87" s="303"/>
      <c r="J87" s="303"/>
      <c r="K87" s="303"/>
      <c r="L87" s="303"/>
      <c r="M87" s="304"/>
    </row>
    <row r="90" spans="1:13" ht="15.75" thickBot="1"/>
    <row r="91" spans="1:13" ht="15.75" thickBot="1">
      <c r="B91" s="314" t="s">
        <v>215</v>
      </c>
      <c r="C91" s="315"/>
      <c r="D91" s="316"/>
    </row>
    <row r="92" spans="1:13" ht="15.75" thickBot="1">
      <c r="B92" s="311" t="s">
        <v>216</v>
      </c>
      <c r="C92" s="312" t="s">
        <v>217</v>
      </c>
      <c r="D92" s="313" t="s">
        <v>218</v>
      </c>
    </row>
    <row r="93" spans="1:13">
      <c r="B93" s="317"/>
      <c r="C93" s="317"/>
      <c r="D93" s="317"/>
    </row>
    <row r="94" spans="1:13">
      <c r="B94" s="318"/>
      <c r="C94" s="318"/>
      <c r="D94" s="318"/>
    </row>
    <row r="95" spans="1:13">
      <c r="B95" s="318"/>
      <c r="C95" s="318"/>
      <c r="D95" s="318"/>
    </row>
    <row r="96" spans="1:13">
      <c r="B96" s="318"/>
      <c r="C96" s="318"/>
      <c r="D96" s="318"/>
    </row>
    <row r="97" spans="2:4" ht="15.75" thickBot="1">
      <c r="B97" s="319"/>
      <c r="C97" s="319"/>
      <c r="D97" s="319"/>
    </row>
    <row r="98" spans="2:4">
      <c r="B98" s="317"/>
      <c r="C98" s="317"/>
      <c r="D98" s="317"/>
    </row>
    <row r="99" spans="2:4">
      <c r="B99" s="318"/>
      <c r="C99" s="318"/>
      <c r="D99" s="318"/>
    </row>
    <row r="100" spans="2:4">
      <c r="B100" s="318"/>
      <c r="C100" s="318"/>
      <c r="D100" s="318"/>
    </row>
    <row r="101" spans="2:4">
      <c r="B101" s="318"/>
      <c r="C101" s="318"/>
      <c r="D101" s="318"/>
    </row>
    <row r="102" spans="2:4" ht="15.75" thickBot="1">
      <c r="B102" s="319"/>
      <c r="C102" s="319"/>
      <c r="D102" s="319"/>
    </row>
  </sheetData>
  <mergeCells count="100">
    <mergeCell ref="B91:D91"/>
    <mergeCell ref="B93:B97"/>
    <mergeCell ref="C93:C97"/>
    <mergeCell ref="D93:D97"/>
    <mergeCell ref="B98:B102"/>
    <mergeCell ref="C98:C102"/>
    <mergeCell ref="D98:D102"/>
    <mergeCell ref="A82:G82"/>
    <mergeCell ref="A85:M85"/>
    <mergeCell ref="A86:M86"/>
    <mergeCell ref="A87:M87"/>
    <mergeCell ref="A72:M72"/>
    <mergeCell ref="D73:F73"/>
    <mergeCell ref="A74:A75"/>
    <mergeCell ref="B74:B75"/>
    <mergeCell ref="D74:E74"/>
    <mergeCell ref="F74:F75"/>
    <mergeCell ref="G74:G75"/>
    <mergeCell ref="H74:H75"/>
    <mergeCell ref="I74:I75"/>
    <mergeCell ref="J74:J75"/>
    <mergeCell ref="K74:K75"/>
    <mergeCell ref="L74:L75"/>
    <mergeCell ref="M74:M75"/>
    <mergeCell ref="M60:M61"/>
    <mergeCell ref="A65:G65"/>
    <mergeCell ref="A68:M68"/>
    <mergeCell ref="A70:M70"/>
    <mergeCell ref="H60:H61"/>
    <mergeCell ref="I60:I61"/>
    <mergeCell ref="J60:J61"/>
    <mergeCell ref="K60:K61"/>
    <mergeCell ref="L60:L61"/>
    <mergeCell ref="A60:A61"/>
    <mergeCell ref="B60:B61"/>
    <mergeCell ref="D60:E60"/>
    <mergeCell ref="F60:F61"/>
    <mergeCell ref="G60:G61"/>
    <mergeCell ref="A69:M69"/>
    <mergeCell ref="A54:M54"/>
    <mergeCell ref="A55:M55"/>
    <mergeCell ref="A56:M56"/>
    <mergeCell ref="A58:M58"/>
    <mergeCell ref="D59:F59"/>
    <mergeCell ref="A47:G47"/>
    <mergeCell ref="A50:M50"/>
    <mergeCell ref="A51:M51"/>
    <mergeCell ref="A52:M52"/>
    <mergeCell ref="A53:M53"/>
    <mergeCell ref="A36:M36"/>
    <mergeCell ref="D37:F37"/>
    <mergeCell ref="A38:A39"/>
    <mergeCell ref="B38:B39"/>
    <mergeCell ref="D38:E38"/>
    <mergeCell ref="F38:F39"/>
    <mergeCell ref="G38:G39"/>
    <mergeCell ref="H38:H39"/>
    <mergeCell ref="I38:I39"/>
    <mergeCell ref="J38:J39"/>
    <mergeCell ref="K38:K39"/>
    <mergeCell ref="L38:L39"/>
    <mergeCell ref="M38:M39"/>
    <mergeCell ref="A34:M34"/>
    <mergeCell ref="A22:M22"/>
    <mergeCell ref="A21:M21"/>
    <mergeCell ref="A20:M20"/>
    <mergeCell ref="A30:G30"/>
    <mergeCell ref="M26:M27"/>
    <mergeCell ref="G26:G27"/>
    <mergeCell ref="H26:H27"/>
    <mergeCell ref="A24:M24"/>
    <mergeCell ref="D25:F25"/>
    <mergeCell ref="D26:E26"/>
    <mergeCell ref="J26:J27"/>
    <mergeCell ref="K26:K27"/>
    <mergeCell ref="L26:L27"/>
    <mergeCell ref="A33:M33"/>
    <mergeCell ref="A13:G13"/>
    <mergeCell ref="A26:A27"/>
    <mergeCell ref="B26:B27"/>
    <mergeCell ref="F26:F27"/>
    <mergeCell ref="I26:I27"/>
    <mergeCell ref="A19:M19"/>
    <mergeCell ref="A16:M16"/>
    <mergeCell ref="A17:M17"/>
    <mergeCell ref="A18:M18"/>
    <mergeCell ref="K1:M1"/>
    <mergeCell ref="A2:M2"/>
    <mergeCell ref="D3:F3"/>
    <mergeCell ref="D4:E4"/>
    <mergeCell ref="A4:A5"/>
    <mergeCell ref="B4:B5"/>
    <mergeCell ref="F4:F5"/>
    <mergeCell ref="I4:I5"/>
    <mergeCell ref="J4:J5"/>
    <mergeCell ref="K4:K5"/>
    <mergeCell ref="L4:L5"/>
    <mergeCell ref="M4:M5"/>
    <mergeCell ref="G4:G5"/>
    <mergeCell ref="H4:H5"/>
  </mergeCells>
  <pageMargins left="0.7" right="0.7" top="0.75" bottom="0.75" header="0.3" footer="0.3"/>
  <pageSetup paperSize="9" scale="53" fitToHeight="0" orientation="landscape" r:id="rId1"/>
  <headerFooter>
    <oddHeader>&amp;C&amp;P</oddHeader>
    <oddFooter>Strona &amp;P</oddFooter>
  </headerFooter>
  <rowBreaks count="1" manualBreakCount="1">
    <brk id="23" max="14" man="1"/>
  </rowBreaks>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Formularz AC </vt:lpstr>
      <vt:lpstr>FAC</vt:lpstr>
      <vt:lpstr>FAC!Obszar_wydruku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Dzienisz-Lawrenc</dc:creator>
  <cp:lastModifiedBy>Malgorzata Brancewicz</cp:lastModifiedBy>
  <cp:lastPrinted>2024-06-10T10:18:45Z</cp:lastPrinted>
  <dcterms:created xsi:type="dcterms:W3CDTF">2021-12-24T07:33:00Z</dcterms:created>
  <dcterms:modified xsi:type="dcterms:W3CDTF">2024-06-10T10:20:42Z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2939DE5A97C24C1FBC90CEAB1DDFE5AD</vt:lpwstr>
  </property>
  <property fmtid="{D5CDD505-2E9C-101B-9397-08002B2CF9AE}" pid="3" name="KSOProductBuildVer">
    <vt:lpwstr>1045-11.2.0.11156</vt:lpwstr>
  </property>
</Properties>
</file>