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0"/>
  </bookViews>
  <sheets>
    <sheet name="zadania" sheetId="1" r:id="rId1"/>
  </sheets>
  <definedNames>
    <definedName name="_xlnm.Print_Area" localSheetId="0">'zadania'!$A$1:$K$23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<sst xmlns="http://schemas.openxmlformats.org/spreadsheetml/2006/main" count="23" uniqueCount="23">
  <si>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</si>
  <si>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Razem</t>
  </si>
  <si>
    <t>Przedmiot zamówienia</t>
  </si>
  <si>
    <t>Etylina 95</t>
  </si>
  <si>
    <t>Olej napędowy</t>
  </si>
  <si>
    <t>Upust
%</t>
  </si>
  <si>
    <t>Upust
zł</t>
  </si>
  <si>
    <t>Cena brutto
1 litra z uwzględnieniem upustu</t>
  </si>
  <si>
    <t>Wartość oferty brutto wraz z upustem</t>
  </si>
  <si>
    <t>stawka VAT</t>
  </si>
  <si>
    <t>Wartość oferty netto wraz z upustem</t>
  </si>
  <si>
    <t>Wartość podatku VAT</t>
  </si>
  <si>
    <t>Formularz cenowy</t>
  </si>
  <si>
    <t xml:space="preserve"> (data i podpisy osób upoważnionych do składania  </t>
  </si>
  <si>
    <t xml:space="preserve"> oświadczeń woli w imieniu wykonawcy)  </t>
  </si>
  <si>
    <t xml:space="preserve"> .............................................................</t>
  </si>
  <si>
    <t>Zapotrzebowanie  w litrach (uwzględniające okres 24 m-cy)</t>
  </si>
  <si>
    <t xml:space="preserve">AdBlue </t>
  </si>
  <si>
    <t>Załącznik nr 2 do SWZ 19/2023</t>
  </si>
  <si>
    <r>
      <t xml:space="preserve">* Należy dołączyć dokumenty, będące integralną częścią oferty, potwierdzające cenę detaliczną brutto 1 litra etyliny Pb95, 1 litra oleju napędowego oraz 1 litra dodatku AdBlue na stacji paliw zlokalizowanej w Bartoszycach wg cen obowiązujących w dniu: </t>
    </r>
    <r>
      <rPr>
        <b/>
        <sz val="12"/>
        <rFont val="Times New Roman"/>
        <family val="1"/>
      </rPr>
      <t xml:space="preserve">11.10.2023 r. </t>
    </r>
    <r>
      <rPr>
        <sz val="12"/>
        <rFont val="Times New Roman"/>
        <family val="1"/>
      </rPr>
      <t xml:space="preserve">(np. paragony fiskalne). Jeżeli doszło w tym dniu do zmiany ceny w zakresie danego asortymentu, należy przyjąć średnią arytmetyczną cen w zakresie danego asortymentu z tego dnia. </t>
    </r>
    <r>
      <rPr>
        <u val="single"/>
        <sz val="12"/>
        <rFont val="Times New Roman"/>
        <family val="1"/>
      </rPr>
      <t>Nie dołączenie do oferty dokumentów potwierdzających ceny detaliczne będzie skutkowało odrzuceniem oferty.</t>
    </r>
  </si>
  <si>
    <r>
      <t xml:space="preserve">UWAGA! Prosimy o uzupełnienie wyłącznie wyróżnionych pozycji w kolumnach: Cena brutto 1 litra (na dzień </t>
    </r>
    <r>
      <rPr>
        <b/>
        <sz val="12"/>
        <rFont val="Times New Roman"/>
        <family val="1"/>
      </rPr>
      <t>11.10.2023 r.</t>
    </r>
    <r>
      <rPr>
        <sz val="12"/>
        <rFont val="Times New Roman"/>
        <family val="1"/>
      </rPr>
      <t>), upust % oraz stawka VAT.
 Pozostałe pozycje zostaną uzupełnione automatycznie.</t>
    </r>
  </si>
  <si>
    <t>Cena brutto
1 litra (na dzień 11.10.2023 r.)*</t>
  </si>
  <si>
    <t>Dostawa paliwa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</si>
</sst>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.00\ [$€-1]_-;\-* #,##0.00\ [$€-1]_-;_-* \-??\ [$€-1]_-;_-@_-"/>
    <numFmt numFmtId="169" formatCode="d\ mmm\ 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\ _z_ł"/>
    <numFmt numFmtId="175" formatCode="#,##0.00\ &quot;zł&quot;"/>
    <numFmt numFmtId="176" formatCode="#,##0.00\ _z_ł"/>
    <numFmt numFmtId="177" formatCode="#,##0.000000000\ _z_ł"/>
    <numFmt numFmtId="178" formatCode="_-* #,##0.00\ [$€-1]_-;\-* #,##0.00\ [$€-1]_-;_-* &quot;-&quot;??\ [$€-1]_-;_-@_-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2"/>
      <name val="Arial CE"/>
      <family val="2"/>
    </font>
    <font>
      <u val="single"/>
      <sz val="12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26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66" fontId="2" fillId="0" borderId="0" xfId="44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2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164" fontId="6" fillId="0" borderId="11" xfId="0" applyNumberFormat="1" applyFont="1" applyBorder="1" applyAlignment="1">
      <alignment/>
    </xf>
    <xf numFmtId="165" fontId="3" fillId="0" borderId="11" xfId="52" applyNumberFormat="1" applyFont="1" applyFill="1" applyBorder="1" applyAlignment="1">
      <alignment vertical="center" wrapText="1"/>
      <protection/>
    </xf>
    <xf numFmtId="166" fontId="2" fillId="0" borderId="12" xfId="0" applyNumberFormat="1" applyFont="1" applyFill="1" applyBorder="1" applyAlignment="1">
      <alignment vertical="center" wrapText="1"/>
    </xf>
    <xf numFmtId="165" fontId="2" fillId="0" borderId="13" xfId="52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66" fontId="2" fillId="0" borderId="11" xfId="44" applyFont="1" applyFill="1" applyBorder="1" applyAlignment="1" applyProtection="1">
      <alignment wrapText="1"/>
      <protection/>
    </xf>
    <xf numFmtId="166" fontId="2" fillId="0" borderId="12" xfId="44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wrapText="1"/>
    </xf>
    <xf numFmtId="0" fontId="25" fillId="0" borderId="0" xfId="0" applyFont="1" applyFill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5" fontId="3" fillId="32" borderId="11" xfId="52" applyNumberFormat="1" applyFont="1" applyFill="1" applyBorder="1" applyAlignment="1">
      <alignment vertical="center" wrapText="1"/>
      <protection/>
    </xf>
    <xf numFmtId="10" fontId="3" fillId="32" borderId="11" xfId="52" applyNumberFormat="1" applyFont="1" applyFill="1" applyBorder="1" applyAlignment="1">
      <alignment vertical="center" wrapText="1"/>
      <protection/>
    </xf>
    <xf numFmtId="9" fontId="3" fillId="32" borderId="11" xfId="52" applyNumberFormat="1" applyFont="1" applyFill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7.00390625" style="0" customWidth="1"/>
    <col min="2" max="2" width="57.875" style="0" customWidth="1"/>
    <col min="3" max="3" width="19.00390625" style="0" customWidth="1"/>
    <col min="4" max="4" width="17.50390625" style="0" customWidth="1"/>
    <col min="5" max="5" width="11.375" style="0" customWidth="1"/>
    <col min="6" max="6" width="10.50390625" style="0" customWidth="1"/>
    <col min="7" max="7" width="14.625" style="0" customWidth="1"/>
    <col min="9" max="9" width="14.125" style="0" customWidth="1"/>
    <col min="10" max="10" width="16.625" style="0" customWidth="1"/>
    <col min="11" max="11" width="17.00390625" style="0" customWidth="1"/>
    <col min="13" max="14" width="0" style="0" hidden="1" customWidth="1"/>
  </cols>
  <sheetData>
    <row r="1" spans="1:11" ht="10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8" customHeight="1">
      <c r="A2" s="13"/>
      <c r="B2" s="12" t="s">
        <v>18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30" customHeight="1">
      <c r="A3" s="13"/>
      <c r="B3" s="7" t="s">
        <v>12</v>
      </c>
      <c r="C3" s="13"/>
      <c r="D3" s="13"/>
      <c r="E3" s="13"/>
      <c r="F3" s="13"/>
      <c r="G3" s="13"/>
      <c r="H3" s="24"/>
      <c r="I3" s="13"/>
      <c r="J3" s="13"/>
      <c r="K3" s="13"/>
    </row>
    <row r="4" spans="1:11" ht="24.75" customHeight="1">
      <c r="A4" s="1"/>
      <c r="B4" s="6" t="s">
        <v>22</v>
      </c>
      <c r="C4" s="14"/>
      <c r="D4" s="14"/>
      <c r="E4" s="15"/>
      <c r="F4" s="15"/>
      <c r="G4" s="15"/>
      <c r="H4" s="13"/>
      <c r="I4" s="13"/>
      <c r="J4" s="13"/>
      <c r="K4" s="13"/>
    </row>
    <row r="5" spans="1:11" ht="12.75">
      <c r="A5" s="2"/>
      <c r="B5" s="3"/>
      <c r="C5" s="2"/>
      <c r="D5" s="2"/>
      <c r="E5" s="2"/>
      <c r="F5" s="2"/>
      <c r="G5" s="2"/>
      <c r="H5" s="13"/>
      <c r="I5" s="13"/>
      <c r="J5" s="13"/>
      <c r="K5" s="13"/>
    </row>
    <row r="6" spans="1:11" ht="12.75">
      <c r="A6" s="2"/>
      <c r="B6" s="4"/>
      <c r="C6" s="2"/>
      <c r="D6" s="2"/>
      <c r="E6" s="2"/>
      <c r="F6" s="2"/>
      <c r="G6" s="2"/>
      <c r="H6" s="13"/>
      <c r="I6" s="13"/>
      <c r="J6" s="13"/>
      <c r="K6" s="13"/>
    </row>
    <row r="7" spans="1:11" ht="54.75" customHeight="1">
      <c r="A7" s="5" t="s">
        <v>0</v>
      </c>
      <c r="B7" s="5" t="s">
        <v>2</v>
      </c>
      <c r="C7" s="30" t="s">
        <v>16</v>
      </c>
      <c r="D7" s="30" t="s">
        <v>21</v>
      </c>
      <c r="E7" s="31" t="s">
        <v>5</v>
      </c>
      <c r="F7" s="32" t="s">
        <v>6</v>
      </c>
      <c r="G7" s="32" t="s">
        <v>7</v>
      </c>
      <c r="H7" s="32" t="s">
        <v>9</v>
      </c>
      <c r="I7" s="32" t="s">
        <v>11</v>
      </c>
      <c r="J7" s="32" t="s">
        <v>10</v>
      </c>
      <c r="K7" s="32" t="s">
        <v>8</v>
      </c>
    </row>
    <row r="8" spans="1:14" ht="12.75">
      <c r="A8" s="16">
        <v>1</v>
      </c>
      <c r="B8" s="17" t="s">
        <v>4</v>
      </c>
      <c r="C8" s="18">
        <v>78867</v>
      </c>
      <c r="D8" s="38"/>
      <c r="E8" s="39"/>
      <c r="F8" s="19">
        <f>ROUND(D8*E8,2)</f>
        <v>0</v>
      </c>
      <c r="G8" s="19">
        <f>D8-F8</f>
        <v>0</v>
      </c>
      <c r="H8" s="40"/>
      <c r="I8" s="19">
        <f>J8*H8</f>
        <v>0</v>
      </c>
      <c r="J8" s="19">
        <f>K8/N8</f>
        <v>0</v>
      </c>
      <c r="K8" s="19">
        <f>ROUND(C8*G8,2)</f>
        <v>0</v>
      </c>
      <c r="M8" s="25">
        <f>H8</f>
        <v>0</v>
      </c>
      <c r="N8">
        <f>M8/1+1</f>
        <v>1</v>
      </c>
    </row>
    <row r="9" spans="1:14" ht="12.75">
      <c r="A9" s="16">
        <v>2</v>
      </c>
      <c r="B9" s="17" t="s">
        <v>3</v>
      </c>
      <c r="C9" s="18">
        <v>2021</v>
      </c>
      <c r="D9" s="38"/>
      <c r="E9" s="39"/>
      <c r="F9" s="19">
        <f>ROUND(D9*E9,2)</f>
        <v>0</v>
      </c>
      <c r="G9" s="19">
        <f>D9-F9</f>
        <v>0</v>
      </c>
      <c r="H9" s="40"/>
      <c r="I9" s="19">
        <f>J9*H9</f>
        <v>0</v>
      </c>
      <c r="J9" s="19">
        <f>K9/N9</f>
        <v>0</v>
      </c>
      <c r="K9" s="19">
        <f>ROUND(C9*G9,2)</f>
        <v>0</v>
      </c>
      <c r="M9" s="25">
        <f>H9</f>
        <v>0</v>
      </c>
      <c r="N9">
        <f>M9/1+1</f>
        <v>1</v>
      </c>
    </row>
    <row r="10" spans="1:14" ht="12.75">
      <c r="A10" s="16">
        <v>3</v>
      </c>
      <c r="B10" s="11" t="s">
        <v>17</v>
      </c>
      <c r="C10" s="18">
        <v>1006</v>
      </c>
      <c r="D10" s="38"/>
      <c r="E10" s="39"/>
      <c r="F10" s="19">
        <f>ROUND(D10*E10,2)</f>
        <v>0</v>
      </c>
      <c r="G10" s="19">
        <f>D10-F10</f>
        <v>0</v>
      </c>
      <c r="H10" s="40"/>
      <c r="I10" s="19">
        <f>J10*H10</f>
        <v>0</v>
      </c>
      <c r="J10" s="19">
        <f>K10/N10</f>
        <v>0</v>
      </c>
      <c r="K10" s="19">
        <f>ROUND(C10*G10,2)</f>
        <v>0</v>
      </c>
      <c r="M10" s="25">
        <f>H10</f>
        <v>0</v>
      </c>
      <c r="N10">
        <f>M10/1+1</f>
        <v>1</v>
      </c>
    </row>
    <row r="11" spans="1:11" ht="12.75" customHeight="1">
      <c r="A11" s="26" t="s">
        <v>1</v>
      </c>
      <c r="B11" s="27"/>
      <c r="C11" s="27"/>
      <c r="D11" s="27"/>
      <c r="E11" s="28"/>
      <c r="F11" s="28"/>
      <c r="G11" s="28"/>
      <c r="H11" s="28"/>
      <c r="I11" s="20">
        <f>K11-J11</f>
        <v>0</v>
      </c>
      <c r="J11" s="21">
        <f>SUM(J8:J10)</f>
        <v>0</v>
      </c>
      <c r="K11" s="21">
        <f>SUM(K8:K10)</f>
        <v>0</v>
      </c>
    </row>
    <row r="12" spans="1:11" ht="12.75">
      <c r="A12" s="2"/>
      <c r="B12" s="2"/>
      <c r="C12" s="2"/>
      <c r="D12" s="2"/>
      <c r="E12" s="2"/>
      <c r="F12" s="8"/>
      <c r="G12" s="2"/>
      <c r="H12" s="13"/>
      <c r="I12" s="13"/>
      <c r="J12" s="13"/>
      <c r="K12" s="23"/>
    </row>
    <row r="13" spans="1:11" ht="12.75">
      <c r="A13" s="2"/>
      <c r="B13" s="13"/>
      <c r="C13" s="13"/>
      <c r="D13" s="13"/>
      <c r="E13" s="13"/>
      <c r="F13" s="13"/>
      <c r="G13" s="13"/>
      <c r="H13" s="13"/>
      <c r="I13" s="13"/>
      <c r="J13" s="23"/>
      <c r="K13" s="13"/>
    </row>
    <row r="14" spans="1:11" ht="15">
      <c r="A14" s="2"/>
      <c r="B14" s="22"/>
      <c r="C14" s="2"/>
      <c r="D14" s="2"/>
      <c r="E14" s="2"/>
      <c r="F14" s="2"/>
      <c r="G14" s="2"/>
      <c r="H14" s="33"/>
      <c r="I14" s="33"/>
      <c r="J14" s="33"/>
      <c r="K14" s="33"/>
    </row>
    <row r="15" spans="1:11" ht="57.75" customHeight="1">
      <c r="A15" s="2"/>
      <c r="B15" s="34" t="s">
        <v>19</v>
      </c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5">
      <c r="A16" s="2"/>
      <c r="B16" s="29"/>
      <c r="C16" s="2"/>
      <c r="D16" s="2"/>
      <c r="E16" s="36"/>
      <c r="F16" s="2"/>
      <c r="G16" s="2"/>
      <c r="H16" s="33"/>
      <c r="I16" s="33"/>
      <c r="J16" s="33"/>
      <c r="K16" s="33"/>
    </row>
    <row r="17" spans="1:11" ht="39" customHeight="1">
      <c r="A17" s="2"/>
      <c r="B17" s="34" t="s">
        <v>20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10" ht="30.75" customHeight="1">
      <c r="A20" s="13"/>
      <c r="B20" s="13"/>
      <c r="C20" s="13"/>
      <c r="D20" s="13"/>
      <c r="E20" s="13"/>
      <c r="F20" s="13"/>
      <c r="G20" s="42" t="s">
        <v>15</v>
      </c>
      <c r="H20" s="41"/>
      <c r="I20" s="41"/>
      <c r="J20" s="41"/>
    </row>
    <row r="21" spans="1:10" ht="12.75">
      <c r="A21" s="13"/>
      <c r="B21" s="13"/>
      <c r="C21" s="13"/>
      <c r="D21" s="13"/>
      <c r="E21" s="13"/>
      <c r="F21" s="13"/>
      <c r="G21" s="41" t="s">
        <v>13</v>
      </c>
      <c r="H21" s="41"/>
      <c r="I21" s="41"/>
      <c r="J21" s="41"/>
    </row>
    <row r="22" spans="1:11" ht="12.75">
      <c r="A22" s="13"/>
      <c r="B22" s="13"/>
      <c r="C22" s="13"/>
      <c r="D22" s="13"/>
      <c r="E22" s="13"/>
      <c r="F22" s="13"/>
      <c r="G22" s="41" t="s">
        <v>14</v>
      </c>
      <c r="H22" s="41"/>
      <c r="I22" s="41"/>
      <c r="J22" s="41"/>
      <c r="K22" s="13"/>
    </row>
    <row r="23" spans="1:11" ht="12.75">
      <c r="A23" s="13"/>
      <c r="B23" s="13"/>
      <c r="C23" s="13"/>
      <c r="D23" s="13"/>
      <c r="E23" s="13"/>
      <c r="F23" s="13"/>
      <c r="G23" s="41"/>
      <c r="H23" s="41"/>
      <c r="I23" s="41"/>
      <c r="J23" s="41"/>
      <c r="K23" s="13"/>
    </row>
    <row r="24" spans="1:11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</sheetData>
  <sheetProtection selectLockedCells="1" selectUnlockedCells="1"/>
  <mergeCells count="3">
    <mergeCell ref="A11:H11"/>
    <mergeCell ref="B17:K17"/>
    <mergeCell ref="B15:K15"/>
  </mergeCells>
  <printOptions/>
  <pageMargins left="0.5905511811023623" right="0.5905511811023623" top="0.5905511811023623" bottom="0.5118110236220472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Malinowski</dc:creator>
  <cp:keywords/>
  <dc:description/>
  <cp:lastModifiedBy>user</cp:lastModifiedBy>
  <cp:lastPrinted>2017-09-27T19:54:46Z</cp:lastPrinted>
  <dcterms:created xsi:type="dcterms:W3CDTF">2013-02-21T12:46:23Z</dcterms:created>
  <dcterms:modified xsi:type="dcterms:W3CDTF">2023-10-11T09:02:57Z</dcterms:modified>
  <cp:category/>
  <cp:version/>
  <cp:contentType/>
  <cp:contentStatus/>
</cp:coreProperties>
</file>