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.2022 odczynniki\Pytania i odpowiedzi\Pytania 4\"/>
    </mc:Choice>
  </mc:AlternateContent>
  <xr:revisionPtr revIDLastSave="0" documentId="13_ncr:1_{B6E0D5F1-1152-4927-874F-7443147CCA32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ęść 72" sheetId="7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73" l="1"/>
  <c r="G90" i="73"/>
  <c r="A3" i="73"/>
  <c r="A4" i="73" s="1"/>
  <c r="A5" i="73" s="1"/>
  <c r="A6" i="73" s="1"/>
  <c r="A7" i="73" s="1"/>
  <c r="A8" i="73" s="1"/>
  <c r="A9" i="73" s="1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</calcChain>
</file>

<file path=xl/sharedStrings.xml><?xml version="1.0" encoding="utf-8"?>
<sst xmlns="http://schemas.openxmlformats.org/spreadsheetml/2006/main" count="581" uniqueCount="365">
  <si>
    <t>1 L</t>
  </si>
  <si>
    <t>100 ml</t>
  </si>
  <si>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</si>
  <si>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</si>
  <si>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</si>
  <si>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</si>
  <si>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</si>
  <si>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</si>
  <si>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</si>
  <si>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</si>
  <si>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</si>
  <si>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100g</t>
  </si>
  <si>
    <t>25g</t>
  </si>
  <si>
    <t>100 mL</t>
  </si>
  <si>
    <t>500 mg</t>
  </si>
  <si>
    <t>100 g</t>
  </si>
  <si>
    <t>25 g</t>
  </si>
  <si>
    <t>5 g</t>
  </si>
  <si>
    <t>1 g</t>
  </si>
  <si>
    <t>50-28-2</t>
  </si>
  <si>
    <t>57-63-6</t>
  </si>
  <si>
    <t>1g</t>
  </si>
  <si>
    <t>5g</t>
  </si>
  <si>
    <t>1L</t>
  </si>
  <si>
    <t>10 mg</t>
  </si>
  <si>
    <t>50g</t>
  </si>
  <si>
    <t>86-74-8</t>
  </si>
  <si>
    <t>100 mg</t>
  </si>
  <si>
    <t>50mL</t>
  </si>
  <si>
    <t>500 mL</t>
  </si>
  <si>
    <t>500 g</t>
  </si>
  <si>
    <t>250 ml</t>
  </si>
  <si>
    <t>250 g</t>
  </si>
  <si>
    <t>1 kg</t>
  </si>
  <si>
    <t>500g</t>
  </si>
  <si>
    <t>10 g</t>
  </si>
  <si>
    <t>250g</t>
  </si>
  <si>
    <t>100mL</t>
  </si>
  <si>
    <t>865-47-4</t>
  </si>
  <si>
    <t>1kg</t>
  </si>
  <si>
    <t>2g</t>
  </si>
  <si>
    <t>109-72-8</t>
  </si>
  <si>
    <t>250 mg</t>
  </si>
  <si>
    <t>77-86-1</t>
  </si>
  <si>
    <t>EDTA</t>
  </si>
  <si>
    <t>500mL</t>
  </si>
  <si>
    <t>2,5 L</t>
  </si>
  <si>
    <t>250 mL</t>
  </si>
  <si>
    <t>czystość min. 95%</t>
  </si>
  <si>
    <t>Glikol etylenowy</t>
  </si>
  <si>
    <t>107-21-1</t>
  </si>
  <si>
    <t>czystość ≥99%</t>
  </si>
  <si>
    <t>CZDA, czystość ≥ 99,5%</t>
  </si>
  <si>
    <t>czystość ≥ 98%</t>
  </si>
  <si>
    <t xml:space="preserve">1 kg </t>
  </si>
  <si>
    <t>czystość min. 98%</t>
  </si>
  <si>
    <t>cz. 72: Substancje organiczne</t>
  </si>
  <si>
    <t>PFA 16% (paraformaldehyd)</t>
  </si>
  <si>
    <r>
      <rPr>
        <b/>
        <sz val="11"/>
        <color rgb="FF000000"/>
        <rFont val="Calibri"/>
        <family val="2"/>
        <charset val="238"/>
      </rPr>
      <t xml:space="preserve">28906 (Thermo Fisher Scientific) lub równoważny: 
</t>
    </r>
    <r>
      <rPr>
        <sz val="11"/>
        <color theme="1"/>
        <rFont val="Calibri"/>
        <family val="2"/>
        <charset val="238"/>
        <scheme val="minor"/>
      </rPr>
      <t>16% roztwór paraformaldehydu
Wolny od metanolu, W ampułkach</t>
    </r>
  </si>
  <si>
    <t xml:space="preserve"> 1 op. (10 x 10 ml)</t>
  </si>
  <si>
    <t>2-metylobutan</t>
  </si>
  <si>
    <t>78-78-4</t>
  </si>
  <si>
    <t>sól dwusodowa; dwuwodna; krystaliczny; czystość: cz.d.a.; min. 99%</t>
  </si>
  <si>
    <t>Gliceryna</t>
  </si>
  <si>
    <t>cz.d.a, ≥99,5%</t>
  </si>
  <si>
    <t>56-81-5</t>
  </si>
  <si>
    <t xml:space="preserve">czystość  ≥99,0% </t>
  </si>
  <si>
    <t>Kwas cytrynowy</t>
  </si>
  <si>
    <t>bezwodny;krystaliczny; czystość: cz.d.a; min. 99.5%</t>
  </si>
  <si>
    <t>77-92-9</t>
  </si>
  <si>
    <t>Kwas octowy</t>
  </si>
  <si>
    <r>
      <rPr>
        <b/>
        <sz val="11"/>
        <color rgb="FF000000"/>
        <rFont val="Calibri"/>
        <family val="2"/>
        <charset val="238"/>
      </rPr>
      <t xml:space="preserve">Stanlab lub równoważny: 
</t>
    </r>
    <r>
      <rPr>
        <sz val="11"/>
        <color theme="1"/>
        <rFont val="Calibri"/>
        <family val="2"/>
        <charset val="238"/>
        <scheme val="minor"/>
      </rPr>
      <t>op. 1L, ciecz, 99,5%, czystość:cz</t>
    </r>
  </si>
  <si>
    <t xml:space="preserve"> 64-19-7</t>
  </si>
  <si>
    <t>ciecz, 99,5%, czystość:cz</t>
  </si>
  <si>
    <t>Kwas octowy lodowaty</t>
  </si>
  <si>
    <t>64-19-7</t>
  </si>
  <si>
    <t>Fluoresceina</t>
  </si>
  <si>
    <t>czystość ≥ 95%</t>
  </si>
  <si>
    <t>2321-07-5</t>
  </si>
  <si>
    <t>Kumaryna 6</t>
  </si>
  <si>
    <t>38215-36-0</t>
  </si>
  <si>
    <t>Rodamina 101</t>
  </si>
  <si>
    <t>sól wewnętrzna, do fluorescencji</t>
  </si>
  <si>
    <t>116450-56-7</t>
  </si>
  <si>
    <t>Rodamina 6G</t>
  </si>
  <si>
    <t>989-38-8</t>
  </si>
  <si>
    <t>Rodamina B</t>
  </si>
  <si>
    <t>81-88-9</t>
  </si>
  <si>
    <t>Tetraetoksysilan</t>
  </si>
  <si>
    <t>synonim: TEOS, czystość ≥ 99%</t>
  </si>
  <si>
    <t>78-10-4</t>
  </si>
  <si>
    <t>Tris(hydroksymetylo) aminometan</t>
  </si>
  <si>
    <t>synonim: TRIS, czystość ≥ 99,9%</t>
  </si>
  <si>
    <t>Sól diamoniowa kwasu 2,2-azynobis-(3-etylobenzotiazolino-6-sulfonianowego)</t>
  </si>
  <si>
    <t>synonim: ABTS, czystość ≥ 98%</t>
  </si>
  <si>
    <t>30931-67-0</t>
  </si>
  <si>
    <t>Ortotytanian tetraetylu</t>
  </si>
  <si>
    <t>czystość ≥ 95%, do syntez</t>
  </si>
  <si>
    <t>3087-36-3</t>
  </si>
  <si>
    <t>(2,3-epoksypropoksy)-propylo]trimetoksosilan</t>
  </si>
  <si>
    <t>synonim: GLYMO, czystość ≥ 98%</t>
  </si>
  <si>
    <t>2530-83-8</t>
  </si>
  <si>
    <t>Metakrylan 3-(trimetoksysililo)propylu</t>
  </si>
  <si>
    <t>synonim: MAOPTMS, czystość ≥ 98%</t>
  </si>
  <si>
    <t>2530-85-0</t>
  </si>
  <si>
    <t>Roztwór propoksydu cyrkonu (IV) (roztwór 70% wag.)</t>
  </si>
  <si>
    <t>roztwór 70% wag. propoksydu cyrkonu (IV) w 1-propanolu</t>
  </si>
  <si>
    <t>23519-77-9</t>
  </si>
  <si>
    <t>Czerwień metylowa</t>
  </si>
  <si>
    <t xml:space="preserve">synonimy: kwas 2-(4-dimetyloaminofenyloazo)benzoesowy, kwas 4-dimetyloaminoazobenzeno-2′-karboksylowy, odczynnik spełnia wymagania ACS </t>
  </si>
  <si>
    <t>493-52-7</t>
  </si>
  <si>
    <t>3-(Trietoksysililo)propyloamina</t>
  </si>
  <si>
    <t>synonimy: APTES, APTS, czystość ≥ 98%</t>
  </si>
  <si>
    <t>919-30-2</t>
  </si>
  <si>
    <t>Ortotytanian tetra-n-butylu</t>
  </si>
  <si>
    <t>synonim: TNBT, czystość ≥ 97%</t>
  </si>
  <si>
    <t>5593-70-4</t>
  </si>
  <si>
    <t>Dichlorowodorek 2,2′-azobis(2-metylopropionamidyny)</t>
  </si>
  <si>
    <t>synonim: AAPH, czystość ≥ 97%</t>
  </si>
  <si>
    <t>2997-92-4</t>
  </si>
  <si>
    <t>Metakrylan glicydu</t>
  </si>
  <si>
    <t>synonim: GMA, czystość ≥ 97%, stabilizowany 100 ppm 4-metoksyfenolu (MEHQ)</t>
  </si>
  <si>
    <t>106-91-2</t>
  </si>
  <si>
    <t>Metakrylan metylu</t>
  </si>
  <si>
    <t>synonim: MMA, czystość ≥ 99%, stabilizowany ≤ 30 ppm 4-metoksyfenolu (MEHQ)</t>
  </si>
  <si>
    <t>80-62-6</t>
  </si>
  <si>
    <t>Mocznik</t>
  </si>
  <si>
    <t>Mocznik, drobne kryształy; Zawartość min. 99,5 %; Temperatura topnienia  132 - 133 °C; Substancje nierozpuszczalne w wodzie  max. 0,01 %;</t>
  </si>
  <si>
    <t>57-13-6</t>
  </si>
  <si>
    <t>Tiomocznik</t>
  </si>
  <si>
    <t>czystość ≥99.0%</t>
  </si>
  <si>
    <t>62-56-6</t>
  </si>
  <si>
    <t>Gliceryna bezwodna</t>
  </si>
  <si>
    <t>Zawartość   99,5 – 100,0 %
Woda   max. 0,5 %
Popiół siarczanowy max. 0,005 %
Metale ciężkie (j. Pb)  max. 0,0001 %</t>
  </si>
  <si>
    <t>(S)-2-Oktylo 4-[4-(heksyloksy)benzoyloksy]benzoesan (S-811)</t>
  </si>
  <si>
    <t xml:space="preserve"> skręcalność właściwa [a]20/D =  +25-+29°, czystość  ≥ 95%</t>
  </si>
  <si>
    <t>87321-20-8</t>
  </si>
  <si>
    <t>Kwas kakodylowy (Kwas dimetyloarsynowy)</t>
  </si>
  <si>
    <t>75-60-5</t>
  </si>
  <si>
    <t>Tiokarbohydrazyd</t>
  </si>
  <si>
    <t>czystość min. 98%, bezwodny</t>
  </si>
  <si>
    <t>2231-57-4</t>
  </si>
  <si>
    <t>tlenek propylenu</t>
  </si>
  <si>
    <t>czystość powyzej 99%, bezwodny</t>
  </si>
  <si>
    <t>75-56-9</t>
  </si>
  <si>
    <t>metyloceluloza</t>
  </si>
  <si>
    <t>lepkość niska 15 cP, do zastosowań w hodowlach tkankowych</t>
  </si>
  <si>
    <t>9004-67-5</t>
  </si>
  <si>
    <t>N,N,N′,N′-Tetrametylobenzydyna</t>
  </si>
  <si>
    <t xml:space="preserve">≥95% </t>
  </si>
  <si>
    <t>366-29-0</t>
  </si>
  <si>
    <t>Dibenzotiofen</t>
  </si>
  <si>
    <t>132-65-0</t>
  </si>
  <si>
    <t>25 G</t>
  </si>
  <si>
    <t>n-butylolit roztwór 2.5 M w  heksanie</t>
  </si>
  <si>
    <t>2.5 M roztwór w  heksanie</t>
  </si>
  <si>
    <t>4 X 25 ml</t>
  </si>
  <si>
    <t>Trietyloamina</t>
  </si>
  <si>
    <t>czystość ≥99,5%, ≤0.1% wody</t>
  </si>
  <si>
    <t>121-44-8</t>
  </si>
  <si>
    <t>Chlorodifenylofosfina</t>
  </si>
  <si>
    <t>czystość min. 96%</t>
  </si>
  <si>
    <t>1079-66-9</t>
  </si>
  <si>
    <t>Bis(4-metoksyfenylo)chlorofosfina</t>
  </si>
  <si>
    <t>1019-71-2</t>
  </si>
  <si>
    <t xml:space="preserve">
13685-30-8</t>
  </si>
  <si>
    <t>2′-Hydroksyacetofenon</t>
  </si>
  <si>
    <t>118-93-4</t>
  </si>
  <si>
    <t>4′-Hydroksyacetofenon</t>
  </si>
  <si>
    <t>99-93-4</t>
  </si>
  <si>
    <t>100 G</t>
  </si>
  <si>
    <t>Karbazol</t>
  </si>
  <si>
    <t>2'-aminoacetofenon</t>
  </si>
  <si>
    <t>551-93-9</t>
  </si>
  <si>
    <t>4-(Dimetyloamino)benzaldehyd</t>
  </si>
  <si>
    <t>100-10-7</t>
  </si>
  <si>
    <t>4-(Dietyloamino)benzaldehyd</t>
  </si>
  <si>
    <t>120-21-8</t>
  </si>
  <si>
    <t>4-(Dibutyloamino)benzaldehyd</t>
  </si>
  <si>
    <t>90134-10-4</t>
  </si>
  <si>
    <t>4-(Difenyloamino)benzaldehyd</t>
  </si>
  <si>
    <t>czystość min. 97%</t>
  </si>
  <si>
    <t>4181-05-09</t>
  </si>
  <si>
    <t xml:space="preserve">5g </t>
  </si>
  <si>
    <t>2'-metoksyacetofenon</t>
  </si>
  <si>
    <t>czystość min. 99%</t>
  </si>
  <si>
    <t>579-74-8</t>
  </si>
  <si>
    <t>1-Oktyn</t>
  </si>
  <si>
    <t xml:space="preserve"> czystość min. 97%</t>
  </si>
  <si>
    <t>629-05-0</t>
  </si>
  <si>
    <t>25 g lub 25 mL</t>
  </si>
  <si>
    <t xml:space="preserve">1-Decyn </t>
  </si>
  <si>
    <t xml:space="preserve">764-93-2 </t>
  </si>
  <si>
    <t>1-Nonyn</t>
  </si>
  <si>
    <t>5921-73-3</t>
  </si>
  <si>
    <t xml:space="preserve"> 5 G lub 5 ml</t>
  </si>
  <si>
    <t>1-Dodecyn</t>
  </si>
  <si>
    <t>765-03-7</t>
  </si>
  <si>
    <t>t-butanolan potasu (t-BuOK)</t>
  </si>
  <si>
    <t>2,2-Difenylo-1-pikrylolhydrazyl (DPPH)</t>
  </si>
  <si>
    <t>1898-66-4</t>
  </si>
  <si>
    <t xml:space="preserve">Kwas oleinowy (oleic acid) </t>
  </si>
  <si>
    <t>Wzór chemiczny: C18H34O2, w formie lepkiej cieczy, czystość ≥99%</t>
  </si>
  <si>
    <t>112-80-1</t>
  </si>
  <si>
    <t xml:space="preserve">Oktano-1-amina  (n-Octylamine) </t>
  </si>
  <si>
    <t>wzór CH3(CH2)7NH2  ,w formie cieczy, czystość &gt;= 99%</t>
  </si>
  <si>
    <t>111-86-4</t>
  </si>
  <si>
    <t xml:space="preserve">Butyloamina </t>
  </si>
  <si>
    <t>synonim n-Butyloamina, czystość 99,5 %</t>
  </si>
  <si>
    <t>109-73-9</t>
  </si>
  <si>
    <t xml:space="preserve">fenyloetyloamina (phenethylamine) </t>
  </si>
  <si>
    <t>Synonim: PEA, 99%</t>
  </si>
  <si>
    <t>64-04-0</t>
  </si>
  <si>
    <t>Fenantrolina</t>
  </si>
  <si>
    <t>1,10-Fenantrolina czda</t>
  </si>
  <si>
    <t>5144-89-8 </t>
  </si>
  <si>
    <t>beta Karoten</t>
  </si>
  <si>
    <t>beta-Karoten ≥ 96.0%</t>
  </si>
  <si>
    <t>7235-40-7</t>
  </si>
  <si>
    <t xml:space="preserve">Chlorofil sodu </t>
  </si>
  <si>
    <t>Odnośnik laboratoryjny do analizy TLC do wyekstrahowanego chlorofilu z liści.</t>
  </si>
  <si>
    <t>479-61-8</t>
  </si>
  <si>
    <t>fenoloftaleina</t>
  </si>
  <si>
    <t>1,10-Fenoloftaleina monohydrat G.R. 
Oznaczenie min. 99%</t>
  </si>
  <si>
    <t>5144-89-8</t>
  </si>
  <si>
    <t>luminol</t>
  </si>
  <si>
    <t>Luminol Czystość 98,0 - 102,0%</t>
  </si>
  <si>
    <t>521-31-3</t>
  </si>
  <si>
    <t xml:space="preserve">oranż metylowy </t>
  </si>
  <si>
    <t>Oranż metylowy (CI 13025)</t>
  </si>
  <si>
    <t>547-58-0</t>
  </si>
  <si>
    <t>błękit tymolowy</t>
  </si>
  <si>
    <t>Brunatnawozielony lub zielonawoniebieski, krystaliczny proszek, czysty.</t>
  </si>
  <si>
    <t>76-61-9</t>
  </si>
  <si>
    <t>kwas cytrynowy</t>
  </si>
  <si>
    <t>99% Kwas cytrynowy bezwodny 
Zawartość 98,5 - 101,5%</t>
  </si>
  <si>
    <t>1-Benzoylacetone</t>
  </si>
  <si>
    <t xml:space="preserve">czystość min. 98 </t>
  </si>
  <si>
    <t>93-91-4</t>
  </si>
  <si>
    <t>Kumaryna 30</t>
  </si>
  <si>
    <t>zawartość barwnika 99%</t>
  </si>
  <si>
    <t>41044-12-6</t>
  </si>
  <si>
    <t>Kumaryna 7</t>
  </si>
  <si>
    <t>zawartość barwnika 98%</t>
  </si>
  <si>
    <t>27425-55-4</t>
  </si>
  <si>
    <t>Stilben 420</t>
  </si>
  <si>
    <t>czystość ≥97%</t>
  </si>
  <si>
    <t>27344-41-8</t>
  </si>
  <si>
    <t>Butanolan tytanu(IV)</t>
  </si>
  <si>
    <t xml:space="preserve">synonim: Titanium(IV) butoxide,  czystość min. 97%, </t>
  </si>
  <si>
    <t xml:space="preserve">5593-70-4, </t>
  </si>
  <si>
    <t>Styren</t>
  </si>
  <si>
    <t xml:space="preserve">czystość: min 98%, stabilizowany, gęstość w 20°C: 0.896-0.916 g/ml , </t>
  </si>
  <si>
    <t>100-42-5</t>
  </si>
  <si>
    <t>sól sodowa kwasu 4-styrenosulfonowego</t>
  </si>
  <si>
    <t>czystość min. 90%</t>
  </si>
  <si>
    <t>123333-94-8</t>
  </si>
  <si>
    <t>Cyren</t>
  </si>
  <si>
    <t>czystość ≥98.5%</t>
  </si>
  <si>
    <t>53716-82-8</t>
  </si>
  <si>
    <t>2'-(Dibenzyloamino)-6'-
(dietyloamino)fluoran</t>
  </si>
  <si>
    <t>34372-72-0</t>
  </si>
  <si>
    <t>2'-Anilino-6'-
(dibutyloamino)-3'-
metylofluoran</t>
  </si>
  <si>
    <t>89331-94-2</t>
  </si>
  <si>
    <t>6'-(Dietyloamino)-1',2'-
benzofluoran</t>
  </si>
  <si>
    <t>26628-47-7</t>
  </si>
  <si>
    <t>Alkohol benzylowy</t>
  </si>
  <si>
    <t>100-51-6</t>
  </si>
  <si>
    <t>3-Fenylo-1-propanol</t>
  </si>
  <si>
    <t>122-97-4</t>
  </si>
  <si>
    <t>2-Etylofenol</t>
  </si>
  <si>
    <t>90-00-6</t>
  </si>
  <si>
    <t>2-(Aminometylo)pirydyna</t>
  </si>
  <si>
    <t>czystość 99%</t>
  </si>
  <si>
    <t>3731-51-9</t>
  </si>
  <si>
    <t>1-(2-Aminoetylo)
piperazyna</t>
  </si>
  <si>
    <t>140-31-8</t>
  </si>
  <si>
    <t>Tris(2-aminoetylo)amina</t>
  </si>
  <si>
    <t>czystość 96%</t>
  </si>
  <si>
    <t>4097-89-6</t>
  </si>
  <si>
    <t>4,4'-Diamino-2'-metylo-5'-metoksy-1,1'-azobenzen</t>
  </si>
  <si>
    <t>6232-57-1</t>
  </si>
  <si>
    <t>diwinylobenzen</t>
  </si>
  <si>
    <t>stabilizowany, zawartość izomerów: 60,0 - 65,0%, 
zawartość izomerów etylowinylobenzolu: 34,0 - 39,0%</t>
  </si>
  <si>
    <t>1321-74-0</t>
  </si>
  <si>
    <t>Bursztynian dimetylu</t>
  </si>
  <si>
    <t>czda</t>
  </si>
  <si>
    <t>106-65-0</t>
  </si>
  <si>
    <t>2-Metyl-2-butanol</t>
  </si>
  <si>
    <t>min. 99%</t>
  </si>
  <si>
    <t>75-85-4</t>
  </si>
  <si>
    <t xml:space="preserve">Mocznik </t>
  </si>
  <si>
    <t>SPEŁNIA WYMAGANIA acs, 99,0-100,5%</t>
  </si>
  <si>
    <t>Kwas octowy (lodowaty) 100%</t>
  </si>
  <si>
    <t>czystość: ≥99,8% do nieogranicznej analizy sladowej, odpowiedni do LC/MS.</t>
  </si>
  <si>
    <t>Kwas adypinowy</t>
  </si>
  <si>
    <r>
      <rPr>
        <b/>
        <sz val="11"/>
        <color rgb="FF000000"/>
        <rFont val="Calibri"/>
        <family val="2"/>
        <charset val="238"/>
      </rPr>
      <t xml:space="preserve">A0161 ( TCI Chemicals)  lub równoważny </t>
    </r>
    <r>
      <rPr>
        <sz val="11"/>
        <color theme="1"/>
        <rFont val="Calibri"/>
        <family val="2"/>
        <charset val="238"/>
        <scheme val="minor"/>
      </rPr>
      <t xml:space="preserve">  czystość 99%</t>
    </r>
  </si>
  <si>
    <t>124-04-9</t>
  </si>
  <si>
    <t>4- (Hydroksymetylo) benzoesan metylu</t>
  </si>
  <si>
    <r>
      <rPr>
        <b/>
        <sz val="11"/>
        <color rgb="FF000000"/>
        <rFont val="Calibri"/>
        <family val="2"/>
        <charset val="238"/>
      </rPr>
      <t xml:space="preserve">AG003575 (Angene) lub równoważny 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czystość 98%</t>
    </r>
  </si>
  <si>
    <t>6908-41-4</t>
  </si>
  <si>
    <t>Bromooctan tert-butylu, 99%</t>
  </si>
  <si>
    <r>
      <rPr>
        <b/>
        <sz val="11"/>
        <color rgb="FF000000"/>
        <rFont val="Calibri"/>
        <family val="2"/>
        <charset val="238"/>
      </rPr>
      <t xml:space="preserve">154340500 ( Acros)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czystość 99%</t>
    </r>
  </si>
  <si>
    <t>5292-43-3</t>
  </si>
  <si>
    <t>Fenol</t>
  </si>
  <si>
    <r>
      <rPr>
        <b/>
        <sz val="11"/>
        <color rgb="FF000000"/>
        <rFont val="Calibri"/>
        <family val="2"/>
        <charset val="238"/>
      </rPr>
      <t>114144507 (Chempur) lub równoważny</t>
    </r>
    <r>
      <rPr>
        <sz val="11"/>
        <color theme="1"/>
        <rFont val="Calibri"/>
        <family val="2"/>
        <charset val="238"/>
        <scheme val="minor"/>
      </rPr>
      <t xml:space="preserve"> czystość 99%</t>
    </r>
  </si>
  <si>
    <t>108-95-2</t>
  </si>
  <si>
    <t>Kwas 2- (difenylofosfino) benzoesowy,</t>
  </si>
  <si>
    <r>
      <rPr>
        <b/>
        <sz val="11"/>
        <color rgb="FF000000"/>
        <rFont val="Calibri"/>
        <family val="2"/>
        <charset val="238"/>
      </rPr>
      <t xml:space="preserve">AG0037ZK ( Angene)  lub równoważny </t>
    </r>
    <r>
      <rPr>
        <sz val="11"/>
        <color theme="1"/>
        <rFont val="Calibri"/>
        <family val="2"/>
        <charset val="238"/>
        <scheme val="minor"/>
      </rPr>
      <t xml:space="preserve"> czystość 97%</t>
    </r>
  </si>
  <si>
    <t>17261-28-8</t>
  </si>
  <si>
    <t>Kwas 3-merkaptoprioponowy</t>
  </si>
  <si>
    <r>
      <rPr>
        <b/>
        <sz val="11"/>
        <color rgb="FF000000"/>
        <rFont val="Calibri"/>
        <family val="2"/>
        <charset val="238"/>
      </rPr>
      <t xml:space="preserve"> 125535000 (Acros)  lub równoważny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czystość 99%</t>
    </r>
  </si>
  <si>
    <t xml:space="preserve">107-96-0 </t>
  </si>
  <si>
    <t>Kwas cytrynowy bezwodny</t>
  </si>
  <si>
    <r>
      <rPr>
        <b/>
        <sz val="11"/>
        <color rgb="FF000000"/>
        <rFont val="Calibri"/>
        <family val="2"/>
        <charset val="238"/>
      </rPr>
      <t xml:space="preserve">115382111 ( Chempur)  lub równoważny </t>
    </r>
    <r>
      <rPr>
        <sz val="11"/>
        <color theme="1"/>
        <rFont val="Calibri"/>
        <family val="2"/>
        <charset val="238"/>
        <scheme val="minor"/>
      </rPr>
      <t xml:space="preserve"> bezwodny, cz.d.a., czystość &gt;98%</t>
    </r>
  </si>
  <si>
    <t xml:space="preserve">5949-29-1 </t>
  </si>
  <si>
    <t>Kwas tereftalowy</t>
  </si>
  <si>
    <r>
      <rPr>
        <b/>
        <sz val="11"/>
        <color rgb="FF000000"/>
        <rFont val="Calibri"/>
        <family val="2"/>
        <charset val="238"/>
      </rPr>
      <t xml:space="preserve">AG00005N ( Angene) lub równoważny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&gt;98%</t>
    </r>
  </si>
  <si>
    <t>100-21-0</t>
  </si>
  <si>
    <t>Kwas trichlorooctowy (TCA)</t>
  </si>
  <si>
    <r>
      <rPr>
        <b/>
        <sz val="11"/>
        <color rgb="FF000000"/>
        <rFont val="Calibri"/>
        <family val="2"/>
        <charset val="238"/>
      </rPr>
      <t>115779700 ( Chempur) lub równoważny</t>
    </r>
    <r>
      <rPr>
        <sz val="11"/>
        <color theme="1"/>
        <rFont val="Calibri"/>
        <family val="2"/>
        <charset val="238"/>
        <scheme val="minor"/>
      </rPr>
      <t xml:space="preserve"> cz.d.a., czystość &gt;98%</t>
    </r>
  </si>
  <si>
    <t>76-03-9</t>
  </si>
  <si>
    <t>Kwas trifluorooctowy (TFA)</t>
  </si>
  <si>
    <r>
      <rPr>
        <b/>
        <sz val="11"/>
        <color rgb="FF000000"/>
        <rFont val="Calibri"/>
        <family val="2"/>
        <charset val="238"/>
      </rPr>
      <t>GK6959 (Glentham) lub równoważny</t>
    </r>
    <r>
      <rPr>
        <b/>
        <sz val="11"/>
        <color rgb="FF000000"/>
        <rFont val="Calibri"/>
        <family val="2"/>
        <charset val="238"/>
      </rPr>
      <t xml:space="preserve">
  </t>
    </r>
    <r>
      <rPr>
        <sz val="11"/>
        <color theme="1"/>
        <rFont val="Calibri"/>
        <family val="2"/>
        <charset val="238"/>
        <scheme val="minor"/>
      </rPr>
      <t>cz.d.a., czystość &gt;98%</t>
    </r>
  </si>
  <si>
    <t xml:space="preserve">76-05-1 </t>
  </si>
  <si>
    <t xml:space="preserve">1L </t>
  </si>
  <si>
    <t>1,4-benzenodimetanol, 99%</t>
  </si>
  <si>
    <r>
      <rPr>
        <b/>
        <sz val="11"/>
        <color rgb="FF000000"/>
        <rFont val="Calibri"/>
        <family val="2"/>
        <charset val="238"/>
      </rPr>
      <t xml:space="preserve">GK2466 ( Ambeed) lub równoważny 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</si>
  <si>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589-29-7</t>
  </si>
  <si>
    <t>1,4-diazabicyklo[2.2.2]oktan, (DABCO)</t>
  </si>
  <si>
    <r>
      <rPr>
        <b/>
        <sz val="11"/>
        <color rgb="FF000000"/>
        <rFont val="Calibri"/>
        <family val="2"/>
        <charset val="238"/>
      </rPr>
      <t>GK2466 (Glentham) lub równoważny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</si>
  <si>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280-57-9</t>
  </si>
  <si>
    <t>1,8-Diazabicyklo[5.4.0]undek-7-en, (DBU)</t>
  </si>
  <si>
    <r>
      <rPr>
        <b/>
        <sz val="11"/>
        <color rgb="FF000000"/>
        <rFont val="Calibri"/>
        <family val="2"/>
        <charset val="238"/>
      </rPr>
      <t xml:space="preserve">AG0032NI ( Angene)  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</si>
  <si>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6674-22-2</t>
  </si>
  <si>
    <t>1-Metyloimidazol</t>
  </si>
  <si>
    <r>
      <rPr>
        <b/>
        <sz val="11"/>
        <color rgb="FF000000"/>
        <rFont val="Calibri"/>
        <family val="2"/>
        <charset val="238"/>
      </rPr>
      <t>M0508 (TCI Chemiclas) 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97%</t>
    </r>
  </si>
  <si>
    <t>616-47-7</t>
  </si>
  <si>
    <t>2,2'-bipirydyl</t>
  </si>
  <si>
    <r>
      <rPr>
        <b/>
        <sz val="11"/>
        <color rgb="FF000000"/>
        <rFont val="Calibri"/>
        <family val="2"/>
        <charset val="238"/>
      </rPr>
      <t>AG0032WM  (Angene)   lub równoważny</t>
    </r>
    <r>
      <rPr>
        <sz val="11"/>
        <color theme="1"/>
        <rFont val="Calibri"/>
        <family val="2"/>
        <charset val="238"/>
        <scheme val="minor"/>
      </rPr>
      <t xml:space="preserve"> cz.d.a., czystość min. 99%</t>
    </r>
  </si>
  <si>
    <t>366-18-7</t>
  </si>
  <si>
    <t>4-Dimetylaminopirydyna (DMAP)</t>
  </si>
  <si>
    <r>
      <rPr>
        <b/>
        <sz val="11"/>
        <color rgb="FF000000"/>
        <rFont val="Calibri"/>
        <family val="2"/>
        <charset val="238"/>
      </rPr>
      <t xml:space="preserve">AG00340Q (Angene)  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</si>
  <si>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1122-58-3</t>
  </si>
  <si>
    <t>Monomer epsilon-kaprolakton, 99%</t>
  </si>
  <si>
    <r>
      <rPr>
        <b/>
        <sz val="11"/>
        <color rgb="FF000000"/>
        <rFont val="Calibri"/>
        <family val="2"/>
        <charset val="238"/>
      </rPr>
      <t>A10299.22 (Alfa Aesar) 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</si>
  <si>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502-44-3</t>
  </si>
  <si>
    <t>N,N′-Dicykloheksylokarbodiimid, (DCC)</t>
  </si>
  <si>
    <r>
      <rPr>
        <b/>
        <sz val="11"/>
        <color rgb="FF000000"/>
        <rFont val="Calibri"/>
        <family val="2"/>
        <charset val="238"/>
      </rPr>
      <t>113902500 ( Acros)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</si>
  <si>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538-75-0</t>
  </si>
  <si>
    <t>N,N-diizopropyloetyloamina, (DIPEA)</t>
  </si>
  <si>
    <r>
      <rPr>
        <b/>
        <sz val="11"/>
        <color rgb="FF000000"/>
        <rFont val="Calibri"/>
        <family val="2"/>
        <charset val="238"/>
      </rPr>
      <t xml:space="preserve"> A11801.AE (Alfa Aesar) lub równoważny </t>
    </r>
    <r>
      <rPr>
        <sz val="11"/>
        <color theme="1"/>
        <rFont val="Calibri"/>
        <family val="2"/>
        <charset val="238"/>
        <scheme val="minor"/>
      </rPr>
      <t xml:space="preserve"> cz.d.a., czystość min. 99%</t>
    </r>
  </si>
  <si>
    <t>7087-68-5</t>
  </si>
  <si>
    <t>estradiol</t>
  </si>
  <si>
    <r>
      <rPr>
        <b/>
        <sz val="11"/>
        <color rgb="FF000000"/>
        <rFont val="Calibri"/>
        <family val="2"/>
        <charset val="238"/>
      </rPr>
      <t xml:space="preserve">E0025 (TCI Chemiclas)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1g, czystość &gt;97.0%</t>
    </r>
  </si>
  <si>
    <t>etynyloestradiol</t>
  </si>
  <si>
    <r>
      <rPr>
        <b/>
        <sz val="11"/>
        <color rgb="FF000000"/>
        <rFont val="Calibri"/>
        <family val="2"/>
        <charset val="238"/>
      </rPr>
      <t xml:space="preserve">AG00IKIE, (Angene)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1g, czystość 98%</t>
    </r>
  </si>
  <si>
    <t>ABTS</t>
  </si>
  <si>
    <t>próba ≥98% (HPLC), rozpuszczalność w wodzie: 10 mg/mL</t>
  </si>
  <si>
    <t xml:space="preserve">synonim Disperse Diazo Black 3BF, Disperse Black 2 </t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</si>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</sst>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9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44" fontId="2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 xr:uid="{00000000-0005-0000-0000-000001000000}"/>
    <cellStyle name="Walutowy" xfId="1" builtinId="4"/>
  </cellStyles>
  <dxfs count="1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27FA203-4E2D-4DBC-B608-A2124AA8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7929A572-09FE-4269-9FAE-3CE9890A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F8006C8-66F6-4371-936D-3CA29CD5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F8121213-B45C-4ED1-B5DF-7348F708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8B10F05-5B68-44D8-BFA1-0E921A14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7D1EE06-F62C-466A-962B-03A6320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279F6B4E-96DA-460D-B77F-D306E3DE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4CB8118-3292-4F6F-8157-0254FCF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DA948EE-9F96-4421-802C-C50150B5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F0A3E0A-3BC7-4533-ADDB-D6C5FA66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E41D4D2-5BE9-405C-93DD-5F78893E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20B8972-E5E4-4BE3-80DF-8F8B2415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56B38754-860A-461B-9679-3BBC3758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B673B6B-6EB1-4593-BA44-65AB07FD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86A3B35-E003-43FB-A08C-EC7EE3B7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3B66805-EC75-4732-BBE4-F4D6B9F6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907A0E8-BDD4-482B-854D-0992639C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3648EF29-45F0-4FDB-B6D6-5426CCBE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8732463-A6B2-4020-B7D4-1C85D28D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0D143D3-4B28-4C8C-BF09-7BE83621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7DF22AD-3B42-4738-9717-3B42F9B0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B120D9A-C247-45ED-9CF9-0FBCE349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22935FC-4A68-4B33-B78F-66239E3F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F31A5E8-8C3E-4F3B-978C-D36FDEE8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B8A0803-D533-497C-90B7-0DAF52F0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E28ADF8-28E0-4D1A-9473-ADAE0E3A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023E6FA-0F06-4AA3-ABD4-18D59F28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2D44964-B349-4528-8248-8C943310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B7C6007-C46A-4E09-83BD-BC1D15EF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D5A513B-45B1-403A-94FA-30D18406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A7F28D5B-2DEE-4794-8D2B-48A4B051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FA77EC0-181A-43AF-9B1B-F8ED94D6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55611BE-BECA-485C-8383-F3781546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5A073FF9-5F0E-4DD6-A2BF-5EF83BB0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8888C3B-1357-4AE4-99CA-CDEA852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FA21FB7-59A9-4CB9-95A9-61675EB2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F1D9A84-1B21-40C7-B5B0-E970401A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5B104FDB-46DD-4823-92D8-684CCEF6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D40C13EE-4114-4C9C-8BF0-1BBF4DA3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CF1EAB4-FD3D-4B5D-B405-93C15148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D49C729F-5492-4B1D-A7FC-82167B7A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BCCD008-5B31-48A5-814A-18AFEF1E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B18BD5E-93A3-4CC4-8D76-03DFA347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1B17A25-B176-4A81-81EA-B7C9DD6A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44377DD-A311-4338-A53A-E3529BE6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AE7378E2-87EF-47F0-87C1-6ED4574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BC2AA3E-694E-43AA-95CF-F0C2C2E0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F771E18-5B09-48B6-BB83-CA74C01B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6E32679-5089-49D5-AC8C-91065F80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B5990195-1470-4952-9D93-263B9605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EE724B0-D759-44D9-AD84-173CB879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6877452-08C8-499F-BD98-B73BA78E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517AB68-4187-4682-86A5-7A9BD301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CB0B2DA-BA9E-430E-A887-AB949F0C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FA9BA2E-C377-42BC-9BD4-5E33318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858A1E86-00A5-4072-A9D8-9D408616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F39BBF8-9BD3-490D-AE39-61D49082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B3F91AD0-DB62-4FE5-AB2E-C687598B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46A14152-5FEF-4874-9FDF-50681CD4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5E4CD4A2-68B8-47D1-B747-C167D7BC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6767FF7-BABB-49F7-B4C8-F946A61B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F4348F1-A578-4728-846C-C4C11F6E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F79590BE-737F-4552-8CE2-0BBB66C3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65624A66-EC1A-495F-A2A5-CF598CDA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83B01B88-D054-487F-8A71-D9F221EE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A801D229-F00D-4CBD-A48D-9EC20C08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71602764-03CC-4DCE-B248-FC33A92E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38AD6AD-9C52-4C03-9FDA-AFC35F72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86BA88CB-B5B2-4CC0-8AD2-02F1101A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AB5AC414-CA69-4E3C-9ABA-70782FDE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556FDFF-5023-44D0-A731-B3061C10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C3A918B-95D6-45E5-944D-24564FBF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1AFAF44C-1848-4AE0-9658-FE195C5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6CBF65C-7A41-4659-8F42-7013B705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3E03237-86F3-4F6E-ACB0-A95120CE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4DEF230E-3ADE-46F4-AFEF-D98D7EDF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7356FD0-9434-4C9A-9A9F-D838A804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231E33A-76B2-4A77-88A5-00982DD6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DE36C9FC-9AB6-4776-8D70-23CDD5AC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BA48A68-4974-4357-AE2B-57E0D26D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D5241E0-47C9-4F60-8BB3-303FDE4B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BFC20F42-9559-44EE-AEF6-9D7D30B7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F9333CD-F9B6-4899-8759-1E5BCE7E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4D97EB3-BC19-419F-8155-1F6731B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D055112-41C0-404E-99BF-DC571812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EDB2361-5CF4-4FE5-B556-68D91CEC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82D13C5B-C87A-433C-9617-979B1FE9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046D4D0-5655-4E01-9225-28DDCED4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E7E0AAE5-1459-4535-94D9-DE6C121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B3AAAA9-5120-4952-8104-43BFC1BB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8FBCCC8-4080-49F7-9B67-E2386AE5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86CF71-858E-4074-BEE5-9BFDE474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6B9DBDA1-998D-41F2-9B73-22A502FF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C52FC19-A03F-47C1-9641-A56238BE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183B5004-A8A4-4CA6-9653-F80C8AA1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403624D-57A9-46A4-9108-0C7AA886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4F95430-E092-40A2-9455-1261AFC4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CEC3B54-FD5E-4BC3-9BD2-0085100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7CC6860-4DCB-4DCA-80B2-25615A0F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A7C125F5-4F5B-4DFF-A2D7-08E2B091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683EF97F-0E32-447F-8296-E54D2D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F89620A5-0A11-4225-BACA-658E6EA1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7F857FA-2B04-4303-8F00-F7008859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D5A20662-0AC1-4C1F-BC57-1705E09B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29BCE57-19A4-43A6-B5A4-77C7E984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AE10304C-CA4D-4D32-95D8-B27762EF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D21D110A-239F-419A-9AAE-16BD460B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8E526B6-698F-4A47-9739-AC6B8F88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D7870AE0-C43B-45B3-AAE2-097001D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F3F2FAD-6A75-4A1A-8395-0A23F5C0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98A487A-2C8C-4D05-B352-44C79A03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703CDCC0-4EF7-4623-9E33-13FFE8D7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8501C592-DF99-40D7-8F63-4FA55CBA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6A0CC19-2EA7-4B85-990B-C99D4F39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88B7EB8-0B21-4390-A49D-05F0770A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47C41D45-D0F9-4B24-ADD1-957CD7B8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E131405-80E5-479A-97B4-7D46EA26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85B6606-E7F1-417B-8280-A62520F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38EAB7CE-70CF-406C-8464-4DCE21AB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AC23E30-80A9-41F5-89DE-8D3869C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501288B8-8A3E-41FD-8489-603CD09A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81DDCB39-A1CC-4DDF-98B2-D3A8D6BC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4976DDE-C933-4C0E-8F81-4F01706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8AEE936-CF93-42C5-B96B-AB06E735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B1E3118-74F4-46D9-BC81-1BBE394F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AA999DCA-99A1-47C3-8F2B-D0DDD060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4841CE06-B577-4A10-B653-8FACCCA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DAC483F-E852-4A6C-98AD-C566C505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8AF0A11-65CE-47B3-80A7-78DAC1A4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9A7B8B33-C0A4-4B4B-842D-23585811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14750E12-09AD-4556-B4E2-C2BB1B7D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B7D4737B-34E4-4100-82DC-00D38A9E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DE4B9A7-A0C3-4337-BCFB-752981B0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5A6687FA-89A3-43DE-83EA-80B6ABA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54DA2A6-AF82-43BB-BE66-59863BB4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502E5D4E-6208-414C-AD07-05FDD71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1114C3B-7CC2-409E-9209-F527B81E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2E48297-486F-401D-B258-86210344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B6F16FB-B5E7-4AD0-9572-DF943FCB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75E5889-A2A2-41BA-9C62-A3E7979C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76557D1-C9B1-4A76-95F6-378D2D57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515E6C7-B934-4688-A910-F7B593BB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DE76113-F071-4096-982C-40A46AF9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6831FEE-8A9A-48E7-A423-1F85F682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420FA367-F001-4AD9-8281-73025176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467BBB-496E-4F9B-816B-EB9E0BC1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E751EFB0-E34A-4423-B526-7C72A8B5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9CE9981-D423-4118-80D3-69E3367C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60C9B75C-5810-421B-BADF-7D4A7D30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C4902F9-4373-4468-A741-C83642F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6F9AC39-42FE-48D3-BBA4-B177A134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BBCD1BD-43B9-4CDF-B7A4-C1B8E9EC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D657FAE-509D-4A08-BBC3-9E7E228D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E15688CC-C4E0-43B7-92DD-29D443D0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67B8276B-16B2-4335-B9F2-D02CD509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DD181FAB-A19B-48A5-BEDE-3651CFC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B1F6ED7-299A-4AAE-8E95-DB15B831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97A8BC9A-31F0-49D4-89B8-63BA5949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4736B77-9490-43BF-A473-B311D0BB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3328842-EFC4-4C8B-823E-A128D38F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80B1A7B-75FB-4DFE-8959-74A7FD32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DDDEC62-A7F0-4E8D-8315-671B2070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611F24E-C14F-4616-980F-F6C97EE5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EF07F32-9A30-41FE-A20F-85359E90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7C9536E-950C-4834-BFE8-A73012B4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DCB56C0-25D4-465C-97CC-9A140564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7AA29C4-6742-4386-848E-F2C0CA34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780BBA9-31B1-4609-B83C-863B1709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EDD9D7E-5978-4A33-B616-8C4DFA00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E0D9EF2-DF2E-4E2D-9665-C5226CA6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C06173F-BCEB-4323-A64E-FF354893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F08371D6-1368-422B-942C-162FA0DC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7DFD471-FCF4-418E-A443-AFC4B10B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809C3D28-A45C-4FAF-9165-6DF4DA3C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2B03119-A735-4115-B714-1F915BC8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337796B-884F-4895-B888-173F7CE9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4574B6C2-FB68-4C3A-9CB9-63953A38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BEA39DC3-5B0C-4CAB-9B58-57B60E74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108E7EDA-0A7B-4435-918A-B26780FF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2FE6466C-1340-4D93-AB49-71F699B8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5DE2F18-F9EC-4AD2-9658-9F4A499E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C0A688B-18A9-406A-A1DF-D1B286F3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BD43156-5BD1-4EC9-9D16-756E9EDF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28859622-1E0D-4D9E-A649-BFF2BE53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932467F-D12F-4402-A1DB-05014A53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444B06B-A52A-4D09-A37D-84811C93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F5506E4-5512-4BEA-97A5-39A01187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CB0E70F4-6148-48F6-B1B4-A842D410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6DE5376-9B0F-45A4-B1A7-03A7270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6CBF8AB4-7629-49E0-BCE3-276F420E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50DA3EE8-F9AF-4D2D-B76A-5DB6BB4F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6689283-3F8A-4689-86AE-2210E950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8561709-8C7F-4C17-85EB-0F65A932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96111DEC-0077-4006-85AA-6303A17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7D75898-56BD-4AF4-9CB9-8D58D9DB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3C666D85-27CA-4F92-8641-2A3761DC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FC738B1C-58BB-4969-9753-D6D6E733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E1108E6-465D-42AD-A719-BBF6F957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F415987-7C5C-4099-95F3-11A9E928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7A67739-46AC-4431-8D3F-C808FA81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50FDDB98-2078-4B21-BC81-6BF9B982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B6DEEA37-5B6B-4705-9B8C-6A45A2DF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6088105-2975-4EC8-B93D-225316AA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F16A9599-F5C4-4623-A396-990CE84D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0036434-CEC3-4082-B8AA-5AC5B230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682BD2E-2513-49EE-A820-704951D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04A111A-C86B-411F-8AA1-B0A8549C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040E610-F105-4684-9419-ED16C7A4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ABD6C56D-AB45-4B8E-9BC3-282FA13D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B94DF8FD-684B-4A9F-BAF1-9C6772BC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3991A8E1-9F2F-40CD-9B53-1AAF8423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8B2F6854-0FE7-4A5E-9152-5796815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D3D15AF-B95C-4A17-B13F-8E5D24EF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423D324-0DFD-439A-9D43-E7D816CD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5AA9CB96-BF5F-498B-98D8-5A9A4863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FEC0FB2-E6A6-4BC3-8D53-7C198807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163040E-8E49-4EA0-8934-86E1227F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CE44BF5-6DAF-4FA4-A851-7E1F8663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3434C3C-6BC7-4EF9-80A0-CD8FDA9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A72791C7-2FAD-4C7C-86D8-6AF8A918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247ADA0-1A43-4D56-A17A-82BFB62F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8C7BC16C-2FF3-48BA-B58C-86F1161E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EE6872F4-3904-4BF8-A875-28E23BB9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C722E5B-A7AE-4EE2-BF82-5732FFF9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EB0FBB8-883D-406B-B14A-1FB9658B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51102EDF-BF60-452A-A59D-89DCB5E1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2FC8418E-0398-4448-9F57-E7B3BADD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E40F579-054A-4418-9B3F-3F575901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C47390DF-E356-40DE-9524-0D9011DC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2D3A666-7B74-4092-8D3E-B1FF27E8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2EFB5906-DC62-4DD8-9846-76EDD22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5EAC08A-166C-4E2B-A2EC-444E9D5E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CAA1A628-CB65-4BCE-AD52-E29ED3D8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CCA95BE-B612-41A1-A670-27C9325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C268139E-40D0-4FB4-AD22-332D80A5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31210D-9465-421A-9397-2D84069D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1794098-51FA-4D2F-82A4-F145AF02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71278C09-EA92-444A-8B64-12BD58C4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76B1425-61F3-4E73-BAE0-8F15CE86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159FF3C-2153-4894-AF6D-0B0B1069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779EDA-6967-4699-BC36-9DEB421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0F8D1E1-73C6-4356-9340-CD54C403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C9CE987-6D3D-4606-AAB6-ABBBBDB6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6AA2F76-0533-4055-B83D-63479839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3891CDF-B79A-492E-8984-4FD1F6E5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FB864B0-2842-4269-A620-412C8D40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C30C42CB-A575-4F7C-97FE-0BBA6D0A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30850BE-EFEF-4723-A5F8-50398099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031B57A-A734-4BC5-889A-B9973ECD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DD4BD30-BCA0-419C-8450-B7826A2A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009313FE-6949-4C75-A811-F6B929F0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809C595-F284-4E98-A896-510654D0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2B8C361-4CC7-4B49-9F33-CB414A73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091F3166-9AEE-4553-AB59-B95E7852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F611169-F100-45CD-83C6-8ACA08FA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82AABFA0-EA16-4B94-976B-6ACB2AE7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0252382B-34C0-44EF-89A4-4F825E42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6E47289-0F3D-4CC1-BED5-1DE329A0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27D8979B-073F-45D8-BF1E-39A111BB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681FB81-DC49-4F5B-AA9E-B70BB38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ADA1760-4CD3-4B17-B0F2-86ACC9F1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0988F282-2EA2-4DE0-95C2-E7D3261C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25EBD979-9BB8-4EA1-B614-2B95755F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F9F2559-4472-4E9D-BFF5-CBA35FD9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3303529D-0EED-4EF1-9617-297F1B1E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B189B6B7-3C32-4782-BAB8-4D6E4926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015F6155-D761-405B-9321-AE637716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FD7D1D3-0EE5-41D1-A167-EC6B01EF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2068D70D-4600-45EE-BDED-3E88CD08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2316ECFB-0C30-45FA-AFFB-D197279D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F63CB2F-761F-42E2-B4E4-42B5A926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7956C978-3CFF-4696-94EC-882BD672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73D7C219-732F-459A-B149-2433097D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0E3D8914-399E-4B6C-9B51-3D6BD58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A2A756AE-BE88-41F1-BD16-F78C705F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BBE307-C3DE-40EE-833C-F44DE7BF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1DB34615-84DB-40DE-9611-EC480797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2D1A1B7-6F15-47C3-BA6B-4209D3DD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BD36448E-8B0D-45D6-9003-5BF8B8C2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547BE3D-E54A-4894-B381-B1DD7F9D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182CCEE-390D-4948-B8A0-4EBFA61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BC235F3-0E34-4EA9-8C8F-793CB637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49A51CD-1298-4768-88CB-E324F8C9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302ED728-B2EE-4102-B9B9-6FE5ECCE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2B37D05-8AB5-4A74-A76E-25B041AE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AD6749DF-5D55-4E63-B384-0814A008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26093E2-3442-419E-B316-8C835B6C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0528C1D0-D6F2-4A69-83F4-722C5F41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2066D19-C4FF-4BDC-8C48-540C3CE6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4B6C959-47AE-43BE-B498-3DE451B2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088F681-3ABD-401E-870E-F40CFD1D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BFC2EB61-6846-4417-AD02-6A88812F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B99DF696-B34B-4C78-936F-3642919F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6E6397AE-67E2-4E92-AE7F-5B58ED57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C6355E6-4585-49AC-811F-6A1DBCA7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C43826AE-1B7F-4ACB-B173-08E85879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41499EF-665A-40AA-BB04-C0887F3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D4DED229-B1A7-4FCC-AF2B-111AACD1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8BDDC9-0D14-4067-B3E7-C7EFDBE8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A498E22-774A-49AE-8BFF-C3925427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06940ABB-E9F8-40DF-8C5A-C087FFB4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38151F5D-6930-4E02-85AD-41836D38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8A799A12-9CB1-4441-8A21-C8F87BF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9841757C-85E5-4A3E-BA9B-D76663C8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D6E0BC2-298A-4002-ACD3-1BA82782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46509D-CAFF-4FD4-B1D3-09C209FC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F885108-6A43-40E4-8C31-AF845D32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5173CC9-3B72-45CD-A9D9-8AD0FE88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63E1427-9F8D-4BB7-91ED-C5141441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3D8D48F-13C6-426C-8648-2591ED40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7E7B4051-2B59-4B85-8316-9A9FF618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4C8252BE-B899-4C34-9DDE-46D16C2A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EB94BD5-6B0B-4E1D-A224-4C015C37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3EA89BA7-41A8-4A75-A255-762F6656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DB420EE-4608-4A27-8CE9-464CCA7A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591B433F-CD73-4B4C-A951-EAB378D1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942AC1D-FE22-4CD0-979D-098EAD85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A51AAECC-FD0A-443F-AF1A-7897B578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E937A4AA-39A0-4ACB-B625-DB2EBB30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0421E38-CD9F-47FB-B43B-E88F174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332A0497-2591-47DC-82CF-6BDBAF87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E874C6FE-7386-4104-9245-AAACF15B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E14C4AD-50FF-4CF5-9122-B97E6CBF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DBA8443-0C67-449F-BA27-3E4E3E8A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0D248A9-2D73-46B7-846D-4B3677D3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0A2217DA-EE46-4E74-B59C-5EFE2AA7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03EF853-EE55-4255-9108-E99F0CE8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95902AF-FA38-4BBA-8597-21D607CD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9E08B45-9B58-454D-8618-17ED0C4D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2885660-C8BC-4104-A7D9-672367C2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A6AE8D4D-797F-4AE9-8E3B-E7A78CDB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C0B5EE6C-7817-4D34-BD3F-FCF74EB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9D9A453-BB83-4903-90DF-EFFB806F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1C503E3F-5217-437F-AF02-5FE53588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73D5C3EF-A6A9-4A40-B692-AD271E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B2E91C0C-ADA3-4900-B768-CDC9900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F495694F-C79E-4ECB-9A0A-E444A130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F4B313A-4CD8-4104-915D-5F2A0872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64B27E74-8467-4DA0-95A3-8F77380D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AD2AE28A-CC59-45CB-A18D-15B7879B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9D439A8-B126-4813-A523-EEECD19D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1830BAA6-E31E-4194-AB6A-965156AE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FE86D4-42D8-4D18-87D0-2F16C4FB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F2371F1-988C-4A33-B6EE-1E6B09FA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09A00773-826F-496C-ADF3-7C6EA5A0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9EE849E7-643E-469D-8FB9-57B8EEB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9FB69A91-50FF-4BB0-9F80-348C6010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4038ACB7-1D7A-4FDB-8A4B-BE239916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78A26A6-D8B7-4538-9E01-D9181BE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4962AE9-5DAA-4B3C-9EF5-5020F2E4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9A006E1C-999B-49AC-B0A8-3C9F631E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9BF82AE-E784-43E2-B03F-7B5EA676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32E3B385-1D4D-4D9F-9843-2FC3F6C5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7FD006D-45D4-4D9D-A3EC-BE3E3738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8154E79-8484-46BE-840F-08CAF3EA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BCA0623A-0F6F-4BC2-9618-61274ED3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6598E901-CFA5-4EFC-A93B-141E2918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DEF431E-A28C-4E7D-AE88-E9E4B80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C38C5B2F-15D5-422C-A2CF-17328A34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5AC7C81B-24DB-48EE-968B-276A486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2BEBCD-9143-40FD-99DB-674300AD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E234EF8B-240A-41FF-9B09-AB04317B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654AC74-D389-41EE-BAE8-818512FB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77085C0-E2DA-47B2-B033-8B92D50D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6DCE2A2D-689D-4679-9B4E-26D75BE2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E30F43B-C8ED-48FB-BC35-7D26316A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8ECE0914-E85D-47FC-8BD5-510893D5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5B371D5-A1DC-42B4-BE0D-82FF2DA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44CC728-9126-4AC9-A8A3-49BA3866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51B0DDFF-7913-43FE-8367-0BBF859B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18BB0D94-2D82-4F1C-839D-5D7BA826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96A2D36-6B24-450D-9DB0-351C8556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9D76892-D8C5-4124-B59C-5376EDD4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D4EE038F-5E80-4051-9D9F-E88A6FA2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06E7EE12-D3DC-45D6-A086-B00D21D6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BE8D6F84-F91B-4DD9-A941-2444AD5F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DC9922D-B60B-4E91-B563-2A8A8478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CA525F05-0526-42D0-8394-F53679BB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50F2D6DD-1910-45D6-8CBD-F36FE61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23FF58B-AF8C-4669-82ED-66055E8A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D1EB4DC9-EE6E-41DE-BAE9-B90C9A4C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844193E-801B-4F31-9155-6D3F2124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8ED9A15-EAD1-44D3-A428-191301DB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8C5633A-5006-4993-A603-CD50AF9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4FF38C0-E737-4CB0-B235-A76615E4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CDB49F2C-42AE-4680-906F-AFE12C35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74A7772F-D196-425D-BDA7-FE192E86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0567A45-77EB-41FE-97F9-331DAF60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02B8787-EDEC-4E9B-860B-29B5D89A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D9F72A9-4B1E-4EC7-812D-42F1D2DB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B277158-8827-4C37-B194-D1412BD2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C0B4F11D-72BC-4CE6-A0BC-962A5C47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70D82835-75BE-4572-93E6-D3DD5BF6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2350E45-DDD6-4D49-867B-B85D630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2A627F3B-A330-4A89-904F-0709946B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6192B2A4-D4EA-43DA-B602-D07A952D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73BAE0E-D9DB-4B92-B555-533830E2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731EE51-322A-437F-B0BD-6FE7ABF3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7F19E7B2-7F92-40F6-8261-95E7DC05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F26F2BB-5C7D-4903-B592-0522B19D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4D9A8717-5C64-45C8-855E-519C0066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4511350-6E21-432D-A7BE-4A10E6D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AD5759CE-1434-4949-B1F9-2EEAA33D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A2252EC8-18B1-41E5-98A1-64D18E4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8140F7F8-F581-401E-970C-141AF4F3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A0F2ED7-7217-4E1C-A66C-30A20AB3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84F32490-DB85-4538-8DE2-F3BD466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0DEADB0B-EC70-4082-A0E1-8151FCAD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F968FA4-2C30-41B6-9F4F-3644F1F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7E99296-CBFE-4351-8670-E51C1132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3F33DCA-05E7-4250-A7C3-CD65603A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5D32BD7-D03D-4278-8ADB-16CB99F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091BF4-6531-4DAA-931F-DF13104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2F1E1B8-207B-49F4-88BC-710D6BEF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8273F230-9BF6-4650-8714-EA51051A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1C86189-1F93-415D-897E-FD1F300B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10695BAC-7088-45B4-9918-DFE01CB3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24680CF-3694-4465-B67B-F7285DDD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56891C86-9623-434B-AD26-44EE07E4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24A68A7-AF0F-4030-A859-72986DEF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6B487607-0FA9-40D9-B4C6-39AFA9C1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22FF1486-A41F-448C-9A00-E78BB786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03D2A5E7-FC55-44EC-8B4D-DBBD44B7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6B2A6CC8-8B76-4D25-A349-822C341B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872BE430-9802-451F-9BC0-DEE50033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DEBFB7B-7B39-406C-A027-2894750A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23C2566-95CA-4C58-9554-A2B86309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F8B0BDA-2F0F-4E8A-AE31-058E3932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46B00698-AAD7-4B61-9C0B-C5E4D124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F6BF75C5-447B-4C38-8B14-C893C731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EBFAB093-7AD0-4DC6-9561-0521259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F6F7BB5-43F2-4602-9C5A-2A9B56CD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7C3F311-BD49-4528-BF34-5A6520C5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7E95173D-8F61-4F49-9853-D4F4F009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0EC5A60-059F-400B-AF90-3D0C0075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98C952C-35BD-46EA-88D5-0F3579E0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B015CE1-7476-402D-9C4C-00D2E636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2E5DA4BE-9DE2-4474-AA13-C0258022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34FE85D-F386-46AF-B495-48E7F58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6DDAC02F-29B0-4054-B5F8-DCB0F6FB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0FAF2C99-D87F-498A-811E-6F74FE97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8205510F-AA15-41A8-A269-46131AC0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DEDACE1-0FD8-49EF-B505-5B252D45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A0AE4B0C-5140-4CA8-8B13-E0049E29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20F30E70-6524-40E3-B8E1-F00F8CA6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BFBE131-B0D6-48B7-AF15-D23BB45D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15786A62-9E7E-44B6-915C-D430CC8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4AB7D547-C362-444B-8A93-9FC36CF8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C442367-6162-4807-8759-BC7C38C8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E3081E36-1832-41C8-911A-828F9635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0DF2A82D-1E82-45E0-9301-DDE64399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DEC38616-F95A-4A5D-B5A3-AC216D56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6DB28CC-285C-43AD-82AF-185D98D6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7D9BDEE7-E35E-4E86-88F2-9312431F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164C4EB-89D9-4458-A5AE-BA83CF57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2C8E4CA9-DFA3-4328-9A7F-4C6675A3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F82F61C-BD50-42E1-8ADE-39D0DF99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8C9B9BC-55B4-4331-B0B1-9D86B8A8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0A5E512-1321-4C9B-8073-E5BE746A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66750E0-B622-4B41-9FCA-33824FB6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460FEBAF-A497-4B3B-8B2E-B6AADE32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1FE29FF0-F6CF-445E-9ABD-5B37B2A3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794C7155-A918-4413-B29E-80370C0B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6D4570F-2F1A-4115-8849-39BC4862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F808F40C-CE4A-4376-9AB3-947A7836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9818ED24-48AA-48DF-817F-78CC48AB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63B3465-FB07-45E0-A2E3-AD60C54C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01D1AF3-3DCD-404C-810E-12501A8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302067-587F-4036-B91B-F4B844F5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EFA94E9-F8F8-448A-987C-961F4E48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706585D-169D-40EB-95A6-21725C38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48F53A0-0390-4843-9C38-6F0B726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37C0643-3F13-4221-BE2A-65C8217D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214862E9-F653-4EA9-A95D-77049898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ED951EBF-CA09-4963-A335-02EB9B8A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1A73AF39-9FBD-4525-AEDA-EC696AEA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BC683CE4-4F2A-4C78-B6C9-8B185661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5C503A7-EFDD-4DCC-9C66-602E94F9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2564A1F-6C4D-4BFD-B286-EC91D84F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2BA9FC4-0179-4F6D-9F37-4DCE084E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0024A87-49B5-4142-8735-77A66EF6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1C597B81-3897-46A8-9824-9EE6CBE2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3889CE66-63DA-402F-90C3-AB1E2AED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1F2C9A0-A226-4927-BFF7-B10D180E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15580657-4A3C-4A30-ACB7-5E5DFE7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9659011-BAF3-4A26-8B38-3CD160C5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AD663CB-02ED-4966-B3FC-896F2B4C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2C1D8B92-FF95-40C7-B7F3-442EA8F2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937EEC3F-E4EB-4357-83FC-4DE6B711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4072D17D-0B64-4025-AFB3-CFBA689A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C8E91A6A-D40B-40D5-9F45-1A0FA7F9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03311042-A7F7-4029-8938-D9E5A17A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E300422F-449D-4B7D-9B84-AE9DE4A9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F64E75D2-52FD-42CF-96D3-B499ABAA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86F2686-EA7B-4A99-8513-B5E9455A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02CC5AB-B014-46B2-B5F5-8C0F6EE2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CC645A3E-1C5E-4758-B257-5D04EC1D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32A85AEB-E094-4E91-BFBC-AA0BD6CD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24151F0-D885-4D58-8C49-3BBAC049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17693D0-B308-4FA5-98B6-FA7ABCF6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A1E0F06-66AC-4903-8824-3EE3018A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81DA897-71E2-472D-8918-ADF4C1F9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D674492B-7DF2-4D77-BE9F-ABDB24CD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D842A3EF-1619-4DFF-8130-35DCA21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29E77287-2C8B-40FE-8670-70BB1E2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FD08AC0-4608-4ACC-82F5-B9A17AD2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BEE06C85-FFCC-4D8E-A4C0-806B8A4A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84DE5C75-C8AE-4366-B528-E9B42505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E90457B-C04E-4E7D-B220-0B2EF765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A971C8CD-54E4-488A-828C-20404DD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4A9F3E6-5D0C-4790-B0D2-2D3C5C92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DA11F672-4102-4669-B19A-44BCEBB6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4E262952-5A62-42FC-A7D3-E07A186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BCC6C050-1279-41AA-862D-5886F4FE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CDC32BF-86A3-49F3-818C-0792FD1D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CB221633-F406-4947-B7D4-E4EBCBC1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84CC8222-4B19-456F-AC3D-48EB4368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A31507F-1BB5-4574-B15A-A98CCEB9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74B3417C-C1BD-48ED-8EE6-FB142E98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775079B0-21D9-4948-8B18-4E679691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0A096D0-B3C6-4994-97BF-D9AC7BD3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8E9B543-7FB2-4D4E-8750-153041E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C345BE3A-72B6-4A81-A020-B131C964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D31B506-303F-4D9D-823C-8E25A964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134C3CD-73E9-4465-88F0-8ED2DFCB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4E0EA5-652C-4918-90D1-A50F1A87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22D8F9F-66E4-493E-AE10-73F6F3B1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38E02E0-6F92-4B2E-94C7-AF54F5BC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DE0E2C-24CC-488F-8BDF-43014B70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15ADA92E-E42B-4EA4-B1D5-756AAEFA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87DD13A1-83CF-4208-9B1B-4ADFA619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51D5DD7-9FB6-4B24-93ED-56219E01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D859E8-BE96-4ADC-83C8-6B2D901A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DAA90170-4CB3-4061-A6FF-B724006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D9AA69C-15FC-4ECE-AE3B-5F111349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EEDB7613-5176-4149-AA2A-237C2CF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FFB6EC5-1FAB-446C-9869-78CEF462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40E59DF-81B3-4266-9CFD-EE05BBB6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B3063CDC-B1CE-4B69-ACB9-195B1DE8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C8300D2-96D1-4597-AF96-D3F1D3C9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192646BB-99FA-490D-89B5-ED2DA441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9952A4D-24BE-44A4-9CE0-33CD2B37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69703E1-6875-4DED-9425-B9A7D9C4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7E407453-2A17-411E-B679-42861A81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A9B0514-20DA-49FF-B711-BD25B17B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E458471-A30C-4C27-A92F-5651DCFD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7F030AA-3EDD-440E-9663-263272CF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337CFFBB-1CC0-4D83-8B85-0638E9C3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D6D8D64C-3272-44A5-BCDE-80F87336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3A388C3-6F91-45C4-A840-7125EEE8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CCD55F51-2401-4BCF-AE6C-26939F95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6AE0C41-4FD3-4F08-B457-98A1ACA8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FE9F84C-43A1-4604-A879-BC9E042D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40AB457-9E28-4FEC-9A4F-30971BB5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082F92F4-88FB-43C8-94F2-5A9A3568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2A1AD21-E077-40B9-AA2B-D003220D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3A4B3F0-55A8-4398-90EB-2E2CE871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CB8D468-40AE-408A-9C6E-BCBC8667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99750A9-D242-46BB-933C-96B15F72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D23A3DAC-2D0C-481E-B32F-B7FB7608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51916AE-A2DC-431A-AC02-ACEBEC3C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4D59544-FB60-4260-9391-B8174517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D62096C-B547-407E-99E3-CB89F4BF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CC71332-E5C9-44D3-B84A-AE30A24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3859F94-5D05-4BA8-B8BB-0378BA45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914EBE90-BB56-4067-8092-5568DCED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246FAE09-BB1B-48B4-9AE5-BADC225B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08CA8EA-A4B0-4CB4-9CD8-27EDBEA8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25857779-255D-4C12-B238-A93A558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4660E9D-9421-458A-A0F8-13CE374B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9426D4F0-8D37-4DC1-AEDB-43E9D9F8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EC2F00FD-D806-4036-9DD5-05F1BD30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EE1A777-1D46-4BFC-BFF5-21C4929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2568B594-E510-4B2F-A109-A0E4C396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D5C7240-C7C5-4F4A-B139-2B941615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FACD9DC-A729-47E1-982C-36A16C67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753E6135-3E2E-4B30-BFB7-7D941811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42BC1219-FC63-4C5B-8E57-E50A938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3F6FE46-B1CF-4E1C-A7DB-18A0DF6A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68E2893-9899-4C7E-90CB-DC0F175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C9C2F409-F2BC-4EF6-BFCA-2E1DDC3D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2AE220C6-FCD9-48F0-A211-6201D294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33B87C29-F15D-4E9E-ABC8-6EBFDF2A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96D2E76-C369-494E-A3E6-9A284701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7EABDB-2EE8-4670-BB70-38291683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84B5919F-A64E-42CD-9077-5F65741C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8F88D084-BD94-4EE4-9A78-1582D273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8E42DD0-5718-459F-A965-D5B2A18F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A27DF8D-7C13-4B84-8016-C02B6C23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07E5C92-5A4F-41BD-A4C0-53B974A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34C9A20-0185-4F0E-816E-D90EFE77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488B65F-400B-4E9F-8D56-D1D1AFD2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A387002-447C-4793-8836-98A8285F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FC832B-6D48-43DF-B480-1B1EC73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041BD993-4210-46A2-9AEB-92ED4D3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EFF3CBE-433D-439D-A239-44603377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1247CDCE-C633-4563-9586-64875051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C1639A12-F953-4C49-86E3-F2E9AF0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7B58A45-3C8D-4268-9B02-4A032C28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9C5032E6-CFA8-4BE1-A5E8-4D984497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BCBE4C9C-9895-41AB-9286-E0057678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1BD158C-5462-4CB5-8181-9549DBEA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68FCF054-A9F1-4A91-97D3-6CC4C971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D3FB0027-5FE2-4E2B-91AA-E0AEBC3A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5FE80FF2-F1EF-44E9-B6B1-1CEE1EDD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BA55D6C4-3B80-4C82-BF5F-19816EE7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153CD7C-0486-47A3-87EC-298A308B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EC9CFD2-1028-4EB2-A7EB-4109B82C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0EEFEA9-8E78-42B4-AE7D-CB6FFC15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CDEFD59-1AE5-4E5D-BDC6-D2ED9AD8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0790987-7647-4DA6-9612-E7288A14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0B83A17-BD6E-4776-A0BF-ADDE6E19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57CA8C6-F843-4597-BC80-F5EC2D12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DEE4916-CD29-4616-83DD-6CE6B738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10C79BC4-3243-413B-BAEE-01D5160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4876B30B-B73E-4404-970C-6F2804FB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7BA2432B-85D2-49FE-BB80-19A3F40C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4FE695A-6E59-4F82-9376-B4268DCF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2CB2B759-3364-4D12-BE47-3592AC28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69CEE871-EE30-4C77-B613-990CBD3B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9C537669-44E3-439C-8949-C4D166B2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78BB43B-FB32-418A-BE52-764330B6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B5C948A-F64F-4726-8396-41D663B6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6FAB2C52-0E23-4684-9D20-3BEE8C9D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911CE399-0228-466E-9596-5886BFE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A305F-1681-4DC4-A3A4-0A4589D0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A0464E3-76C0-49D8-8569-EE8EECB0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16983F6D-D171-48B8-BD75-88C9D26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DA391712-E8F8-4896-8E3B-6A1F68D4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FEB9EB45-926B-4032-9C56-2B1FD8BE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0D48B7C9-AF32-4E4B-9B8D-C63D6969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042B960-192F-46DA-ACC0-0A967025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872B4A8-83AD-415F-913B-E50B3088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9D95FDB-5211-4507-9DAD-6EFB4630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3798651-88E6-4BB7-9A88-9CEF2622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6E5E1DF-C172-4C6F-9AAF-567322A9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D9A6411-50C3-48D3-BC58-6B248340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1657B31-5A1E-4916-9844-A4C4CE77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633F39B-8A2B-4511-A6A1-A3B1C324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58712193-28C3-483A-AD4A-66146CFB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BC7CDDD-75C5-4C6C-8777-4959E1A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CAB06F8-3E93-4894-998B-A2D9583B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0C836E5F-292E-4994-9001-10164F0F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B110904B-964B-4267-8C86-42D9F55F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9469027B-D1C9-4300-B509-B7952D49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C289EDF-787E-4F96-BF4B-2C7BBF4B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B8613A7-442B-4107-B226-F7B2EEE2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75C8E355-0366-4136-A227-5E73049F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8C9773EC-C3A6-4861-A428-5E342DD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8815E06-BD9C-499B-9A35-2CBA457C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B3E9893-2132-4066-9D2A-DE4D3A62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D374D1D3-F09A-4938-97EF-F4D042D6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9C276BED-8C6F-41F4-8B72-7B861B25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92D39BF-9E9D-41CB-A2E9-EE9FC091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1AA99BB6-1BA7-4519-B7E3-7590BE33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86D75B3-7432-4CED-BD30-20C38D4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E5DE8D5-9E62-4801-93A8-260DB313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3FE0E714-69CD-461D-87F8-7B47E5E1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98307DE-77C4-45C0-9AED-C7DC37FB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C02BBBDB-5D69-41FF-B8C6-90F0C858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A43DE0C-7D29-4B94-BF33-30F6326F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C120EC1-D416-44CB-B536-3659DBA1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FFF07F7-608D-4F2F-8468-7EA5E0F9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4F052F13-1104-4F99-98E2-E97A6FF2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0E26865-9E2A-411D-BD58-26DD6C8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D844572-33EE-4445-A377-E43C4003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E627D06-F254-4C15-A8CF-771654A0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58ADD46-70D0-4B25-9087-D348E634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454C13B-B9FB-471E-99C8-3A99F111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2A8A9B03-FFC0-431E-BBB6-3539063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8DD55E-C16D-485B-88DB-2BA16AB7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B7A9A7F-15E7-41A3-BF45-47F8FC46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838E6C6-79C1-442E-8C61-47B5E2F1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6EE7AC5-09B5-4A93-9EA3-7F3AAD13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F43F6417-1D9C-4C01-9884-55779E40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B1C03BE-5C89-4B1D-B2D7-80BC15DD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DD7AAFB-3A0E-4C7A-97F8-EE051783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F395D0C-BA2B-4555-A813-09C9F63F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3737934-9B72-4F96-ABE4-567A6E6B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7F06693-7E75-425C-B4CA-AF867A56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86AF4DD7-11CD-446C-AAE3-0E90A7D1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F7CB37-E525-4948-98E1-02139632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1D344C72-CFBC-4298-B7EF-6F93C40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8F72272-17C1-4F6A-B1FB-472E4767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1935AFE8-A589-4CA0-AA20-1874AE62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933ECCBC-EA88-45CD-B7A5-07B471C8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D67EE2-1D20-487C-84A3-29D4A8F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546CD3A1-7D2C-40E2-8109-6CE2C9AD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0B6E2E6-605A-4308-B96C-E73E0F06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272810FE-02D9-4528-8539-B6E237F6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8F0FCA5-44B8-46D3-B591-8228E54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9CF9097-F4E2-4612-BC6B-C6E55D48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F78AAF82-E5D2-4239-8C56-793AD096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8B21A024-3B7E-4BB5-855C-F2E8C5A8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EB78E38-FCD2-49C3-ADE8-037DADD9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10A098D-7C22-4391-A597-F522FD96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2187B8DE-DC52-4DC0-81BB-C997D2A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4B5FDD04-5DC0-41FD-B7CC-C35A6AE4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623D95-7621-475C-9CC9-ACFBADD4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66B4C507-3967-43F3-832C-EBFDF36A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E176444-942A-4F96-8723-BE50FB69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FA57615-D0C6-4349-ADEB-10CC3466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45A459B-C66F-45EC-ADB9-2023D986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C6794AD-8A1C-447B-8AEF-6A61DF1A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D0A8351-994E-4AC8-B5FC-64881981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EEB89E8-3E03-46A6-A4EC-C54053C5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831F9035-6B64-4F9D-8B5A-F2F5EEF4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1FB7539A-A007-48A0-BFBE-A97A6B2F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A75E9574-7390-4541-B0E0-9B689688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6231465-A543-4C41-AEE1-244A01B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7C1B5954-3920-475A-A9BF-8F1EAA35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EA2C918-D69B-4B7F-8FF9-B3055DEA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E9FAD0D-1893-456E-B49D-14F44DE6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4FFF3A64-293B-41E2-8E25-6BB8DB18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924413B-BBA8-4917-81EB-70155B2C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0FEA6E7-2344-40E2-9803-167476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66C317F-B13D-4FD8-ADB6-623268AB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C1FBE89-3E6C-41EB-B64C-4EC20938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906DE50-DF12-4266-AAE4-7B978756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3293C3AE-E755-4BB3-B462-C5FB9442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FBEA9C4B-206C-4898-97B0-199D9438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E6CAFB9-C4C3-4CD7-8812-0F022253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21A48864-7290-4146-AE01-E5614949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E888717-2CF1-4A49-88A8-65FE6A7D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1FB2D9-C879-4374-99F2-9D9E6739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8FD1DBC-AF6C-4670-B218-B392C66B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9835B7F-3AFA-45A6-BACF-BB8967F7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6F6FD81-1031-49DB-8710-9A4342EA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A65CB26-4DE0-42F5-8DF5-D115DF4C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09D4CB2-E504-42D0-AAC3-A72F52D6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9729B8E-FB48-4AB8-B963-4E9B673E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6E6819-4B25-4B28-9319-DCA7D667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AC611D1-3F28-4C56-8EC9-C42EE247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41B5A8CB-0B9F-4D62-A37A-B3A5552D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FC343C0-E2BF-4DEB-9B47-75525DBF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856BBF8-6905-472D-A9D9-64FE784F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45E52A8-7BD9-4297-80C6-A9D420F7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17610F2-EEA3-4C00-957F-74FFCCFE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BB827D3-721A-4ED6-8027-328DD4D3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251ED44C-EB62-4D4B-A06B-BAF01623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9E0BC74-3800-4434-99EB-81D8D1D2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21F630E-FB28-4F88-A56F-7995837C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42D29BA-B407-465D-ADD9-8F47B6B9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1A2730F-75D1-4E72-A065-C8532E33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07BEB336-57A6-4A1B-89CB-881FA180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7708902-FE22-47C2-A48F-051D06D0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D4C5F09-0D0A-4915-A9CA-E5ABD8F2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E57CDA7A-0D4B-4BE6-85E1-FE9B1F5E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FBDC551-B0F3-4C13-A520-7BE3B3B7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A6D9B18-3468-4095-9327-4C3B9C9D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D11A076F-5083-486E-B9A9-85DCF0E3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159CEB9-E1E4-4421-85FA-A6D86E13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670BB990-B98A-41DA-94F1-938D68F2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C8D00FA-8CC4-4712-BDAE-937ADBD9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A67E0C8D-006E-4A96-8C59-6CEA740E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80C0D91B-B207-4D35-9E12-AA7CCA0B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915A9EED-C23C-4983-BDA4-5992C0B8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AC1E5186-E782-4029-8721-53BF8588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80D6D55-5BDE-43C1-84BD-E9A302DF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7F39E46-8846-4EE7-B59F-CF9B1679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0BCFDFC-02D7-4ACA-BDC1-58DF7765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EE8FC9-9B3E-467F-8A4F-846D9246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F4DF134-469F-4ECD-83CC-02FD26C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84BA96F2-C6B4-4137-AABC-24C245E2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9CC5B5E-ABD6-4A47-8958-54F0CDD6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BAF4ADC-1E35-405F-AB3F-4CC98FF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9ABFA94-F1D9-4D3A-91E5-AAE3FF06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12D88746-280D-41B2-AEED-97513FF7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201F88F-7BFF-49C7-B023-4CD4BC6C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3301969C-F0AD-425E-AE0D-8CCD43C9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AB9091D-2E6E-497F-A1E9-BA2CDE5E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6A152FBD-C348-4F9E-8AD1-C2D8BB5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E4BF852-F277-4396-B148-1DE915D5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71BF912-B6B0-4DB5-A9AD-D881608D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20F322E-7DB4-4CB0-B941-95BA6F2D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513E7BD-3D37-4278-B0FE-1AEBB5A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DD1D649-DFBF-4DE0-8747-B91477FE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7654170-AE76-4523-A15B-8A87177C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B411BC58-7506-4E88-B665-84F754FF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A5B8C27-1BBA-4293-B78E-62212C47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E826F4E-94E6-465C-9A2F-B196851D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3F4A7BDF-03CF-449E-A8FB-99A32F45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422265C1-AA6D-459D-BDDC-401D66C2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CC584BB-F532-4607-AE5E-5C034395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2FCBDB1-5FD5-4C58-AADF-C39D26C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A2D72F1-2270-4BC6-9520-414106FF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4D89C4D-9FB8-4274-A891-5E2D3B2E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9720FD91-8A2E-4BD0-A7BA-8FDCEF6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0570045-B3E8-41A6-8CC5-7528DF3D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DF23FF0-E39F-446A-A7EB-4C6C15D6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3F431FE0-7095-452A-A9A1-FC5C225C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6105AB8-0442-4B3E-885F-CDCDAD42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8091F15-3CE5-469C-900B-051A86FE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16464C6-12B0-4E9B-88FB-4D251B40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0ED5939-569B-4F66-B8BD-259EFF48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797067A-C9B5-464B-8CB4-3602ACF7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C9BDF4A6-9D81-4FB7-8D1E-C51BB56B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4C0AAE2-D63C-4075-9959-2424578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ED41495-5FCD-496A-AB8D-1278950F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F821389-1C57-4D1A-A333-E344358A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4420C170-102E-43AC-996E-2A1610D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B226127C-5422-4BC5-B37E-247D906F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E3C2BE9-27CF-46AD-98B6-6EACAF48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B69AC02-F08A-40A9-B39E-38C5B79E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F784256-3356-4AC7-8106-070E0ADE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FDB09C2-7E7F-4723-A45E-4A4C89C7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8C02192-1A43-4B1B-A82A-8C7F6C34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4610E8F-1372-4A38-8A58-B37284E0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EB724B9-7591-4225-BC96-D85D6846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7F47098-6536-47F9-BD31-F4D142BD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D9E23EBF-1F82-4AE8-8549-40C4EAC2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219110D-4CEB-45B8-9105-68421277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DDB1E80-3DBB-4552-A0B3-CBF7E4A1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5094B80-EAFE-4168-9EA7-F59342D3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5EDD1AC-C10D-48DE-BE65-3E4A6BED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37729E0E-16A5-4461-AE33-B1C12447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C662C70-6469-4EDA-8109-C665201D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31296556-66EF-40F8-95B0-B70A02EA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9DE4B1C-B004-41EF-B861-EC55C96F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C996989-1BFB-40DA-8439-C46CEDAE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3E5F923-E88B-46DF-9F16-FB4DA453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B0623AB-6495-49C3-9283-D0E1CB01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A0E188A-A6A4-4FAB-B4DE-6D3E8393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60CF465F-447C-44F6-93C1-611081AD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7ED51D-C13D-4DAF-9CF9-A19F5033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E35CB087-5A34-4DE6-A0BF-B86FEA75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02F474E-7D12-4FA4-806B-A749F757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56148D4-E597-419C-A8DD-BBC79448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3E9FFFC-7848-4E73-B4B9-51154AEF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809A648-C6CE-4688-9274-43EE6B99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76BD46B-24E6-4720-AD85-B867B0A7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9AF1311-EAF2-4C21-B43E-DECE3193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D88C2B8A-E72A-4F38-94F5-52213692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012CB21-238F-48C7-A47B-D0B72F5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732E3D17-26D2-411F-B2A3-1FE3FF59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A86FFF71-DEBD-41D4-81A6-357B8B3D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49FF25B2-840E-472E-8CEC-15F6C4D6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81CD93B-2B27-4B68-8374-67DB2A7F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4838444E-C5CF-40A2-9789-B6EF8A67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25E9AC2-9081-460B-99B7-2C5F4D91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4C44E5A7-FB64-4E5E-B675-92BEE5DC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44DF3B38-EF91-4C56-A51C-6611E83A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504A6C2-7E75-41CB-838C-46FC728E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07AAE89-AE8E-4D12-BCC8-23B2C2D5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FABA9D2-6AB4-45A9-813C-A5833191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8E9DA83C-87CB-406D-99EA-3539AFFA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72A9686-07A8-4669-AB81-6883CC39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6AB54F7-5221-465E-9E7B-2737FEE0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1B7F335-9670-455E-B622-393B7AA7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FC6356A9-CB4F-47C9-895B-EE84528E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29CE15-294E-49A8-AD1A-CE172D05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6DBF5662-895A-4EB0-A80E-563E55C1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023F8CAA-423E-4F95-B2A5-C5424BB4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CBA157BA-0613-4316-ACE9-ABB43A81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3257DC47-59C7-49CD-B19D-07B6DCBF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F09917B8-FB0B-4505-AFD6-DF539550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83E455E6-6081-4ED2-A0B5-3CAD2226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E7C8AFF-AFDE-4BA6-8E6C-12A85D9D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87D2ACB-8926-4988-95E7-D1AE75BC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25B0D6C-FAD8-4106-BEAD-B947362E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68C244FF-4853-42A9-B296-8CE079A5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A6FCC53-C1D4-4F5D-90CD-8979806B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AF2EDF-E065-48E9-928C-24F97A82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4124A80D-4C62-482F-A0BE-873504BA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03C7645-9645-4968-A703-7AC6FC7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0628952-9A2F-437E-9AEB-0341ADA8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B48812A-2657-4638-8BF1-400473B7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0932251-3D5C-4219-BD81-9620ED4F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8770AAB-4BFE-4B50-87A0-7930201C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A5F8CD0-3E9E-42AA-AA9E-1FA2DA64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5602AB1-FF83-434D-A70F-7E096939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B799F3A-C603-436B-A3D0-209D96B1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EF138F7-A1EF-4A65-834E-1D9F5621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0D8A549-96FD-40D8-AF3E-A559E168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F763FAC8-90D9-49D4-9449-397475FF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909C84-EDAE-4405-A7D9-5809F647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4CE13277-693A-44D9-9D99-AEDA14F8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32A63D90-7338-4358-8FCE-D0309C7E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8070ACEF-6D6E-4962-85DC-128CE56C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5241B275-036F-4A20-BA17-CD2C6B56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587598A6-EC1E-4F66-9B8A-598842CC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9090E79-68B3-44C7-9247-C8CCE0DA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2DBC389-EE83-49A7-A04D-FFB48622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C4273BBD-7D4E-417D-94DE-EA3FDE79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E6B5E62-93C3-445A-902A-C65FFB1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16A60354-CC4D-48AA-AFC3-8E01715B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A3FB270-9F8D-482A-B2C5-9BF7EC7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7C952AD4-B4C1-4D29-9560-C1ADCC0B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2E77790-2426-4EFD-8EAB-54D7EAED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8985634-69AE-4212-BD95-43A4967E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803A1D7-19DD-4936-AA36-3321A96B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4780CA7-32A8-4353-B39B-6CB2DC31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403514A-9D0D-4025-BC48-77CD6E4E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869B42C-03DC-4AE4-B501-4E3D0F58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AA86C92-2C49-48BC-851D-01465195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0F947E2-CCB1-4A43-BF96-C199828C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0B555131-9F61-48D3-A5D3-9105CDE2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73E6F06-DD42-40FB-99B9-CFD0332A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71BFCBF2-AC51-4B6C-BC55-DE8FAFE8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F02455BD-9977-46CA-8275-57E118DD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3C7B257-A16F-4A42-A545-7EF9CE1C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A441805E-1F5A-4AE0-811B-C5AB21A7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01FEEC3-68E0-416F-8682-DA61D492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EF6EE869-0A48-4325-908B-BE5B14EF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A281790-87CF-490A-AC70-AFDCEC61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F1948435-F558-4BB5-AEF4-2E0E7DC9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90D61891-038B-4687-AA7B-565F6293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B6DEB0BF-9268-4C91-BC39-6A05F3EF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77B064A-14AF-4121-A734-8F2C1464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19029FB-43F3-4213-B552-E1BFD828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D3E55C22-3076-40C9-8E21-1213217B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0CF3D12-6E50-4988-BA0F-22FBE375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98C6B5-61DD-445D-AE22-DEB09AD4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2FEFF004-CC64-4803-AFA7-AEF396BE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60A50CC-B2AF-41BA-A586-A285B879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18F892B-F614-4FB2-9834-3EF2B5C8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DF5B713-0D93-4DA9-A305-978ADFAD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D44183B-FF3D-4757-B30E-1A7E1DB7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17A3855-93DD-44BB-8F9F-99567B2B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CC11178-0BA1-4CA0-8647-81DC6F5C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A749BF3-6742-4486-9982-C411F5F4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64C49B4D-8384-455E-AE1A-2ACE1727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F263C64-277A-4BA1-A2AB-1E0A173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F8AFB3A-D069-492D-9F33-36D4F870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7F52ACA-B98F-4B1F-AF91-3919B6DF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22E115E9-9905-4F0A-81B2-9C2FDEFA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7AA8369-800D-4645-BEF9-3D64BB7F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7E75CD4-4FD4-45A9-BEBF-F50B3896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0C4F346-BEEB-4203-8791-083DF3BB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16345B4-7BC7-4C63-B8FF-A118E8DC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E873266-10C5-4400-98F4-CD052761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471E46F-BAA3-455D-ACAB-E6D40A9C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EC9E168D-88B9-41CA-BCB5-8C2127B3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C2340746-1DBD-4CCB-B353-DC222C00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BE35D873-1A47-477E-9971-A48115EB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DE3E809-D17D-4763-A2A0-CD84B4F8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494E2E09-FD40-46D2-8B5B-C2D8B05C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14D58AD3-51FF-4464-9F85-E1123C71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FA081DB-52C0-4607-90B3-EA59212A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05A7421-F9FC-478F-938D-8B3911C8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4AB21E89-C8EF-4D23-A556-E390A657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A62C9C9D-CC3E-4B40-9B02-8AB90F4A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C8E22E84-0566-45E5-B483-74B24D4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439021C-140B-4C21-B8E7-3B1ED72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75FE386-8A70-48D3-9976-3911FB3F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EDC0433-143E-4D03-8453-1F18563E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D66DD1E4-4C79-4E0B-A986-2D7A5B5F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A9BC9E-AB38-498B-852A-A0C78364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5A6A66C3-4160-4A42-8845-74022A5E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0B79703-EEF7-4066-9AEE-CB9487DA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1265FDA-1F48-45C3-A395-816E3CFB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DE4F09CD-67D0-4F3A-BC75-ED34081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4679C1A-BADB-4E4C-9E2A-0A5C1320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1AFE15E-F380-4DD9-A845-1A8875F0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71F5F4D1-0C7A-4E66-9B73-6155A086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3745CDF-DCC4-4E64-9FB0-858AF366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7C4AD92-6235-4E82-B6FA-49489FBD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74EC123-E81D-4CD4-A10C-070279AE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0EB21959-D68B-4EAC-86F1-CABD61CB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4903A05F-89CD-4DB1-8FAA-5900565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3441D4B0-70C6-45C4-9CD6-45138ECC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1996EB1C-5111-4CD8-8D27-4255C316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F065F9B4-27DF-4CDF-960D-802BEEFF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9E8D6EE0-9EF7-4102-8D8F-977B59B1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4246C226-18B8-4717-BA80-7D9D2F8F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80865FB4-44CC-4B91-8671-4C3C83D7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7B4B8F98-D300-4990-BD63-34A98D6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33397FDA-3ED2-4E2B-94F4-FB20C75F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2857270-6BCD-4BD1-989A-C57047B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52F2E91-615A-4B86-A199-28EDBDDE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7BA45BC0-9D9C-4BF7-BCEC-2C2FB5EF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4790854F-4BE8-4497-8109-0EAA9306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0309F5B6-C462-45A6-A28A-30BD3A85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AECACAD-0466-4D9C-97BF-FC1223BE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99929E3F-E4F9-4C8E-9B72-AE7AC3B6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3BA70C1-922C-4C0C-B5D3-30EF5E5F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37886D8-5B7E-40E1-A6EB-F3A25369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CAC71BD-592E-4EF4-82E1-2BBF547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F7E49DB9-3584-448F-B6B7-9BF15D51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D7178D5A-2CA8-4FCB-80FA-67CE7C87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0FAD311-82A7-4009-83A2-4501D5A7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C17EF10E-157E-48FE-9A58-39B29EF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628E85C-4E2C-4929-9189-752269BC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BDD78AA2-54E0-45A2-925E-44FD9F16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F85770-2A6F-4320-BC71-368FD3D5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4E74B5C5-1592-4E73-916B-8A39FBCB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28F733C0-9D8A-4522-8AB0-C125174C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8BF6BFC-69D7-49A1-A780-5C60AB3A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1BF93BD-1A06-4CA7-AD90-1EB23E84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E29E718-EF82-4571-BE3B-6A2194A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0AB8121-C90B-4241-9520-58AC300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E6CBC72-549D-402A-A643-D818C15C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6CDC0430-88D5-4B42-8756-673F288E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AD49A073-13B9-4A00-937B-D364DB23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E9FFF02A-7B5A-4D44-B619-550A7358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219150A-CBF3-43A6-B4B7-47344F7B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E947C37-59F7-4D4E-A8D2-A42B44A5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2A0FC4A-29D3-4C09-8590-09EFB752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31CB260-538A-4CE9-B07F-75931105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D71E011-EC2A-44D9-A2C3-4E30DAD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4C520FBD-A3AB-434C-AB01-B2AC38E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068E3263-B0C7-4145-8E40-AEFAFCD7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BA5ED44E-8DF2-44CD-A2E4-D0375446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D1534BE2-48C4-4835-8E23-3B54816C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919B262-A133-4104-A304-857F4E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139F5C3B-4CDF-48F7-AAF8-F56F55E7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54424AA-759E-460E-B88F-E55C0D80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3853E36-CC40-40B6-9AAF-6326D2B5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BE18C006-66E4-4CB4-887C-BDBA999D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4AEBEE5-F94F-4A7B-8184-BF47DF23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22ABDC0-168D-4BD9-B51A-50C1D150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38394684-7E14-4C89-AF86-1FBB310F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AADDEAD-2528-4812-B553-8E8B668D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2CA9EB1-F4F9-46BB-A741-D1DE7370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6C75D25-3628-4EA3-9365-789E2CE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3E54EB6F-D354-4ADA-BE5E-4754F676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91FE7C5-FB23-4343-BD44-B18E27B0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95DE0651-82A7-42B7-AE6C-E269FB8F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12E73B4-A2A3-4A40-9160-756DF986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A15B558-F2A5-4E46-934C-9B000469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D67982A2-4C65-43C6-8230-416D71E4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2194581-DF45-4DC3-8B8A-951AD9A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3D668A5-4AB8-404F-9A3C-3E1B213C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4C94755-A392-401C-B842-AAA4C59E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E1A76B3-7A7E-4247-A36C-21C0D20F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151C0BA0-822B-465E-9B75-CF5AF912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220E0E93-B498-4C25-AA4C-ED6DD243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F75A677-A1A9-4CD0-8F18-D648C133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36FE18D-F0BB-4804-811D-3042231D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04AC59C-8528-48E5-9940-531D4AD8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3399F55C-FA7C-4247-8E0E-CD4DC861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1F68785-85DC-4989-9BBD-75B0A88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D5F884D8-EFD5-4676-85EE-A42668E5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2053173-6F23-4E53-B3C5-E72A0F6F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3991CB7-F191-4D82-A0C0-4BB03FCE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9660F65-9285-4323-AAE6-5289E3C4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18D8A240-8619-4F85-BDBA-836E4CAC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489DD996-9CB8-4113-BCCD-302EE575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4FC093B6-1757-4564-B41C-C6F34ED5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6420429-2803-4F25-99E3-4BFAC318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6EA9B1C-52E2-49F8-A636-7C6626CD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5C80BD4-8185-4894-A0D0-9B82ED25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EA03248-E60A-4F2E-97B5-D883F59B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7568861-64D0-4FCB-97B4-8DEA99B1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1D5ECA3-2C11-41D9-B063-F80D1F0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6E1DD4E-794A-4127-ABCB-B088D362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7C64F4B-5380-4F10-8F55-85402EB5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F1208B30-424A-486D-99C7-0EF9DC6F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11AE7C05-2D6E-4533-944F-23E00C2D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05DAD3B-DC1C-422C-ADFA-ABC82E46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1D05090B-3FB0-45A0-82C1-CEF0DA4E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E882BA5-40A1-4153-A42B-5FEFD1A5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2B121B5E-7FBC-433B-9570-F9BD9994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5B454AA8-A6C2-477E-881D-9DECBF38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CA990BEB-3A4D-49F1-AFA0-27A7CCB5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F589C45-389F-4005-87D8-EBE1FD2C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006E3B4-F2A6-46CC-AC4A-ED59CEF2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ECCE2571-7E5D-40C8-A7D3-43ED63AE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046AF6B-C78D-4ABA-943C-B6A0430E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07BBD178-3AD9-4E9F-AE2C-C1177098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6C1D7A7D-FB63-40C5-AE65-10B1C805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17C2DC0-DF81-47A9-9B9F-DF3A3B18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53EDB03-218F-472D-A7A8-995C1DC3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3BAB51C-5B6F-4264-8A10-964EC31D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D54BE070-2D97-438C-B5C0-4597BF7D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B8CC2FD-E387-4FB1-AF9F-B475FCB5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86FCC56-B3EB-49E1-B396-D45E93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5DD3054-0820-43DF-96C5-67476BEB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F1EA71-8135-487B-96E3-32C586FC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E821DED-BF80-4929-A7AF-E1D65066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857300F-2664-4E56-A57E-927D6093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149A3FAA-51AC-4059-A498-8684B25A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1D93165-81F5-42D1-847A-5270E0F9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A4D09E2D-4EF9-40B5-8A34-0C96D2E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54F3FAC-9B25-41F5-8680-E60341DC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8F8DB27B-9A17-4866-9087-02CAA178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6158DCA5-AD1E-48CA-B22E-B4D01B7D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21F747D7-9525-478E-B8E3-FA543811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9500A7B-7927-474E-91C3-08A815A3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C1F6815-440D-4DDB-84D6-BD71C4DF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27C4-C0C0-48E5-AE54-B912C0E89F3D}">
  <dimension ref="A1:M116"/>
  <sheetViews>
    <sheetView tabSelected="1" topLeftCell="A64" workbookViewId="0">
      <selection activeCell="F66" sqref="F66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</cols>
  <sheetData>
    <row r="1" spans="1:13" ht="72.5" x14ac:dyDescent="0.35">
      <c r="A1" s="14" t="s">
        <v>360</v>
      </c>
      <c r="B1" s="14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3" t="s">
        <v>362</v>
      </c>
      <c r="I1" s="13" t="s">
        <v>8</v>
      </c>
      <c r="J1" s="13" t="s">
        <v>9</v>
      </c>
      <c r="K1" s="13" t="s">
        <v>10</v>
      </c>
      <c r="L1" s="13" t="s">
        <v>363</v>
      </c>
      <c r="M1" s="12" t="s">
        <v>364</v>
      </c>
    </row>
    <row r="2" spans="1:13" s="6" customFormat="1" ht="43.5" x14ac:dyDescent="0.35">
      <c r="A2" s="1">
        <v>1</v>
      </c>
      <c r="B2" s="1" t="s">
        <v>56</v>
      </c>
      <c r="C2" s="2" t="s">
        <v>57</v>
      </c>
      <c r="D2" s="7" t="s">
        <v>58</v>
      </c>
      <c r="E2" s="2"/>
      <c r="F2" s="2" t="s">
        <v>59</v>
      </c>
      <c r="G2" s="2">
        <v>17</v>
      </c>
      <c r="H2" s="3"/>
      <c r="I2" s="4"/>
      <c r="J2" s="5"/>
      <c r="K2" s="5"/>
      <c r="L2" s="5"/>
      <c r="M2" s="3"/>
    </row>
    <row r="3" spans="1:13" s="6" customFormat="1" ht="29" x14ac:dyDescent="0.35">
      <c r="A3" s="1">
        <f t="shared" ref="A3:A65" si="0">A2+1</f>
        <v>2</v>
      </c>
      <c r="B3" s="1" t="s">
        <v>56</v>
      </c>
      <c r="C3" s="2" t="s">
        <v>60</v>
      </c>
      <c r="D3" s="2" t="s">
        <v>51</v>
      </c>
      <c r="E3" s="2" t="s">
        <v>61</v>
      </c>
      <c r="F3" s="2" t="s">
        <v>0</v>
      </c>
      <c r="G3" s="2">
        <v>3</v>
      </c>
      <c r="H3" s="3"/>
      <c r="I3" s="4"/>
      <c r="J3" s="5"/>
      <c r="K3" s="5"/>
      <c r="L3" s="5"/>
      <c r="M3" s="3"/>
    </row>
    <row r="4" spans="1:13" s="6" customFormat="1" ht="29" x14ac:dyDescent="0.35">
      <c r="A4" s="1">
        <f t="shared" si="0"/>
        <v>3</v>
      </c>
      <c r="B4" s="1" t="s">
        <v>56</v>
      </c>
      <c r="C4" s="2" t="s">
        <v>44</v>
      </c>
      <c r="D4" s="2" t="s">
        <v>62</v>
      </c>
      <c r="E4" s="2"/>
      <c r="F4" s="2" t="s">
        <v>30</v>
      </c>
      <c r="G4" s="2">
        <v>2</v>
      </c>
      <c r="H4" s="3"/>
      <c r="I4" s="4"/>
      <c r="J4" s="5"/>
      <c r="K4" s="5"/>
      <c r="L4" s="5"/>
      <c r="M4" s="3"/>
    </row>
    <row r="5" spans="1:13" s="6" customFormat="1" ht="29" x14ac:dyDescent="0.35">
      <c r="A5" s="1">
        <f t="shared" si="0"/>
        <v>4</v>
      </c>
      <c r="B5" s="1" t="s">
        <v>56</v>
      </c>
      <c r="C5" s="2" t="s">
        <v>63</v>
      </c>
      <c r="D5" s="2" t="s">
        <v>64</v>
      </c>
      <c r="E5" s="2" t="s">
        <v>65</v>
      </c>
      <c r="F5" s="2" t="s">
        <v>46</v>
      </c>
      <c r="G5" s="2">
        <v>4</v>
      </c>
      <c r="H5" s="3"/>
      <c r="I5" s="4"/>
      <c r="J5" s="5"/>
      <c r="K5" s="5"/>
      <c r="L5" s="5"/>
      <c r="M5" s="3"/>
    </row>
    <row r="6" spans="1:13" s="6" customFormat="1" ht="29" x14ac:dyDescent="0.35">
      <c r="A6" s="1">
        <f t="shared" si="0"/>
        <v>5</v>
      </c>
      <c r="B6" s="1" t="s">
        <v>56</v>
      </c>
      <c r="C6" s="2" t="s">
        <v>49</v>
      </c>
      <c r="D6" s="2" t="s">
        <v>66</v>
      </c>
      <c r="E6" s="2" t="s">
        <v>50</v>
      </c>
      <c r="F6" s="2" t="s">
        <v>0</v>
      </c>
      <c r="G6" s="2">
        <v>19</v>
      </c>
      <c r="H6" s="3"/>
      <c r="I6" s="4"/>
      <c r="J6" s="5"/>
      <c r="K6" s="5"/>
      <c r="L6" s="5"/>
      <c r="M6" s="3"/>
    </row>
    <row r="7" spans="1:13" s="6" customFormat="1" ht="29" x14ac:dyDescent="0.35">
      <c r="A7" s="1">
        <f t="shared" si="0"/>
        <v>6</v>
      </c>
      <c r="B7" s="1" t="s">
        <v>56</v>
      </c>
      <c r="C7" s="2" t="s">
        <v>67</v>
      </c>
      <c r="D7" s="2" t="s">
        <v>68</v>
      </c>
      <c r="E7" s="2" t="s">
        <v>69</v>
      </c>
      <c r="F7" s="2" t="s">
        <v>33</v>
      </c>
      <c r="G7" s="2">
        <v>4</v>
      </c>
      <c r="H7" s="3"/>
      <c r="I7" s="4"/>
      <c r="J7" s="5"/>
      <c r="K7" s="5"/>
      <c r="L7" s="5"/>
      <c r="M7" s="3"/>
    </row>
    <row r="8" spans="1:13" s="6" customFormat="1" ht="29" x14ac:dyDescent="0.35">
      <c r="A8" s="1">
        <f t="shared" si="0"/>
        <v>7</v>
      </c>
      <c r="B8" s="1" t="s">
        <v>56</v>
      </c>
      <c r="C8" s="2" t="s">
        <v>70</v>
      </c>
      <c r="D8" s="7" t="s">
        <v>71</v>
      </c>
      <c r="E8" s="2" t="s">
        <v>72</v>
      </c>
      <c r="F8" s="2" t="s">
        <v>0</v>
      </c>
      <c r="G8" s="2">
        <v>5</v>
      </c>
      <c r="H8" s="3"/>
      <c r="I8" s="4"/>
      <c r="J8" s="5"/>
      <c r="K8" s="5"/>
      <c r="L8" s="5"/>
      <c r="M8" s="3"/>
    </row>
    <row r="9" spans="1:13" s="6" customFormat="1" ht="29" x14ac:dyDescent="0.35">
      <c r="A9" s="1">
        <f t="shared" si="0"/>
        <v>8</v>
      </c>
      <c r="B9" s="1" t="s">
        <v>56</v>
      </c>
      <c r="C9" s="2" t="s">
        <v>70</v>
      </c>
      <c r="D9" s="2" t="s">
        <v>73</v>
      </c>
      <c r="E9" s="2" t="s">
        <v>72</v>
      </c>
      <c r="F9" s="2" t="s">
        <v>0</v>
      </c>
      <c r="G9" s="2">
        <v>5</v>
      </c>
      <c r="H9" s="3"/>
      <c r="I9" s="4"/>
      <c r="J9" s="5"/>
      <c r="K9" s="5"/>
      <c r="L9" s="5"/>
      <c r="M9" s="3"/>
    </row>
    <row r="10" spans="1:13" s="6" customFormat="1" ht="29" x14ac:dyDescent="0.35">
      <c r="A10" s="1">
        <f t="shared" si="0"/>
        <v>9</v>
      </c>
      <c r="B10" s="1" t="s">
        <v>56</v>
      </c>
      <c r="C10" s="2" t="s">
        <v>74</v>
      </c>
      <c r="D10" s="2" t="s">
        <v>52</v>
      </c>
      <c r="E10" s="2" t="s">
        <v>75</v>
      </c>
      <c r="F10" s="2" t="s">
        <v>0</v>
      </c>
      <c r="G10" s="2">
        <v>8</v>
      </c>
      <c r="H10" s="3"/>
      <c r="I10" s="4"/>
      <c r="J10" s="5"/>
      <c r="K10" s="5"/>
      <c r="L10" s="5"/>
      <c r="M10" s="3"/>
    </row>
    <row r="11" spans="1:13" s="6" customFormat="1" ht="29" x14ac:dyDescent="0.35">
      <c r="A11" s="1">
        <f t="shared" si="0"/>
        <v>10</v>
      </c>
      <c r="B11" s="1" t="s">
        <v>56</v>
      </c>
      <c r="C11" s="2" t="s">
        <v>76</v>
      </c>
      <c r="D11" s="2" t="s">
        <v>77</v>
      </c>
      <c r="E11" s="2" t="s">
        <v>78</v>
      </c>
      <c r="F11" s="2" t="s">
        <v>15</v>
      </c>
      <c r="G11" s="2">
        <v>2</v>
      </c>
      <c r="H11" s="3"/>
      <c r="I11" s="4"/>
      <c r="J11" s="5"/>
      <c r="K11" s="5"/>
      <c r="L11" s="5"/>
      <c r="M11" s="3"/>
    </row>
    <row r="12" spans="1:13" s="6" customFormat="1" ht="29" x14ac:dyDescent="0.35">
      <c r="A12" s="1">
        <f t="shared" si="0"/>
        <v>11</v>
      </c>
      <c r="B12" s="1" t="s">
        <v>56</v>
      </c>
      <c r="C12" s="2" t="s">
        <v>79</v>
      </c>
      <c r="D12" s="2" t="s">
        <v>53</v>
      </c>
      <c r="E12" s="2" t="s">
        <v>80</v>
      </c>
      <c r="F12" s="2" t="s">
        <v>18</v>
      </c>
      <c r="G12" s="2">
        <v>6</v>
      </c>
      <c r="H12" s="3"/>
      <c r="I12" s="4"/>
      <c r="J12" s="5"/>
      <c r="K12" s="5"/>
      <c r="L12" s="5"/>
      <c r="M12" s="3"/>
    </row>
    <row r="13" spans="1:13" s="6" customFormat="1" ht="29" x14ac:dyDescent="0.35">
      <c r="A13" s="1">
        <f t="shared" si="0"/>
        <v>12</v>
      </c>
      <c r="B13" s="1" t="s">
        <v>56</v>
      </c>
      <c r="C13" s="2" t="s">
        <v>81</v>
      </c>
      <c r="D13" s="2" t="s">
        <v>82</v>
      </c>
      <c r="E13" s="2" t="s">
        <v>83</v>
      </c>
      <c r="F13" s="2" t="s">
        <v>14</v>
      </c>
      <c r="G13" s="2">
        <v>2</v>
      </c>
      <c r="H13" s="3"/>
      <c r="I13" s="4"/>
      <c r="J13" s="5"/>
      <c r="K13" s="5"/>
      <c r="L13" s="5"/>
      <c r="M13" s="3"/>
    </row>
    <row r="14" spans="1:13" s="6" customFormat="1" ht="29" x14ac:dyDescent="0.35">
      <c r="A14" s="1">
        <f t="shared" si="0"/>
        <v>13</v>
      </c>
      <c r="B14" s="1" t="s">
        <v>56</v>
      </c>
      <c r="C14" s="2" t="s">
        <v>84</v>
      </c>
      <c r="D14" s="2" t="s">
        <v>77</v>
      </c>
      <c r="E14" s="2" t="s">
        <v>85</v>
      </c>
      <c r="F14" s="2" t="s">
        <v>15</v>
      </c>
      <c r="G14" s="2">
        <v>2</v>
      </c>
      <c r="H14" s="3"/>
      <c r="I14" s="4"/>
      <c r="J14" s="5"/>
      <c r="K14" s="5"/>
      <c r="L14" s="5"/>
      <c r="M14" s="3"/>
    </row>
    <row r="15" spans="1:13" s="6" customFormat="1" ht="29" x14ac:dyDescent="0.35">
      <c r="A15" s="1">
        <f t="shared" si="0"/>
        <v>14</v>
      </c>
      <c r="B15" s="1" t="s">
        <v>56</v>
      </c>
      <c r="C15" s="2" t="s">
        <v>86</v>
      </c>
      <c r="D15" s="2" t="s">
        <v>77</v>
      </c>
      <c r="E15" s="2" t="s">
        <v>87</v>
      </c>
      <c r="F15" s="2" t="s">
        <v>15</v>
      </c>
      <c r="G15" s="2">
        <v>1</v>
      </c>
      <c r="H15" s="3"/>
      <c r="I15" s="4"/>
      <c r="J15" s="5"/>
      <c r="K15" s="5"/>
      <c r="L15" s="5"/>
      <c r="M15" s="3"/>
    </row>
    <row r="16" spans="1:13" s="6" customFormat="1" ht="29" x14ac:dyDescent="0.35">
      <c r="A16" s="1">
        <f t="shared" si="0"/>
        <v>15</v>
      </c>
      <c r="B16" s="1" t="s">
        <v>56</v>
      </c>
      <c r="C16" s="2" t="s">
        <v>88</v>
      </c>
      <c r="D16" s="2" t="s">
        <v>89</v>
      </c>
      <c r="E16" s="2" t="s">
        <v>90</v>
      </c>
      <c r="F16" s="2" t="s">
        <v>0</v>
      </c>
      <c r="G16" s="2">
        <v>43</v>
      </c>
      <c r="H16" s="3"/>
      <c r="I16" s="4"/>
      <c r="J16" s="5"/>
      <c r="K16" s="5"/>
      <c r="L16" s="5"/>
      <c r="M16" s="3"/>
    </row>
    <row r="17" spans="1:13" s="6" customFormat="1" ht="29" x14ac:dyDescent="0.35">
      <c r="A17" s="1">
        <f t="shared" si="0"/>
        <v>16</v>
      </c>
      <c r="B17" s="1" t="s">
        <v>56</v>
      </c>
      <c r="C17" s="2" t="s">
        <v>91</v>
      </c>
      <c r="D17" s="2" t="s">
        <v>92</v>
      </c>
      <c r="E17" s="2" t="s">
        <v>43</v>
      </c>
      <c r="F17" s="2" t="s">
        <v>54</v>
      </c>
      <c r="G17" s="2">
        <v>1</v>
      </c>
      <c r="H17" s="3"/>
      <c r="I17" s="4"/>
      <c r="J17" s="5"/>
      <c r="K17" s="5"/>
      <c r="L17" s="5"/>
      <c r="M17" s="3"/>
    </row>
    <row r="18" spans="1:13" s="6" customFormat="1" ht="58" x14ac:dyDescent="0.35">
      <c r="A18" s="1">
        <f t="shared" si="0"/>
        <v>17</v>
      </c>
      <c r="B18" s="1" t="s">
        <v>56</v>
      </c>
      <c r="C18" s="2" t="s">
        <v>93</v>
      </c>
      <c r="D18" s="2" t="s">
        <v>94</v>
      </c>
      <c r="E18" s="2" t="s">
        <v>95</v>
      </c>
      <c r="F18" s="2" t="s">
        <v>18</v>
      </c>
      <c r="G18" s="2">
        <v>1</v>
      </c>
      <c r="H18" s="3"/>
      <c r="I18" s="4"/>
      <c r="J18" s="5"/>
      <c r="K18" s="5"/>
      <c r="L18" s="5"/>
      <c r="M18" s="3"/>
    </row>
    <row r="19" spans="1:13" s="6" customFormat="1" ht="29" x14ac:dyDescent="0.35">
      <c r="A19" s="1">
        <f t="shared" si="0"/>
        <v>18</v>
      </c>
      <c r="B19" s="1" t="s">
        <v>56</v>
      </c>
      <c r="C19" s="2" t="s">
        <v>96</v>
      </c>
      <c r="D19" s="2" t="s">
        <v>97</v>
      </c>
      <c r="E19" s="2" t="s">
        <v>98</v>
      </c>
      <c r="F19" s="2" t="s">
        <v>0</v>
      </c>
      <c r="G19" s="2">
        <v>6</v>
      </c>
      <c r="H19" s="3"/>
      <c r="I19" s="4"/>
      <c r="J19" s="5"/>
      <c r="K19" s="5"/>
      <c r="L19" s="5"/>
      <c r="M19" s="3"/>
    </row>
    <row r="20" spans="1:13" s="6" customFormat="1" ht="29" x14ac:dyDescent="0.35">
      <c r="A20" s="1">
        <f t="shared" si="0"/>
        <v>19</v>
      </c>
      <c r="B20" s="1" t="s">
        <v>56</v>
      </c>
      <c r="C20" s="2" t="s">
        <v>99</v>
      </c>
      <c r="D20" s="2" t="s">
        <v>100</v>
      </c>
      <c r="E20" s="2" t="s">
        <v>101</v>
      </c>
      <c r="F20" s="2" t="s">
        <v>29</v>
      </c>
      <c r="G20" s="2">
        <v>7</v>
      </c>
      <c r="H20" s="3"/>
      <c r="I20" s="4"/>
      <c r="J20" s="5"/>
      <c r="K20" s="5"/>
      <c r="L20" s="5"/>
      <c r="M20" s="3"/>
    </row>
    <row r="21" spans="1:13" s="6" customFormat="1" ht="29" x14ac:dyDescent="0.35">
      <c r="A21" s="1">
        <f t="shared" si="0"/>
        <v>20</v>
      </c>
      <c r="B21" s="1" t="s">
        <v>56</v>
      </c>
      <c r="C21" s="2" t="s">
        <v>102</v>
      </c>
      <c r="D21" s="2" t="s">
        <v>103</v>
      </c>
      <c r="E21" s="2" t="s">
        <v>104</v>
      </c>
      <c r="F21" s="2" t="s">
        <v>29</v>
      </c>
      <c r="G21" s="2">
        <v>4</v>
      </c>
      <c r="H21" s="3"/>
      <c r="I21" s="4"/>
      <c r="J21" s="5"/>
      <c r="K21" s="5"/>
      <c r="L21" s="5"/>
      <c r="M21" s="3"/>
    </row>
    <row r="22" spans="1:13" s="6" customFormat="1" ht="43.5" x14ac:dyDescent="0.35">
      <c r="A22" s="1">
        <f t="shared" si="0"/>
        <v>21</v>
      </c>
      <c r="B22" s="1" t="s">
        <v>56</v>
      </c>
      <c r="C22" s="2" t="s">
        <v>105</v>
      </c>
      <c r="D22" s="2" t="s">
        <v>106</v>
      </c>
      <c r="E22" s="2" t="s">
        <v>107</v>
      </c>
      <c r="F22" s="2" t="s">
        <v>29</v>
      </c>
      <c r="G22" s="2">
        <v>2</v>
      </c>
      <c r="H22" s="3"/>
      <c r="I22" s="4"/>
      <c r="J22" s="5"/>
      <c r="K22" s="5"/>
      <c r="L22" s="5"/>
      <c r="M22" s="3"/>
    </row>
    <row r="23" spans="1:13" s="6" customFormat="1" ht="43.5" x14ac:dyDescent="0.35">
      <c r="A23" s="1">
        <f t="shared" si="0"/>
        <v>22</v>
      </c>
      <c r="B23" s="1" t="s">
        <v>56</v>
      </c>
      <c r="C23" s="2" t="s">
        <v>108</v>
      </c>
      <c r="D23" s="2" t="s">
        <v>109</v>
      </c>
      <c r="E23" s="2" t="s">
        <v>110</v>
      </c>
      <c r="F23" s="2" t="s">
        <v>16</v>
      </c>
      <c r="G23" s="2">
        <v>2</v>
      </c>
      <c r="H23" s="3"/>
      <c r="I23" s="4"/>
      <c r="J23" s="5"/>
      <c r="K23" s="5"/>
      <c r="L23" s="5"/>
      <c r="M23" s="3"/>
    </row>
    <row r="24" spans="1:13" s="6" customFormat="1" ht="43.5" x14ac:dyDescent="0.35">
      <c r="A24" s="1">
        <f t="shared" si="0"/>
        <v>23</v>
      </c>
      <c r="B24" s="1" t="s">
        <v>56</v>
      </c>
      <c r="C24" s="2" t="s">
        <v>111</v>
      </c>
      <c r="D24" s="2" t="s">
        <v>112</v>
      </c>
      <c r="E24" s="2" t="s">
        <v>113</v>
      </c>
      <c r="F24" s="2" t="s">
        <v>13</v>
      </c>
      <c r="G24" s="2">
        <v>9</v>
      </c>
      <c r="H24" s="3"/>
      <c r="I24" s="4"/>
      <c r="J24" s="5"/>
      <c r="K24" s="5"/>
      <c r="L24" s="5"/>
      <c r="M24" s="3"/>
    </row>
    <row r="25" spans="1:13" s="6" customFormat="1" ht="29" x14ac:dyDescent="0.35">
      <c r="A25" s="1">
        <f t="shared" si="0"/>
        <v>24</v>
      </c>
      <c r="B25" s="1" t="s">
        <v>56</v>
      </c>
      <c r="C25" s="2" t="s">
        <v>114</v>
      </c>
      <c r="D25" s="2" t="s">
        <v>115</v>
      </c>
      <c r="E25" s="2" t="s">
        <v>116</v>
      </c>
      <c r="F25" s="2" t="s">
        <v>0</v>
      </c>
      <c r="G25" s="2">
        <v>2</v>
      </c>
      <c r="H25" s="3"/>
      <c r="I25" s="4"/>
      <c r="J25" s="5"/>
      <c r="K25" s="5"/>
      <c r="L25" s="5"/>
      <c r="M25" s="3"/>
    </row>
    <row r="26" spans="1:13" s="6" customFormat="1" ht="43.5" x14ac:dyDescent="0.35">
      <c r="A26" s="1">
        <f t="shared" si="0"/>
        <v>25</v>
      </c>
      <c r="B26" s="1" t="s">
        <v>56</v>
      </c>
      <c r="C26" s="2" t="s">
        <v>117</v>
      </c>
      <c r="D26" s="2" t="s">
        <v>118</v>
      </c>
      <c r="E26" s="2" t="s">
        <v>119</v>
      </c>
      <c r="F26" s="2" t="s">
        <v>16</v>
      </c>
      <c r="G26" s="2">
        <v>1</v>
      </c>
      <c r="H26" s="3"/>
      <c r="I26" s="4"/>
      <c r="J26" s="5"/>
      <c r="K26" s="5"/>
      <c r="L26" s="5"/>
      <c r="M26" s="3"/>
    </row>
    <row r="27" spans="1:13" s="6" customFormat="1" ht="29" x14ac:dyDescent="0.35">
      <c r="A27" s="1">
        <f t="shared" si="0"/>
        <v>26</v>
      </c>
      <c r="B27" s="1" t="s">
        <v>56</v>
      </c>
      <c r="C27" s="2" t="s">
        <v>120</v>
      </c>
      <c r="D27" s="2" t="s">
        <v>121</v>
      </c>
      <c r="E27" s="2" t="s">
        <v>122</v>
      </c>
      <c r="F27" s="2" t="s">
        <v>15</v>
      </c>
      <c r="G27" s="2">
        <v>1</v>
      </c>
      <c r="H27" s="3"/>
      <c r="I27" s="4"/>
      <c r="J27" s="5"/>
      <c r="K27" s="5"/>
      <c r="L27" s="5"/>
      <c r="M27" s="3"/>
    </row>
    <row r="28" spans="1:13" s="6" customFormat="1" ht="29" x14ac:dyDescent="0.35">
      <c r="A28" s="1">
        <f t="shared" si="0"/>
        <v>27</v>
      </c>
      <c r="B28" s="1" t="s">
        <v>56</v>
      </c>
      <c r="C28" s="2" t="s">
        <v>123</v>
      </c>
      <c r="D28" s="2" t="s">
        <v>124</v>
      </c>
      <c r="E28" s="2" t="s">
        <v>125</v>
      </c>
      <c r="F28" s="2" t="s">
        <v>0</v>
      </c>
      <c r="G28" s="2">
        <v>2</v>
      </c>
      <c r="H28" s="3"/>
      <c r="I28" s="4"/>
      <c r="J28" s="5"/>
      <c r="K28" s="5"/>
      <c r="L28" s="5"/>
      <c r="M28" s="3"/>
    </row>
    <row r="29" spans="1:13" s="6" customFormat="1" ht="29" x14ac:dyDescent="0.35">
      <c r="A29" s="1">
        <f t="shared" si="0"/>
        <v>28</v>
      </c>
      <c r="B29" s="1" t="s">
        <v>56</v>
      </c>
      <c r="C29" s="2" t="s">
        <v>126</v>
      </c>
      <c r="D29" s="2" t="s">
        <v>127</v>
      </c>
      <c r="E29" s="2" t="s">
        <v>128</v>
      </c>
      <c r="F29" s="2" t="s">
        <v>33</v>
      </c>
      <c r="G29" s="2">
        <v>2</v>
      </c>
      <c r="H29" s="3"/>
      <c r="I29" s="4"/>
      <c r="J29" s="5"/>
      <c r="K29" s="5"/>
      <c r="L29" s="5"/>
      <c r="M29" s="3"/>
    </row>
    <row r="30" spans="1:13" s="6" customFormat="1" ht="29" x14ac:dyDescent="0.35">
      <c r="A30" s="1">
        <f t="shared" si="0"/>
        <v>29</v>
      </c>
      <c r="B30" s="1" t="s">
        <v>56</v>
      </c>
      <c r="C30" s="2" t="s">
        <v>129</v>
      </c>
      <c r="D30" s="2" t="s">
        <v>130</v>
      </c>
      <c r="E30" s="2" t="s">
        <v>131</v>
      </c>
      <c r="F30" s="2" t="s">
        <v>15</v>
      </c>
      <c r="G30" s="2">
        <v>1</v>
      </c>
      <c r="H30" s="3"/>
      <c r="I30" s="4"/>
      <c r="J30" s="5"/>
      <c r="K30" s="5"/>
      <c r="L30" s="5"/>
      <c r="M30" s="3"/>
    </row>
    <row r="31" spans="1:13" s="6" customFormat="1" ht="58" x14ac:dyDescent="0.35">
      <c r="A31" s="1">
        <f t="shared" si="0"/>
        <v>30</v>
      </c>
      <c r="B31" s="1" t="s">
        <v>56</v>
      </c>
      <c r="C31" s="2" t="s">
        <v>132</v>
      </c>
      <c r="D31" s="2" t="s">
        <v>133</v>
      </c>
      <c r="E31" s="2" t="s">
        <v>65</v>
      </c>
      <c r="F31" s="2" t="s">
        <v>0</v>
      </c>
      <c r="G31" s="2">
        <v>5</v>
      </c>
      <c r="H31" s="3"/>
      <c r="I31" s="4"/>
      <c r="J31" s="5"/>
      <c r="K31" s="5"/>
      <c r="L31" s="5"/>
      <c r="M31" s="3"/>
    </row>
    <row r="32" spans="1:13" s="6" customFormat="1" ht="43.5" x14ac:dyDescent="0.35">
      <c r="A32" s="1">
        <f t="shared" si="0"/>
        <v>31</v>
      </c>
      <c r="B32" s="1" t="s">
        <v>56</v>
      </c>
      <c r="C32" s="2" t="s">
        <v>134</v>
      </c>
      <c r="D32" s="2" t="s">
        <v>135</v>
      </c>
      <c r="E32" s="2" t="s">
        <v>136</v>
      </c>
      <c r="F32" s="2" t="s">
        <v>17</v>
      </c>
      <c r="G32" s="2">
        <v>1</v>
      </c>
      <c r="H32" s="3"/>
      <c r="I32" s="4"/>
      <c r="J32" s="5"/>
      <c r="K32" s="5"/>
      <c r="L32" s="5"/>
      <c r="M32" s="3"/>
    </row>
    <row r="33" spans="1:13" s="6" customFormat="1" ht="29" x14ac:dyDescent="0.35">
      <c r="A33" s="1">
        <f t="shared" si="0"/>
        <v>32</v>
      </c>
      <c r="B33" s="1" t="s">
        <v>56</v>
      </c>
      <c r="C33" s="2" t="s">
        <v>137</v>
      </c>
      <c r="D33" s="2" t="s">
        <v>55</v>
      </c>
      <c r="E33" s="2" t="s">
        <v>138</v>
      </c>
      <c r="F33" s="2" t="s">
        <v>35</v>
      </c>
      <c r="G33" s="2">
        <v>1</v>
      </c>
      <c r="H33" s="3"/>
      <c r="I33" s="4"/>
      <c r="J33" s="5"/>
      <c r="K33" s="5"/>
      <c r="L33" s="5"/>
      <c r="M33" s="3"/>
    </row>
    <row r="34" spans="1:13" s="6" customFormat="1" ht="29" x14ac:dyDescent="0.35">
      <c r="A34" s="1">
        <f t="shared" si="0"/>
        <v>33</v>
      </c>
      <c r="B34" s="1" t="s">
        <v>56</v>
      </c>
      <c r="C34" s="2" t="s">
        <v>139</v>
      </c>
      <c r="D34" s="2" t="s">
        <v>140</v>
      </c>
      <c r="E34" s="2" t="s">
        <v>141</v>
      </c>
      <c r="F34" s="2" t="s">
        <v>17</v>
      </c>
      <c r="G34" s="2">
        <v>2</v>
      </c>
      <c r="H34" s="3"/>
      <c r="I34" s="4"/>
      <c r="J34" s="5"/>
      <c r="K34" s="5"/>
      <c r="L34" s="5"/>
      <c r="M34" s="3"/>
    </row>
    <row r="35" spans="1:13" s="6" customFormat="1" ht="29" x14ac:dyDescent="0.35">
      <c r="A35" s="1">
        <f t="shared" si="0"/>
        <v>34</v>
      </c>
      <c r="B35" s="1" t="s">
        <v>56</v>
      </c>
      <c r="C35" s="2" t="s">
        <v>142</v>
      </c>
      <c r="D35" s="2" t="s">
        <v>143</v>
      </c>
      <c r="E35" s="2" t="s">
        <v>144</v>
      </c>
      <c r="F35" s="2" t="s">
        <v>0</v>
      </c>
      <c r="G35" s="2">
        <v>2</v>
      </c>
      <c r="H35" s="3"/>
      <c r="I35" s="4"/>
      <c r="J35" s="5"/>
      <c r="K35" s="5"/>
      <c r="L35" s="5"/>
      <c r="M35" s="3"/>
    </row>
    <row r="36" spans="1:13" s="6" customFormat="1" ht="29" x14ac:dyDescent="0.35">
      <c r="A36" s="1">
        <f t="shared" si="0"/>
        <v>35</v>
      </c>
      <c r="B36" s="1" t="s">
        <v>56</v>
      </c>
      <c r="C36" s="2" t="s">
        <v>145</v>
      </c>
      <c r="D36" s="2" t="s">
        <v>146</v>
      </c>
      <c r="E36" s="2" t="s">
        <v>147</v>
      </c>
      <c r="F36" s="2" t="s">
        <v>15</v>
      </c>
      <c r="G36" s="2">
        <v>1</v>
      </c>
      <c r="H36" s="3"/>
      <c r="I36" s="4"/>
      <c r="J36" s="5"/>
      <c r="K36" s="5"/>
      <c r="L36" s="5"/>
      <c r="M36" s="3"/>
    </row>
    <row r="37" spans="1:13" s="6" customFormat="1" ht="29" x14ac:dyDescent="0.35">
      <c r="A37" s="1">
        <f t="shared" si="0"/>
        <v>36</v>
      </c>
      <c r="B37" s="1" t="s">
        <v>56</v>
      </c>
      <c r="C37" s="2" t="s">
        <v>148</v>
      </c>
      <c r="D37" s="2" t="s">
        <v>149</v>
      </c>
      <c r="E37" s="2" t="s">
        <v>150</v>
      </c>
      <c r="F37" s="2" t="s">
        <v>22</v>
      </c>
      <c r="G37" s="2">
        <v>2</v>
      </c>
      <c r="H37" s="3"/>
      <c r="I37" s="4"/>
      <c r="J37" s="5"/>
      <c r="K37" s="5"/>
      <c r="L37" s="5"/>
      <c r="M37" s="3"/>
    </row>
    <row r="38" spans="1:13" s="6" customFormat="1" ht="29" x14ac:dyDescent="0.35">
      <c r="A38" s="1">
        <f t="shared" si="0"/>
        <v>37</v>
      </c>
      <c r="B38" s="1" t="s">
        <v>56</v>
      </c>
      <c r="C38" s="2" t="s">
        <v>151</v>
      </c>
      <c r="D38" s="2" t="s">
        <v>55</v>
      </c>
      <c r="E38" s="2" t="s">
        <v>152</v>
      </c>
      <c r="F38" s="2" t="s">
        <v>153</v>
      </c>
      <c r="G38" s="2">
        <v>2</v>
      </c>
      <c r="H38" s="3"/>
      <c r="I38" s="4"/>
      <c r="J38" s="5"/>
      <c r="K38" s="5"/>
      <c r="L38" s="5"/>
      <c r="M38" s="3"/>
    </row>
    <row r="39" spans="1:13" s="6" customFormat="1" ht="29" x14ac:dyDescent="0.35">
      <c r="A39" s="1">
        <f t="shared" si="0"/>
        <v>38</v>
      </c>
      <c r="B39" s="1" t="s">
        <v>56</v>
      </c>
      <c r="C39" s="2" t="s">
        <v>154</v>
      </c>
      <c r="D39" s="2" t="s">
        <v>155</v>
      </c>
      <c r="E39" s="2" t="s">
        <v>41</v>
      </c>
      <c r="F39" s="2" t="s">
        <v>156</v>
      </c>
      <c r="G39" s="2">
        <v>1</v>
      </c>
      <c r="H39" s="3"/>
      <c r="I39" s="4"/>
      <c r="J39" s="5"/>
      <c r="K39" s="5"/>
      <c r="L39" s="5"/>
      <c r="M39" s="3"/>
    </row>
    <row r="40" spans="1:13" s="6" customFormat="1" ht="29" x14ac:dyDescent="0.35">
      <c r="A40" s="1">
        <f t="shared" si="0"/>
        <v>39</v>
      </c>
      <c r="B40" s="1" t="s">
        <v>56</v>
      </c>
      <c r="C40" s="2" t="s">
        <v>157</v>
      </c>
      <c r="D40" s="2" t="s">
        <v>158</v>
      </c>
      <c r="E40" s="2" t="s">
        <v>159</v>
      </c>
      <c r="F40" s="2" t="s">
        <v>1</v>
      </c>
      <c r="G40" s="2">
        <v>1</v>
      </c>
      <c r="H40" s="3"/>
      <c r="I40" s="4"/>
      <c r="J40" s="5"/>
      <c r="K40" s="5"/>
      <c r="L40" s="5"/>
      <c r="M40" s="3"/>
    </row>
    <row r="41" spans="1:13" s="6" customFormat="1" ht="29" x14ac:dyDescent="0.35">
      <c r="A41" s="1">
        <f t="shared" si="0"/>
        <v>40</v>
      </c>
      <c r="B41" s="1" t="s">
        <v>56</v>
      </c>
      <c r="C41" s="2" t="s">
        <v>160</v>
      </c>
      <c r="D41" s="2" t="s">
        <v>161</v>
      </c>
      <c r="E41" s="2" t="s">
        <v>162</v>
      </c>
      <c r="F41" s="2" t="s">
        <v>16</v>
      </c>
      <c r="G41" s="2">
        <v>1</v>
      </c>
      <c r="H41" s="3"/>
      <c r="I41" s="4"/>
      <c r="J41" s="5"/>
      <c r="K41" s="5"/>
      <c r="L41" s="5"/>
      <c r="M41" s="3"/>
    </row>
    <row r="42" spans="1:13" s="6" customFormat="1" ht="43.5" x14ac:dyDescent="0.35">
      <c r="A42" s="1">
        <f t="shared" si="0"/>
        <v>41</v>
      </c>
      <c r="B42" s="1" t="s">
        <v>56</v>
      </c>
      <c r="C42" s="2" t="s">
        <v>163</v>
      </c>
      <c r="D42" s="2" t="s">
        <v>161</v>
      </c>
      <c r="E42" s="2" t="s">
        <v>164</v>
      </c>
      <c r="F42" s="2" t="s">
        <v>18</v>
      </c>
      <c r="G42" s="2">
        <v>2</v>
      </c>
      <c r="H42" s="3"/>
      <c r="I42" s="4"/>
      <c r="J42" s="5"/>
      <c r="K42" s="5"/>
      <c r="L42" s="5"/>
      <c r="M42" s="3"/>
    </row>
    <row r="43" spans="1:13" s="6" customFormat="1" ht="43.5" x14ac:dyDescent="0.35">
      <c r="A43" s="1">
        <f t="shared" si="0"/>
        <v>42</v>
      </c>
      <c r="B43" s="1" t="s">
        <v>56</v>
      </c>
      <c r="C43" s="2" t="s">
        <v>163</v>
      </c>
      <c r="D43" s="2" t="s">
        <v>48</v>
      </c>
      <c r="E43" s="2" t="s">
        <v>165</v>
      </c>
      <c r="F43" s="2" t="s">
        <v>42</v>
      </c>
      <c r="G43" s="2">
        <v>4</v>
      </c>
      <c r="H43" s="3"/>
      <c r="I43" s="4"/>
      <c r="J43" s="5"/>
      <c r="K43" s="5"/>
      <c r="L43" s="5"/>
      <c r="M43" s="3"/>
    </row>
    <row r="44" spans="1:13" s="6" customFormat="1" ht="29" x14ac:dyDescent="0.35">
      <c r="A44" s="1">
        <f t="shared" si="0"/>
        <v>43</v>
      </c>
      <c r="B44" s="1" t="s">
        <v>56</v>
      </c>
      <c r="C44" s="2" t="s">
        <v>166</v>
      </c>
      <c r="D44" s="2" t="s">
        <v>48</v>
      </c>
      <c r="E44" s="2" t="s">
        <v>167</v>
      </c>
      <c r="F44" s="2" t="s">
        <v>31</v>
      </c>
      <c r="G44" s="2">
        <v>1</v>
      </c>
      <c r="H44" s="3"/>
      <c r="I44" s="4"/>
      <c r="J44" s="5"/>
      <c r="K44" s="5"/>
      <c r="L44" s="5"/>
      <c r="M44" s="3"/>
    </row>
    <row r="45" spans="1:13" s="6" customFormat="1" ht="29" x14ac:dyDescent="0.35">
      <c r="A45" s="1">
        <f t="shared" si="0"/>
        <v>44</v>
      </c>
      <c r="B45" s="1" t="s">
        <v>56</v>
      </c>
      <c r="C45" s="2" t="s">
        <v>168</v>
      </c>
      <c r="D45" s="2" t="s">
        <v>48</v>
      </c>
      <c r="E45" s="2" t="s">
        <v>169</v>
      </c>
      <c r="F45" s="2" t="s">
        <v>170</v>
      </c>
      <c r="G45" s="2">
        <v>1</v>
      </c>
      <c r="H45" s="3"/>
      <c r="I45" s="4"/>
      <c r="J45" s="5"/>
      <c r="K45" s="5"/>
      <c r="L45" s="5"/>
      <c r="M45" s="3"/>
    </row>
    <row r="46" spans="1:13" s="6" customFormat="1" ht="29" x14ac:dyDescent="0.35">
      <c r="A46" s="1">
        <f t="shared" si="0"/>
        <v>45</v>
      </c>
      <c r="B46" s="1" t="s">
        <v>56</v>
      </c>
      <c r="C46" s="2" t="s">
        <v>171</v>
      </c>
      <c r="D46" s="2" t="s">
        <v>48</v>
      </c>
      <c r="E46" s="2" t="s">
        <v>26</v>
      </c>
      <c r="F46" s="2" t="s">
        <v>15</v>
      </c>
      <c r="G46" s="2">
        <v>1</v>
      </c>
      <c r="H46" s="3"/>
      <c r="I46" s="4"/>
      <c r="J46" s="5"/>
      <c r="K46" s="5"/>
      <c r="L46" s="5"/>
      <c r="M46" s="3"/>
    </row>
    <row r="47" spans="1:13" s="6" customFormat="1" ht="29" x14ac:dyDescent="0.35">
      <c r="A47" s="1">
        <f t="shared" si="0"/>
        <v>46</v>
      </c>
      <c r="B47" s="1" t="s">
        <v>56</v>
      </c>
      <c r="C47" s="2" t="s">
        <v>172</v>
      </c>
      <c r="D47" s="2" t="s">
        <v>55</v>
      </c>
      <c r="E47" s="2" t="s">
        <v>173</v>
      </c>
      <c r="F47" s="2" t="s">
        <v>15</v>
      </c>
      <c r="G47" s="2">
        <v>1</v>
      </c>
      <c r="H47" s="3"/>
      <c r="I47" s="4"/>
      <c r="J47" s="5"/>
      <c r="K47" s="5"/>
      <c r="L47" s="5"/>
      <c r="M47" s="3"/>
    </row>
    <row r="48" spans="1:13" s="6" customFormat="1" ht="43.5" x14ac:dyDescent="0.35">
      <c r="A48" s="1">
        <f t="shared" si="0"/>
        <v>47</v>
      </c>
      <c r="B48" s="1" t="s">
        <v>56</v>
      </c>
      <c r="C48" s="2" t="s">
        <v>174</v>
      </c>
      <c r="D48" s="2" t="s">
        <v>55</v>
      </c>
      <c r="E48" s="2" t="s">
        <v>175</v>
      </c>
      <c r="F48" s="2" t="s">
        <v>15</v>
      </c>
      <c r="G48" s="2">
        <v>1</v>
      </c>
      <c r="H48" s="3"/>
      <c r="I48" s="4"/>
      <c r="J48" s="5"/>
      <c r="K48" s="5"/>
      <c r="L48" s="5"/>
      <c r="M48" s="3"/>
    </row>
    <row r="49" spans="1:13" s="6" customFormat="1" ht="29" x14ac:dyDescent="0.35">
      <c r="A49" s="1">
        <f t="shared" si="0"/>
        <v>48</v>
      </c>
      <c r="B49" s="1" t="s">
        <v>56</v>
      </c>
      <c r="C49" s="2" t="s">
        <v>176</v>
      </c>
      <c r="D49" s="2" t="s">
        <v>55</v>
      </c>
      <c r="E49" s="2" t="s">
        <v>177</v>
      </c>
      <c r="F49" s="2" t="s">
        <v>15</v>
      </c>
      <c r="G49" s="2">
        <v>1</v>
      </c>
      <c r="H49" s="3"/>
      <c r="I49" s="4"/>
      <c r="J49" s="5"/>
      <c r="K49" s="5"/>
      <c r="L49" s="5"/>
      <c r="M49" s="3"/>
    </row>
    <row r="50" spans="1:13" s="6" customFormat="1" ht="43.5" x14ac:dyDescent="0.35">
      <c r="A50" s="1">
        <f t="shared" si="0"/>
        <v>49</v>
      </c>
      <c r="B50" s="1" t="s">
        <v>56</v>
      </c>
      <c r="C50" s="2" t="s">
        <v>178</v>
      </c>
      <c r="D50" s="2" t="s">
        <v>55</v>
      </c>
      <c r="E50" s="2" t="s">
        <v>179</v>
      </c>
      <c r="F50" s="2" t="s">
        <v>22</v>
      </c>
      <c r="G50" s="2">
        <v>1</v>
      </c>
      <c r="H50" s="3"/>
      <c r="I50" s="4"/>
      <c r="J50" s="5"/>
      <c r="K50" s="5"/>
      <c r="L50" s="5"/>
      <c r="M50" s="3"/>
    </row>
    <row r="51" spans="1:13" s="6" customFormat="1" ht="43.5" x14ac:dyDescent="0.35">
      <c r="A51" s="1">
        <f t="shared" si="0"/>
        <v>50</v>
      </c>
      <c r="B51" s="1" t="s">
        <v>56</v>
      </c>
      <c r="C51" s="2" t="s">
        <v>180</v>
      </c>
      <c r="D51" s="2" t="s">
        <v>181</v>
      </c>
      <c r="E51" s="17" t="s">
        <v>182</v>
      </c>
      <c r="F51" s="2" t="s">
        <v>183</v>
      </c>
      <c r="G51" s="2">
        <v>1</v>
      </c>
      <c r="H51" s="3"/>
      <c r="I51" s="4"/>
      <c r="J51" s="5"/>
      <c r="K51" s="5"/>
      <c r="L51" s="5"/>
      <c r="M51" s="3"/>
    </row>
    <row r="52" spans="1:13" s="6" customFormat="1" ht="29" x14ac:dyDescent="0.35">
      <c r="A52" s="1">
        <f t="shared" si="0"/>
        <v>51</v>
      </c>
      <c r="B52" s="1" t="s">
        <v>56</v>
      </c>
      <c r="C52" s="2" t="s">
        <v>184</v>
      </c>
      <c r="D52" s="2" t="s">
        <v>185</v>
      </c>
      <c r="E52" s="2" t="s">
        <v>186</v>
      </c>
      <c r="F52" s="2" t="s">
        <v>16</v>
      </c>
      <c r="G52" s="2">
        <v>1</v>
      </c>
      <c r="H52" s="3"/>
      <c r="I52" s="4"/>
      <c r="J52" s="5"/>
      <c r="K52" s="5"/>
      <c r="L52" s="5"/>
      <c r="M52" s="3"/>
    </row>
    <row r="53" spans="1:13" s="6" customFormat="1" ht="29" x14ac:dyDescent="0.35">
      <c r="A53" s="1">
        <f t="shared" si="0"/>
        <v>52</v>
      </c>
      <c r="B53" s="1" t="s">
        <v>56</v>
      </c>
      <c r="C53" s="2" t="s">
        <v>187</v>
      </c>
      <c r="D53" s="2" t="s">
        <v>188</v>
      </c>
      <c r="E53" s="2" t="s">
        <v>189</v>
      </c>
      <c r="F53" s="2" t="s">
        <v>190</v>
      </c>
      <c r="G53" s="2">
        <v>1</v>
      </c>
      <c r="H53" s="3"/>
      <c r="I53" s="4"/>
      <c r="J53" s="5"/>
      <c r="K53" s="5"/>
      <c r="L53" s="5"/>
      <c r="M53" s="3"/>
    </row>
    <row r="54" spans="1:13" s="6" customFormat="1" ht="29" x14ac:dyDescent="0.35">
      <c r="A54" s="1">
        <f t="shared" si="0"/>
        <v>53</v>
      </c>
      <c r="B54" s="1" t="s">
        <v>56</v>
      </c>
      <c r="C54" s="2" t="s">
        <v>191</v>
      </c>
      <c r="D54" s="2" t="s">
        <v>55</v>
      </c>
      <c r="E54" s="2" t="s">
        <v>192</v>
      </c>
      <c r="F54" s="2" t="s">
        <v>190</v>
      </c>
      <c r="G54" s="2">
        <v>1</v>
      </c>
      <c r="H54" s="3"/>
      <c r="I54" s="4"/>
      <c r="J54" s="5"/>
      <c r="K54" s="5"/>
      <c r="L54" s="5"/>
      <c r="M54" s="3"/>
    </row>
    <row r="55" spans="1:13" s="6" customFormat="1" ht="29" x14ac:dyDescent="0.35">
      <c r="A55" s="1">
        <f t="shared" si="0"/>
        <v>54</v>
      </c>
      <c r="B55" s="1" t="s">
        <v>56</v>
      </c>
      <c r="C55" s="2" t="s">
        <v>193</v>
      </c>
      <c r="D55" s="2" t="s">
        <v>55</v>
      </c>
      <c r="E55" s="2" t="s">
        <v>194</v>
      </c>
      <c r="F55" s="2" t="s">
        <v>195</v>
      </c>
      <c r="G55" s="2">
        <v>2</v>
      </c>
      <c r="H55" s="3"/>
      <c r="I55" s="4"/>
      <c r="J55" s="5"/>
      <c r="K55" s="5"/>
      <c r="L55" s="5"/>
      <c r="M55" s="3"/>
    </row>
    <row r="56" spans="1:13" s="6" customFormat="1" ht="29" x14ac:dyDescent="0.35">
      <c r="A56" s="1">
        <f t="shared" si="0"/>
        <v>55</v>
      </c>
      <c r="B56" s="1" t="s">
        <v>56</v>
      </c>
      <c r="C56" s="2" t="s">
        <v>196</v>
      </c>
      <c r="D56" s="2" t="s">
        <v>55</v>
      </c>
      <c r="E56" s="2" t="s">
        <v>197</v>
      </c>
      <c r="F56" s="2" t="s">
        <v>195</v>
      </c>
      <c r="G56" s="2">
        <v>2</v>
      </c>
      <c r="H56" s="3"/>
      <c r="I56" s="4"/>
      <c r="J56" s="5"/>
      <c r="K56" s="5"/>
      <c r="L56" s="5"/>
      <c r="M56" s="3"/>
    </row>
    <row r="57" spans="1:13" s="6" customFormat="1" ht="29" x14ac:dyDescent="0.35">
      <c r="A57" s="1">
        <f t="shared" si="0"/>
        <v>56</v>
      </c>
      <c r="B57" s="1" t="s">
        <v>56</v>
      </c>
      <c r="C57" s="2" t="s">
        <v>198</v>
      </c>
      <c r="D57" s="2" t="s">
        <v>55</v>
      </c>
      <c r="E57" s="2" t="s">
        <v>38</v>
      </c>
      <c r="F57" s="2" t="s">
        <v>15</v>
      </c>
      <c r="G57" s="2">
        <v>2</v>
      </c>
      <c r="H57" s="3"/>
      <c r="I57" s="4"/>
      <c r="J57" s="5"/>
      <c r="K57" s="5"/>
      <c r="L57" s="5"/>
      <c r="M57" s="3"/>
    </row>
    <row r="58" spans="1:13" s="6" customFormat="1" ht="29" x14ac:dyDescent="0.35">
      <c r="A58" s="1">
        <f t="shared" si="0"/>
        <v>57</v>
      </c>
      <c r="B58" s="1" t="s">
        <v>56</v>
      </c>
      <c r="C58" s="2" t="s">
        <v>199</v>
      </c>
      <c r="D58" s="2" t="s">
        <v>48</v>
      </c>
      <c r="E58" s="2" t="s">
        <v>200</v>
      </c>
      <c r="F58" s="2" t="s">
        <v>18</v>
      </c>
      <c r="G58" s="2">
        <v>1</v>
      </c>
      <c r="H58" s="3"/>
      <c r="I58" s="4"/>
      <c r="J58" s="5"/>
      <c r="K58" s="5"/>
      <c r="L58" s="5"/>
      <c r="M58" s="3"/>
    </row>
    <row r="59" spans="1:13" s="6" customFormat="1" ht="29" x14ac:dyDescent="0.35">
      <c r="A59" s="1">
        <f t="shared" si="0"/>
        <v>58</v>
      </c>
      <c r="B59" s="1" t="s">
        <v>56</v>
      </c>
      <c r="C59" s="2" t="s">
        <v>201</v>
      </c>
      <c r="D59" s="2" t="s">
        <v>202</v>
      </c>
      <c r="E59" s="2" t="s">
        <v>203</v>
      </c>
      <c r="F59" s="2" t="s">
        <v>17</v>
      </c>
      <c r="G59" s="2">
        <v>2</v>
      </c>
      <c r="H59" s="3"/>
      <c r="I59" s="4"/>
      <c r="J59" s="5"/>
      <c r="K59" s="5"/>
      <c r="L59" s="5"/>
      <c r="M59" s="3"/>
    </row>
    <row r="60" spans="1:13" s="6" customFormat="1" ht="29" x14ac:dyDescent="0.35">
      <c r="A60" s="1">
        <f t="shared" si="0"/>
        <v>59</v>
      </c>
      <c r="B60" s="1" t="s">
        <v>56</v>
      </c>
      <c r="C60" s="2" t="s">
        <v>204</v>
      </c>
      <c r="D60" s="2" t="s">
        <v>205</v>
      </c>
      <c r="E60" s="2" t="s">
        <v>206</v>
      </c>
      <c r="F60" s="2" t="s">
        <v>47</v>
      </c>
      <c r="G60" s="2">
        <v>2</v>
      </c>
      <c r="H60" s="3"/>
      <c r="I60" s="4"/>
      <c r="J60" s="5"/>
      <c r="K60" s="5"/>
      <c r="L60" s="5"/>
      <c r="M60" s="3"/>
    </row>
    <row r="61" spans="1:13" s="6" customFormat="1" ht="29" x14ac:dyDescent="0.35">
      <c r="A61" s="1">
        <f t="shared" si="0"/>
        <v>60</v>
      </c>
      <c r="B61" s="1" t="s">
        <v>56</v>
      </c>
      <c r="C61" s="2" t="s">
        <v>207</v>
      </c>
      <c r="D61" s="2" t="s">
        <v>208</v>
      </c>
      <c r="E61" s="2" t="s">
        <v>209</v>
      </c>
      <c r="F61" s="2" t="s">
        <v>0</v>
      </c>
      <c r="G61" s="2">
        <v>1</v>
      </c>
      <c r="H61" s="3"/>
      <c r="I61" s="4"/>
      <c r="J61" s="5"/>
      <c r="K61" s="5"/>
      <c r="L61" s="5"/>
      <c r="M61" s="3"/>
    </row>
    <row r="62" spans="1:13" s="6" customFormat="1" ht="29" x14ac:dyDescent="0.35">
      <c r="A62" s="1">
        <f t="shared" si="0"/>
        <v>61</v>
      </c>
      <c r="B62" s="1" t="s">
        <v>56</v>
      </c>
      <c r="C62" s="2" t="s">
        <v>210</v>
      </c>
      <c r="D62" s="2" t="s">
        <v>211</v>
      </c>
      <c r="E62" s="2" t="s">
        <v>212</v>
      </c>
      <c r="F62" s="2" t="s">
        <v>0</v>
      </c>
      <c r="G62" s="2">
        <v>1</v>
      </c>
      <c r="H62" s="3"/>
      <c r="I62" s="4"/>
      <c r="J62" s="5"/>
      <c r="K62" s="5"/>
      <c r="L62" s="5"/>
      <c r="M62" s="3"/>
    </row>
    <row r="63" spans="1:13" s="6" customFormat="1" ht="29" x14ac:dyDescent="0.35">
      <c r="A63" s="1">
        <f t="shared" si="0"/>
        <v>62</v>
      </c>
      <c r="B63" s="1" t="s">
        <v>56</v>
      </c>
      <c r="C63" s="2" t="s">
        <v>213</v>
      </c>
      <c r="D63" s="2" t="s">
        <v>214</v>
      </c>
      <c r="E63" s="2" t="s">
        <v>215</v>
      </c>
      <c r="F63" s="2" t="s">
        <v>16</v>
      </c>
      <c r="G63" s="2">
        <v>1</v>
      </c>
      <c r="H63" s="3"/>
      <c r="I63" s="4"/>
      <c r="J63" s="5"/>
      <c r="K63" s="5"/>
      <c r="L63" s="5"/>
      <c r="M63" s="3"/>
    </row>
    <row r="64" spans="1:13" s="6" customFormat="1" ht="29" x14ac:dyDescent="0.35">
      <c r="A64" s="1">
        <f t="shared" si="0"/>
        <v>63</v>
      </c>
      <c r="B64" s="1" t="s">
        <v>56</v>
      </c>
      <c r="C64" s="2" t="s">
        <v>216</v>
      </c>
      <c r="D64" s="2" t="s">
        <v>217</v>
      </c>
      <c r="E64" s="2" t="s">
        <v>218</v>
      </c>
      <c r="F64" s="2" t="s">
        <v>16</v>
      </c>
      <c r="G64" s="2">
        <v>1</v>
      </c>
      <c r="H64" s="3"/>
      <c r="I64" s="4"/>
      <c r="J64" s="5"/>
      <c r="K64" s="5"/>
      <c r="L64" s="5"/>
      <c r="M64" s="3"/>
    </row>
    <row r="65" spans="1:13" s="6" customFormat="1" ht="29" x14ac:dyDescent="0.35">
      <c r="A65" s="1">
        <f t="shared" si="0"/>
        <v>64</v>
      </c>
      <c r="B65" s="1" t="s">
        <v>56</v>
      </c>
      <c r="C65" s="2" t="s">
        <v>219</v>
      </c>
      <c r="D65" s="7" t="s">
        <v>220</v>
      </c>
      <c r="E65" s="2" t="s">
        <v>221</v>
      </c>
      <c r="F65" s="2" t="s">
        <v>24</v>
      </c>
      <c r="G65" s="2">
        <v>1</v>
      </c>
      <c r="H65" s="3"/>
      <c r="I65" s="4"/>
      <c r="J65" s="5"/>
      <c r="K65" s="5"/>
      <c r="L65" s="5"/>
      <c r="M65" s="3"/>
    </row>
    <row r="66" spans="1:13" s="6" customFormat="1" ht="29" x14ac:dyDescent="0.35">
      <c r="A66" s="1">
        <f t="shared" ref="A66:A115" si="1">A65+1</f>
        <v>65</v>
      </c>
      <c r="B66" s="1" t="s">
        <v>56</v>
      </c>
      <c r="C66" s="2" t="s">
        <v>222</v>
      </c>
      <c r="D66" s="2" t="s">
        <v>223</v>
      </c>
      <c r="E66" s="2" t="s">
        <v>224</v>
      </c>
      <c r="F66" s="2" t="s">
        <v>35</v>
      </c>
      <c r="G66" s="2">
        <v>4</v>
      </c>
      <c r="H66" s="3"/>
      <c r="I66" s="4"/>
      <c r="J66" s="5"/>
      <c r="K66" s="5"/>
      <c r="L66" s="5"/>
      <c r="M66" s="3"/>
    </row>
    <row r="67" spans="1:13" s="6" customFormat="1" ht="29" x14ac:dyDescent="0.35">
      <c r="A67" s="1">
        <f t="shared" si="1"/>
        <v>66</v>
      </c>
      <c r="B67" s="1" t="s">
        <v>56</v>
      </c>
      <c r="C67" s="2" t="s">
        <v>225</v>
      </c>
      <c r="D67" s="2" t="s">
        <v>226</v>
      </c>
      <c r="E67" s="2" t="s">
        <v>227</v>
      </c>
      <c r="F67" s="2" t="s">
        <v>16</v>
      </c>
      <c r="G67" s="2">
        <v>4</v>
      </c>
      <c r="H67" s="3"/>
      <c r="I67" s="4"/>
      <c r="J67" s="5"/>
      <c r="K67" s="5"/>
      <c r="L67" s="5"/>
      <c r="M67" s="3"/>
    </row>
    <row r="68" spans="1:13" s="6" customFormat="1" ht="29" x14ac:dyDescent="0.35">
      <c r="A68" s="1">
        <f t="shared" si="1"/>
        <v>67</v>
      </c>
      <c r="B68" s="1" t="s">
        <v>56</v>
      </c>
      <c r="C68" s="2" t="s">
        <v>228</v>
      </c>
      <c r="D68" s="2" t="s">
        <v>229</v>
      </c>
      <c r="E68" s="2" t="s">
        <v>230</v>
      </c>
      <c r="F68" s="2" t="s">
        <v>15</v>
      </c>
      <c r="G68" s="2">
        <v>2</v>
      </c>
      <c r="H68" s="3"/>
      <c r="I68" s="4"/>
      <c r="J68" s="5"/>
      <c r="K68" s="5"/>
      <c r="L68" s="5"/>
      <c r="M68" s="3"/>
    </row>
    <row r="69" spans="1:13" s="6" customFormat="1" ht="29" x14ac:dyDescent="0.35">
      <c r="A69" s="1">
        <f t="shared" si="1"/>
        <v>68</v>
      </c>
      <c r="B69" s="1" t="s">
        <v>56</v>
      </c>
      <c r="C69" s="2" t="s">
        <v>231</v>
      </c>
      <c r="D69" s="2" t="s">
        <v>232</v>
      </c>
      <c r="E69" s="2" t="s">
        <v>233</v>
      </c>
      <c r="F69" s="2" t="s">
        <v>15</v>
      </c>
      <c r="G69" s="2">
        <v>3</v>
      </c>
      <c r="H69" s="3"/>
      <c r="I69" s="4"/>
      <c r="J69" s="5"/>
      <c r="K69" s="5"/>
      <c r="L69" s="5"/>
      <c r="M69" s="3"/>
    </row>
    <row r="70" spans="1:13" s="6" customFormat="1" ht="29" x14ac:dyDescent="0.35">
      <c r="A70" s="1">
        <f t="shared" si="1"/>
        <v>69</v>
      </c>
      <c r="B70" s="1" t="s">
        <v>56</v>
      </c>
      <c r="C70" s="2" t="s">
        <v>234</v>
      </c>
      <c r="D70" s="2" t="s">
        <v>235</v>
      </c>
      <c r="E70" s="2" t="s">
        <v>69</v>
      </c>
      <c r="F70" s="2" t="s">
        <v>33</v>
      </c>
      <c r="G70" s="2">
        <v>1</v>
      </c>
      <c r="H70" s="3"/>
      <c r="I70" s="4"/>
      <c r="J70" s="5"/>
      <c r="K70" s="5"/>
      <c r="L70" s="5"/>
      <c r="M70" s="3"/>
    </row>
    <row r="71" spans="1:13" s="6" customFormat="1" ht="29" x14ac:dyDescent="0.35">
      <c r="A71" s="1">
        <f t="shared" si="1"/>
        <v>70</v>
      </c>
      <c r="B71" s="1" t="s">
        <v>56</v>
      </c>
      <c r="C71" s="2" t="s">
        <v>236</v>
      </c>
      <c r="D71" s="2" t="s">
        <v>237</v>
      </c>
      <c r="E71" s="2" t="s">
        <v>238</v>
      </c>
      <c r="F71" s="2" t="s">
        <v>32</v>
      </c>
      <c r="G71" s="2">
        <v>1</v>
      </c>
      <c r="H71" s="3"/>
      <c r="I71" s="4"/>
      <c r="J71" s="5"/>
      <c r="K71" s="5"/>
      <c r="L71" s="5"/>
      <c r="M71" s="3"/>
    </row>
    <row r="72" spans="1:13" s="6" customFormat="1" ht="29" x14ac:dyDescent="0.35">
      <c r="A72" s="1">
        <f t="shared" si="1"/>
        <v>71</v>
      </c>
      <c r="B72" s="1" t="s">
        <v>56</v>
      </c>
      <c r="C72" s="2" t="s">
        <v>239</v>
      </c>
      <c r="D72" s="2" t="s">
        <v>240</v>
      </c>
      <c r="E72" s="2" t="s">
        <v>241</v>
      </c>
      <c r="F72" s="2" t="s">
        <v>27</v>
      </c>
      <c r="G72" s="2">
        <v>2</v>
      </c>
      <c r="H72" s="3"/>
      <c r="I72" s="4"/>
      <c r="J72" s="5"/>
      <c r="K72" s="5"/>
      <c r="L72" s="5"/>
      <c r="M72" s="3"/>
    </row>
    <row r="73" spans="1:13" s="6" customFormat="1" ht="29" x14ac:dyDescent="0.35">
      <c r="A73" s="1">
        <f t="shared" si="1"/>
        <v>72</v>
      </c>
      <c r="B73" s="1" t="s">
        <v>56</v>
      </c>
      <c r="C73" s="2" t="s">
        <v>242</v>
      </c>
      <c r="D73" s="2" t="s">
        <v>243</v>
      </c>
      <c r="E73" s="2" t="s">
        <v>244</v>
      </c>
      <c r="F73" s="2" t="s">
        <v>27</v>
      </c>
      <c r="G73" s="2">
        <v>2</v>
      </c>
      <c r="H73" s="3"/>
      <c r="I73" s="4"/>
      <c r="J73" s="5"/>
      <c r="K73" s="5"/>
      <c r="L73" s="5"/>
      <c r="M73" s="3"/>
    </row>
    <row r="74" spans="1:13" s="6" customFormat="1" ht="29" x14ac:dyDescent="0.35">
      <c r="A74" s="1">
        <f t="shared" si="1"/>
        <v>73</v>
      </c>
      <c r="B74" s="1" t="s">
        <v>56</v>
      </c>
      <c r="C74" s="2" t="s">
        <v>245</v>
      </c>
      <c r="D74" s="2" t="s">
        <v>246</v>
      </c>
      <c r="E74" s="2" t="s">
        <v>247</v>
      </c>
      <c r="F74" s="2" t="s">
        <v>16</v>
      </c>
      <c r="G74" s="2">
        <v>1</v>
      </c>
      <c r="H74" s="3"/>
      <c r="I74" s="4"/>
      <c r="J74" s="5"/>
      <c r="K74" s="5"/>
      <c r="L74" s="5"/>
      <c r="M74" s="3"/>
    </row>
    <row r="75" spans="1:13" s="6" customFormat="1" ht="29" x14ac:dyDescent="0.35">
      <c r="A75" s="1">
        <f t="shared" si="1"/>
        <v>74</v>
      </c>
      <c r="B75" s="1" t="s">
        <v>56</v>
      </c>
      <c r="C75" s="2" t="s">
        <v>248</v>
      </c>
      <c r="D75" s="2" t="s">
        <v>249</v>
      </c>
      <c r="E75" s="2" t="s">
        <v>250</v>
      </c>
      <c r="F75" s="2" t="s">
        <v>34</v>
      </c>
      <c r="G75" s="2">
        <v>4</v>
      </c>
      <c r="H75" s="3"/>
      <c r="I75" s="4"/>
      <c r="J75" s="5"/>
      <c r="K75" s="5"/>
      <c r="L75" s="5"/>
      <c r="M75" s="3"/>
    </row>
    <row r="76" spans="1:13" s="6" customFormat="1" ht="29" x14ac:dyDescent="0.35">
      <c r="A76" s="1">
        <f t="shared" si="1"/>
        <v>75</v>
      </c>
      <c r="B76" s="1" t="s">
        <v>56</v>
      </c>
      <c r="C76" s="2" t="s">
        <v>251</v>
      </c>
      <c r="D76" s="2" t="s">
        <v>252</v>
      </c>
      <c r="E76" s="2" t="s">
        <v>253</v>
      </c>
      <c r="F76" s="2" t="s">
        <v>23</v>
      </c>
      <c r="G76" s="2">
        <v>2</v>
      </c>
      <c r="H76" s="3"/>
      <c r="I76" s="4"/>
      <c r="J76" s="5"/>
      <c r="K76" s="5"/>
      <c r="L76" s="5"/>
      <c r="M76" s="3"/>
    </row>
    <row r="77" spans="1:13" s="6" customFormat="1" ht="29" x14ac:dyDescent="0.35">
      <c r="A77" s="1">
        <f t="shared" si="1"/>
        <v>76</v>
      </c>
      <c r="B77" s="1" t="s">
        <v>56</v>
      </c>
      <c r="C77" s="2" t="s">
        <v>254</v>
      </c>
      <c r="D77" s="2" t="s">
        <v>255</v>
      </c>
      <c r="E77" s="2" t="s">
        <v>256</v>
      </c>
      <c r="F77" s="2" t="s">
        <v>11</v>
      </c>
      <c r="G77" s="2">
        <v>2</v>
      </c>
      <c r="H77" s="3"/>
      <c r="I77" s="4"/>
      <c r="J77" s="5"/>
      <c r="K77" s="5"/>
      <c r="L77" s="5"/>
      <c r="M77" s="3"/>
    </row>
    <row r="78" spans="1:13" s="6" customFormat="1" ht="29" x14ac:dyDescent="0.35">
      <c r="A78" s="1">
        <f t="shared" si="1"/>
        <v>77</v>
      </c>
      <c r="B78" s="1" t="s">
        <v>56</v>
      </c>
      <c r="C78" s="2" t="s">
        <v>257</v>
      </c>
      <c r="D78" s="2" t="s">
        <v>258</v>
      </c>
      <c r="E78" s="2" t="s">
        <v>259</v>
      </c>
      <c r="F78" s="2" t="s">
        <v>0</v>
      </c>
      <c r="G78" s="2">
        <v>5</v>
      </c>
      <c r="H78" s="3"/>
      <c r="I78" s="4"/>
      <c r="J78" s="5"/>
      <c r="K78" s="5"/>
      <c r="L78" s="5"/>
      <c r="M78" s="3"/>
    </row>
    <row r="79" spans="1:13" s="6" customFormat="1" ht="29" x14ac:dyDescent="0.35">
      <c r="A79" s="1">
        <f t="shared" si="1"/>
        <v>78</v>
      </c>
      <c r="B79" s="1" t="s">
        <v>56</v>
      </c>
      <c r="C79" s="2" t="s">
        <v>260</v>
      </c>
      <c r="D79" s="2" t="s">
        <v>55</v>
      </c>
      <c r="E79" s="2" t="s">
        <v>261</v>
      </c>
      <c r="F79" s="2" t="s">
        <v>16</v>
      </c>
      <c r="G79" s="2">
        <v>10</v>
      </c>
      <c r="H79" s="3"/>
      <c r="I79" s="4"/>
      <c r="J79" s="5"/>
      <c r="K79" s="5"/>
      <c r="L79" s="5"/>
      <c r="M79" s="3"/>
    </row>
    <row r="80" spans="1:13" s="6" customFormat="1" ht="43.5" x14ac:dyDescent="0.35">
      <c r="A80" s="1">
        <f t="shared" si="1"/>
        <v>79</v>
      </c>
      <c r="B80" s="1" t="s">
        <v>56</v>
      </c>
      <c r="C80" s="2" t="s">
        <v>262</v>
      </c>
      <c r="D80" s="2" t="s">
        <v>55</v>
      </c>
      <c r="E80" s="2" t="s">
        <v>263</v>
      </c>
      <c r="F80" s="2" t="s">
        <v>32</v>
      </c>
      <c r="G80" s="2">
        <v>1</v>
      </c>
      <c r="H80" s="3"/>
      <c r="I80" s="4"/>
      <c r="J80" s="5"/>
      <c r="K80" s="5"/>
      <c r="L80" s="5"/>
      <c r="M80" s="3"/>
    </row>
    <row r="81" spans="1:13" s="6" customFormat="1" ht="29" x14ac:dyDescent="0.35">
      <c r="A81" s="1">
        <f t="shared" si="1"/>
        <v>80</v>
      </c>
      <c r="B81" s="1" t="s">
        <v>56</v>
      </c>
      <c r="C81" s="2" t="s">
        <v>264</v>
      </c>
      <c r="D81" s="2" t="s">
        <v>55</v>
      </c>
      <c r="E81" s="2" t="s">
        <v>265</v>
      </c>
      <c r="F81" s="2" t="s">
        <v>16</v>
      </c>
      <c r="G81" s="2">
        <v>10</v>
      </c>
      <c r="H81" s="3"/>
      <c r="I81" s="4"/>
      <c r="J81" s="5"/>
      <c r="K81" s="5"/>
      <c r="L81" s="5"/>
      <c r="M81" s="3"/>
    </row>
    <row r="82" spans="1:13" s="6" customFormat="1" ht="29" x14ac:dyDescent="0.35">
      <c r="A82" s="1">
        <f t="shared" si="1"/>
        <v>81</v>
      </c>
      <c r="B82" s="1" t="s">
        <v>56</v>
      </c>
      <c r="C82" s="2" t="s">
        <v>266</v>
      </c>
      <c r="D82" s="2" t="s">
        <v>185</v>
      </c>
      <c r="E82" s="2" t="s">
        <v>267</v>
      </c>
      <c r="F82" s="2" t="s">
        <v>0</v>
      </c>
      <c r="G82" s="2">
        <v>5</v>
      </c>
      <c r="H82" s="3"/>
      <c r="I82" s="4"/>
      <c r="J82" s="5"/>
      <c r="K82" s="5"/>
      <c r="L82" s="5"/>
      <c r="M82" s="3"/>
    </row>
    <row r="83" spans="1:13" s="6" customFormat="1" ht="29" x14ac:dyDescent="0.35">
      <c r="A83" s="1">
        <f t="shared" si="1"/>
        <v>82</v>
      </c>
      <c r="B83" s="1" t="s">
        <v>56</v>
      </c>
      <c r="C83" s="2" t="s">
        <v>268</v>
      </c>
      <c r="D83" s="2" t="s">
        <v>55</v>
      </c>
      <c r="E83" s="2" t="s">
        <v>269</v>
      </c>
      <c r="F83" s="2" t="s">
        <v>0</v>
      </c>
      <c r="G83" s="2">
        <v>5</v>
      </c>
      <c r="H83" s="3"/>
      <c r="I83" s="4"/>
      <c r="J83" s="5"/>
      <c r="K83" s="5"/>
      <c r="L83" s="5"/>
      <c r="M83" s="3"/>
    </row>
    <row r="84" spans="1:13" s="6" customFormat="1" ht="29" x14ac:dyDescent="0.35">
      <c r="A84" s="1">
        <f t="shared" si="1"/>
        <v>83</v>
      </c>
      <c r="B84" s="1" t="s">
        <v>56</v>
      </c>
      <c r="C84" s="2" t="s">
        <v>270</v>
      </c>
      <c r="D84" s="2" t="s">
        <v>55</v>
      </c>
      <c r="E84" s="2" t="s">
        <v>271</v>
      </c>
      <c r="F84" s="2" t="s">
        <v>0</v>
      </c>
      <c r="G84" s="2">
        <v>5</v>
      </c>
      <c r="H84" s="3"/>
      <c r="I84" s="4"/>
      <c r="J84" s="5"/>
      <c r="K84" s="5"/>
      <c r="L84" s="5"/>
      <c r="M84" s="3"/>
    </row>
    <row r="85" spans="1:13" s="6" customFormat="1" ht="29" x14ac:dyDescent="0.35">
      <c r="A85" s="1">
        <f t="shared" si="1"/>
        <v>84</v>
      </c>
      <c r="B85" s="1" t="s">
        <v>56</v>
      </c>
      <c r="C85" s="18" t="s">
        <v>272</v>
      </c>
      <c r="D85" s="2" t="s">
        <v>273</v>
      </c>
      <c r="E85" s="2" t="s">
        <v>274</v>
      </c>
      <c r="F85" s="2" t="s">
        <v>15</v>
      </c>
      <c r="G85" s="2">
        <v>10</v>
      </c>
      <c r="H85" s="3"/>
      <c r="I85" s="4"/>
      <c r="J85" s="5"/>
      <c r="K85" s="5"/>
      <c r="L85" s="5"/>
      <c r="M85" s="3"/>
    </row>
    <row r="86" spans="1:13" s="6" customFormat="1" ht="29" x14ac:dyDescent="0.35">
      <c r="A86" s="1">
        <f t="shared" si="1"/>
        <v>85</v>
      </c>
      <c r="B86" s="1" t="s">
        <v>56</v>
      </c>
      <c r="C86" s="2" t="s">
        <v>275</v>
      </c>
      <c r="D86" s="2" t="s">
        <v>273</v>
      </c>
      <c r="E86" s="2" t="s">
        <v>276</v>
      </c>
      <c r="F86" s="2" t="s">
        <v>30</v>
      </c>
      <c r="G86" s="2">
        <v>2</v>
      </c>
      <c r="H86" s="3"/>
      <c r="I86" s="4"/>
      <c r="J86" s="5"/>
      <c r="K86" s="5"/>
      <c r="L86" s="5"/>
      <c r="M86" s="3"/>
    </row>
    <row r="87" spans="1:13" s="6" customFormat="1" ht="29" x14ac:dyDescent="0.35">
      <c r="A87" s="1">
        <f t="shared" si="1"/>
        <v>86</v>
      </c>
      <c r="B87" s="1" t="s">
        <v>56</v>
      </c>
      <c r="C87" s="2" t="s">
        <v>277</v>
      </c>
      <c r="D87" s="2" t="s">
        <v>278</v>
      </c>
      <c r="E87" s="2" t="s">
        <v>279</v>
      </c>
      <c r="F87" s="2" t="s">
        <v>13</v>
      </c>
      <c r="G87" s="2">
        <v>10</v>
      </c>
      <c r="H87" s="3"/>
      <c r="I87" s="4"/>
      <c r="J87" s="5"/>
      <c r="K87" s="5"/>
      <c r="L87" s="5"/>
      <c r="M87" s="3"/>
    </row>
    <row r="88" spans="1:13" s="6" customFormat="1" ht="29" x14ac:dyDescent="0.35">
      <c r="A88" s="1">
        <f t="shared" si="1"/>
        <v>87</v>
      </c>
      <c r="B88" s="1" t="s">
        <v>56</v>
      </c>
      <c r="C88" s="2" t="s">
        <v>280</v>
      </c>
      <c r="D88" s="11" t="s">
        <v>359</v>
      </c>
      <c r="E88" s="2" t="s">
        <v>281</v>
      </c>
      <c r="F88" s="2" t="s">
        <v>12</v>
      </c>
      <c r="G88" s="2">
        <v>1</v>
      </c>
      <c r="H88" s="3"/>
      <c r="I88" s="4"/>
      <c r="J88" s="5"/>
      <c r="K88" s="5"/>
      <c r="L88" s="5"/>
      <c r="M88" s="3"/>
    </row>
    <row r="89" spans="1:13" s="6" customFormat="1" ht="29" x14ac:dyDescent="0.35">
      <c r="A89" s="1">
        <f t="shared" si="1"/>
        <v>88</v>
      </c>
      <c r="B89" s="1" t="s">
        <v>56</v>
      </c>
      <c r="C89" s="2" t="s">
        <v>282</v>
      </c>
      <c r="D89" s="2" t="s">
        <v>283</v>
      </c>
      <c r="E89" s="2" t="s">
        <v>284</v>
      </c>
      <c r="F89" s="2" t="s">
        <v>23</v>
      </c>
      <c r="G89" s="2">
        <v>1</v>
      </c>
      <c r="H89" s="3"/>
      <c r="I89" s="4"/>
      <c r="J89" s="5"/>
      <c r="K89" s="5"/>
      <c r="L89" s="5"/>
      <c r="M89" s="3"/>
    </row>
    <row r="90" spans="1:13" s="6" customFormat="1" ht="29" x14ac:dyDescent="0.35">
      <c r="A90" s="1">
        <f t="shared" si="1"/>
        <v>89</v>
      </c>
      <c r="B90" s="1" t="s">
        <v>56</v>
      </c>
      <c r="C90" s="2" t="s">
        <v>285</v>
      </c>
      <c r="D90" s="2" t="s">
        <v>286</v>
      </c>
      <c r="E90" s="2" t="s">
        <v>287</v>
      </c>
      <c r="F90" s="2" t="s">
        <v>47</v>
      </c>
      <c r="G90" s="2">
        <f>2+2</f>
        <v>4</v>
      </c>
      <c r="H90" s="3"/>
      <c r="I90" s="4"/>
      <c r="J90" s="5"/>
      <c r="K90" s="5"/>
      <c r="L90" s="5"/>
      <c r="M90" s="3"/>
    </row>
    <row r="91" spans="1:13" s="6" customFormat="1" ht="29" x14ac:dyDescent="0.35">
      <c r="A91" s="1">
        <f t="shared" si="1"/>
        <v>90</v>
      </c>
      <c r="B91" s="1" t="s">
        <v>56</v>
      </c>
      <c r="C91" s="2" t="s">
        <v>288</v>
      </c>
      <c r="D91" s="2" t="s">
        <v>289</v>
      </c>
      <c r="E91" s="2" t="s">
        <v>290</v>
      </c>
      <c r="F91" s="2" t="s">
        <v>47</v>
      </c>
      <c r="G91" s="2">
        <f>10+4</f>
        <v>14</v>
      </c>
      <c r="H91" s="3"/>
      <c r="I91" s="4"/>
      <c r="J91" s="5"/>
      <c r="K91" s="5"/>
      <c r="L91" s="5"/>
      <c r="M91" s="3"/>
    </row>
    <row r="92" spans="1:13" s="6" customFormat="1" ht="29" x14ac:dyDescent="0.35">
      <c r="A92" s="1">
        <f t="shared" si="1"/>
        <v>91</v>
      </c>
      <c r="B92" s="1" t="s">
        <v>56</v>
      </c>
      <c r="C92" s="2" t="s">
        <v>291</v>
      </c>
      <c r="D92" s="2" t="s">
        <v>292</v>
      </c>
      <c r="E92" s="2" t="s">
        <v>128</v>
      </c>
      <c r="F92" s="2" t="s">
        <v>15</v>
      </c>
      <c r="G92" s="2">
        <v>1</v>
      </c>
      <c r="H92" s="3"/>
      <c r="I92" s="4"/>
      <c r="J92" s="5"/>
      <c r="K92" s="5"/>
      <c r="L92" s="5"/>
      <c r="M92" s="3"/>
    </row>
    <row r="93" spans="1:13" s="6" customFormat="1" ht="29" x14ac:dyDescent="0.35">
      <c r="A93" s="1">
        <f t="shared" si="1"/>
        <v>92</v>
      </c>
      <c r="B93" s="1" t="s">
        <v>56</v>
      </c>
      <c r="C93" s="2" t="s">
        <v>293</v>
      </c>
      <c r="D93" s="2" t="s">
        <v>294</v>
      </c>
      <c r="E93" s="2" t="s">
        <v>75</v>
      </c>
      <c r="F93" s="2" t="s">
        <v>31</v>
      </c>
      <c r="G93" s="2">
        <v>1</v>
      </c>
      <c r="H93" s="3"/>
      <c r="I93" s="4"/>
      <c r="J93" s="5"/>
      <c r="K93" s="5"/>
      <c r="L93" s="5"/>
      <c r="M93" s="3"/>
    </row>
    <row r="94" spans="1:13" s="6" customFormat="1" ht="29" x14ac:dyDescent="0.35">
      <c r="A94" s="1">
        <f t="shared" si="1"/>
        <v>93</v>
      </c>
      <c r="B94" s="1" t="s">
        <v>56</v>
      </c>
      <c r="C94" s="2" t="s">
        <v>295</v>
      </c>
      <c r="D94" s="2" t="s">
        <v>296</v>
      </c>
      <c r="E94" s="2" t="s">
        <v>297</v>
      </c>
      <c r="F94" s="2" t="s">
        <v>12</v>
      </c>
      <c r="G94" s="2">
        <v>1</v>
      </c>
      <c r="H94" s="3"/>
      <c r="I94" s="4"/>
      <c r="J94" s="5"/>
      <c r="K94" s="5"/>
      <c r="L94" s="5"/>
      <c r="M94" s="3"/>
    </row>
    <row r="95" spans="1:13" s="6" customFormat="1" ht="29" x14ac:dyDescent="0.35">
      <c r="A95" s="1">
        <f t="shared" si="1"/>
        <v>94</v>
      </c>
      <c r="B95" s="1" t="s">
        <v>56</v>
      </c>
      <c r="C95" s="2" t="s">
        <v>298</v>
      </c>
      <c r="D95" s="2" t="s">
        <v>299</v>
      </c>
      <c r="E95" s="17" t="s">
        <v>300</v>
      </c>
      <c r="F95" s="2" t="s">
        <v>22</v>
      </c>
      <c r="G95" s="2">
        <v>1</v>
      </c>
      <c r="H95" s="3"/>
      <c r="I95" s="4"/>
      <c r="J95" s="5"/>
      <c r="K95" s="5"/>
      <c r="L95" s="5"/>
      <c r="M95" s="3"/>
    </row>
    <row r="96" spans="1:13" s="6" customFormat="1" ht="29" x14ac:dyDescent="0.35">
      <c r="A96" s="1">
        <f t="shared" si="1"/>
        <v>95</v>
      </c>
      <c r="B96" s="1" t="s">
        <v>56</v>
      </c>
      <c r="C96" s="2" t="s">
        <v>301</v>
      </c>
      <c r="D96" s="2" t="s">
        <v>302</v>
      </c>
      <c r="E96" s="2" t="s">
        <v>303</v>
      </c>
      <c r="F96" s="2" t="s">
        <v>28</v>
      </c>
      <c r="G96" s="2">
        <v>1</v>
      </c>
      <c r="H96" s="3"/>
      <c r="I96" s="4"/>
      <c r="J96" s="5"/>
      <c r="K96" s="5"/>
      <c r="L96" s="5"/>
      <c r="M96" s="3"/>
    </row>
    <row r="97" spans="1:13" s="6" customFormat="1" ht="29" x14ac:dyDescent="0.35">
      <c r="A97" s="1">
        <f t="shared" si="1"/>
        <v>96</v>
      </c>
      <c r="B97" s="1" t="s">
        <v>56</v>
      </c>
      <c r="C97" s="2" t="s">
        <v>304</v>
      </c>
      <c r="D97" s="2" t="s">
        <v>305</v>
      </c>
      <c r="E97" s="2" t="s">
        <v>306</v>
      </c>
      <c r="F97" s="2" t="s">
        <v>11</v>
      </c>
      <c r="G97" s="2">
        <v>1</v>
      </c>
      <c r="H97" s="3"/>
      <c r="I97" s="4"/>
      <c r="J97" s="5"/>
      <c r="K97" s="5"/>
      <c r="L97" s="5"/>
      <c r="M97" s="3"/>
    </row>
    <row r="98" spans="1:13" s="6" customFormat="1" ht="29" x14ac:dyDescent="0.35">
      <c r="A98" s="1">
        <f t="shared" si="1"/>
        <v>97</v>
      </c>
      <c r="B98" s="1" t="s">
        <v>56</v>
      </c>
      <c r="C98" s="2" t="s">
        <v>307</v>
      </c>
      <c r="D98" s="2" t="s">
        <v>308</v>
      </c>
      <c r="E98" s="2" t="s">
        <v>309</v>
      </c>
      <c r="F98" s="2" t="s">
        <v>11</v>
      </c>
      <c r="G98" s="2">
        <v>1</v>
      </c>
      <c r="H98" s="3"/>
      <c r="I98" s="4"/>
      <c r="J98" s="5"/>
      <c r="K98" s="5"/>
      <c r="L98" s="5"/>
      <c r="M98" s="3"/>
    </row>
    <row r="99" spans="1:13" s="6" customFormat="1" ht="29" x14ac:dyDescent="0.35">
      <c r="A99" s="1">
        <f t="shared" si="1"/>
        <v>98</v>
      </c>
      <c r="B99" s="1" t="s">
        <v>56</v>
      </c>
      <c r="C99" s="2" t="s">
        <v>310</v>
      </c>
      <c r="D99" s="2" t="s">
        <v>311</v>
      </c>
      <c r="E99" s="2" t="s">
        <v>312</v>
      </c>
      <c r="F99" s="2" t="s">
        <v>45</v>
      </c>
      <c r="G99" s="2">
        <v>1</v>
      </c>
      <c r="H99" s="3"/>
      <c r="I99" s="4"/>
      <c r="J99" s="5"/>
      <c r="K99" s="5"/>
      <c r="L99" s="5"/>
      <c r="M99" s="3"/>
    </row>
    <row r="100" spans="1:13" s="6" customFormat="1" ht="29" x14ac:dyDescent="0.35">
      <c r="A100" s="1">
        <f t="shared" si="1"/>
        <v>99</v>
      </c>
      <c r="B100" s="1" t="s">
        <v>56</v>
      </c>
      <c r="C100" s="2" t="s">
        <v>313</v>
      </c>
      <c r="D100" s="2" t="s">
        <v>314</v>
      </c>
      <c r="E100" s="2" t="s">
        <v>315</v>
      </c>
      <c r="F100" s="2" t="s">
        <v>39</v>
      </c>
      <c r="G100" s="2">
        <v>1</v>
      </c>
      <c r="H100" s="3"/>
      <c r="I100" s="4"/>
      <c r="J100" s="5"/>
      <c r="K100" s="5"/>
      <c r="L100" s="5"/>
      <c r="M100" s="3"/>
    </row>
    <row r="101" spans="1:13" s="6" customFormat="1" ht="29" x14ac:dyDescent="0.35">
      <c r="A101" s="1">
        <f t="shared" si="1"/>
        <v>100</v>
      </c>
      <c r="B101" s="1" t="s">
        <v>56</v>
      </c>
      <c r="C101" s="2" t="s">
        <v>316</v>
      </c>
      <c r="D101" s="2" t="s">
        <v>317</v>
      </c>
      <c r="E101" s="17" t="s">
        <v>318</v>
      </c>
      <c r="F101" s="2" t="s">
        <v>11</v>
      </c>
      <c r="G101" s="2">
        <v>1</v>
      </c>
      <c r="H101" s="3"/>
      <c r="I101" s="4"/>
      <c r="J101" s="5"/>
      <c r="K101" s="5"/>
      <c r="L101" s="5"/>
      <c r="M101" s="3"/>
    </row>
    <row r="102" spans="1:13" s="6" customFormat="1" ht="29" x14ac:dyDescent="0.35">
      <c r="A102" s="1">
        <f t="shared" si="1"/>
        <v>101</v>
      </c>
      <c r="B102" s="1" t="s">
        <v>56</v>
      </c>
      <c r="C102" s="2" t="s">
        <v>319</v>
      </c>
      <c r="D102" s="2" t="s">
        <v>320</v>
      </c>
      <c r="E102" s="2" t="s">
        <v>321</v>
      </c>
      <c r="F102" s="2" t="s">
        <v>34</v>
      </c>
      <c r="G102" s="2">
        <v>1</v>
      </c>
      <c r="H102" s="3"/>
      <c r="I102" s="4"/>
      <c r="J102" s="5"/>
      <c r="K102" s="5"/>
      <c r="L102" s="5"/>
      <c r="M102" s="3"/>
    </row>
    <row r="103" spans="1:13" s="6" customFormat="1" ht="29" x14ac:dyDescent="0.35">
      <c r="A103" s="1">
        <f t="shared" si="1"/>
        <v>102</v>
      </c>
      <c r="B103" s="1" t="s">
        <v>56</v>
      </c>
      <c r="C103" s="2" t="s">
        <v>322</v>
      </c>
      <c r="D103" s="2" t="s">
        <v>323</v>
      </c>
      <c r="E103" s="2" t="s">
        <v>324</v>
      </c>
      <c r="F103" s="2" t="s">
        <v>325</v>
      </c>
      <c r="G103" s="2">
        <v>1</v>
      </c>
      <c r="H103" s="3"/>
      <c r="I103" s="4"/>
      <c r="J103" s="5"/>
      <c r="K103" s="5"/>
      <c r="L103" s="5"/>
      <c r="M103" s="3"/>
    </row>
    <row r="104" spans="1:13" s="6" customFormat="1" ht="29" x14ac:dyDescent="0.35">
      <c r="A104" s="1">
        <f t="shared" si="1"/>
        <v>103</v>
      </c>
      <c r="B104" s="1" t="s">
        <v>56</v>
      </c>
      <c r="C104" s="2" t="s">
        <v>326</v>
      </c>
      <c r="D104" s="2" t="s">
        <v>327</v>
      </c>
      <c r="E104" s="2" t="s">
        <v>328</v>
      </c>
      <c r="F104" s="2" t="s">
        <v>11</v>
      </c>
      <c r="G104" s="2">
        <v>1</v>
      </c>
      <c r="H104" s="3"/>
      <c r="I104" s="4"/>
      <c r="J104" s="5"/>
      <c r="K104" s="5"/>
      <c r="L104" s="5"/>
      <c r="M104" s="3"/>
    </row>
    <row r="105" spans="1:13" s="6" customFormat="1" ht="43.5" x14ac:dyDescent="0.35">
      <c r="A105" s="1">
        <f t="shared" si="1"/>
        <v>104</v>
      </c>
      <c r="B105" s="1" t="s">
        <v>56</v>
      </c>
      <c r="C105" s="2" t="s">
        <v>329</v>
      </c>
      <c r="D105" s="2" t="s">
        <v>330</v>
      </c>
      <c r="E105" s="2" t="s">
        <v>331</v>
      </c>
      <c r="F105" s="2" t="s">
        <v>11</v>
      </c>
      <c r="G105" s="2">
        <v>1</v>
      </c>
      <c r="H105" s="3"/>
      <c r="I105" s="4"/>
      <c r="J105" s="5"/>
      <c r="K105" s="5"/>
      <c r="L105" s="5"/>
      <c r="M105" s="3"/>
    </row>
    <row r="106" spans="1:13" s="6" customFormat="1" ht="43.5" x14ac:dyDescent="0.35">
      <c r="A106" s="1">
        <f t="shared" si="1"/>
        <v>105</v>
      </c>
      <c r="B106" s="1" t="s">
        <v>56</v>
      </c>
      <c r="C106" s="2" t="s">
        <v>332</v>
      </c>
      <c r="D106" s="2" t="s">
        <v>333</v>
      </c>
      <c r="E106" s="2" t="s">
        <v>334</v>
      </c>
      <c r="F106" s="2" t="s">
        <v>11</v>
      </c>
      <c r="G106" s="2">
        <v>1</v>
      </c>
      <c r="H106" s="3"/>
      <c r="I106" s="4"/>
      <c r="J106" s="5"/>
      <c r="K106" s="5"/>
      <c r="L106" s="5"/>
      <c r="M106" s="3"/>
    </row>
    <row r="107" spans="1:13" s="6" customFormat="1" ht="29" x14ac:dyDescent="0.35">
      <c r="A107" s="1">
        <f t="shared" si="1"/>
        <v>106</v>
      </c>
      <c r="B107" s="1" t="s">
        <v>56</v>
      </c>
      <c r="C107" s="2" t="s">
        <v>335</v>
      </c>
      <c r="D107" s="2" t="s">
        <v>336</v>
      </c>
      <c r="E107" s="2" t="s">
        <v>337</v>
      </c>
      <c r="F107" s="2" t="s">
        <v>11</v>
      </c>
      <c r="G107" s="2">
        <v>1</v>
      </c>
      <c r="H107" s="3"/>
      <c r="I107" s="4"/>
      <c r="J107" s="5"/>
      <c r="K107" s="5"/>
      <c r="L107" s="5"/>
      <c r="M107" s="3"/>
    </row>
    <row r="108" spans="1:13" s="6" customFormat="1" ht="29" x14ac:dyDescent="0.35">
      <c r="A108" s="1">
        <f t="shared" si="1"/>
        <v>107</v>
      </c>
      <c r="B108" s="1" t="s">
        <v>56</v>
      </c>
      <c r="C108" s="2" t="s">
        <v>338</v>
      </c>
      <c r="D108" s="2" t="s">
        <v>339</v>
      </c>
      <c r="E108" s="2" t="s">
        <v>340</v>
      </c>
      <c r="F108" s="2" t="s">
        <v>25</v>
      </c>
      <c r="G108" s="2">
        <v>1</v>
      </c>
      <c r="H108" s="3"/>
      <c r="I108" s="4"/>
      <c r="J108" s="5"/>
      <c r="K108" s="5"/>
      <c r="L108" s="5"/>
      <c r="M108" s="3"/>
    </row>
    <row r="109" spans="1:13" s="6" customFormat="1" ht="29" x14ac:dyDescent="0.35">
      <c r="A109" s="1">
        <f t="shared" si="1"/>
        <v>108</v>
      </c>
      <c r="B109" s="1" t="s">
        <v>56</v>
      </c>
      <c r="C109" s="2" t="s">
        <v>341</v>
      </c>
      <c r="D109" s="2" t="s">
        <v>342</v>
      </c>
      <c r="E109" s="2" t="s">
        <v>343</v>
      </c>
      <c r="F109" s="2" t="s">
        <v>11</v>
      </c>
      <c r="G109" s="2">
        <v>1</v>
      </c>
      <c r="H109" s="3"/>
      <c r="I109" s="4"/>
      <c r="J109" s="5"/>
      <c r="K109" s="5"/>
      <c r="L109" s="5"/>
      <c r="M109" s="3"/>
    </row>
    <row r="110" spans="1:13" s="6" customFormat="1" ht="29" x14ac:dyDescent="0.35">
      <c r="A110" s="1">
        <f t="shared" si="1"/>
        <v>109</v>
      </c>
      <c r="B110" s="1" t="s">
        <v>56</v>
      </c>
      <c r="C110" s="2" t="s">
        <v>344</v>
      </c>
      <c r="D110" s="2" t="s">
        <v>345</v>
      </c>
      <c r="E110" s="2" t="s">
        <v>346</v>
      </c>
      <c r="F110" s="2" t="s">
        <v>11</v>
      </c>
      <c r="G110" s="2">
        <v>1</v>
      </c>
      <c r="H110" s="3"/>
      <c r="I110" s="4"/>
      <c r="J110" s="5"/>
      <c r="K110" s="5"/>
      <c r="L110" s="5"/>
      <c r="M110" s="3"/>
    </row>
    <row r="111" spans="1:13" s="6" customFormat="1" ht="43.5" x14ac:dyDescent="0.35">
      <c r="A111" s="1">
        <f t="shared" si="1"/>
        <v>110</v>
      </c>
      <c r="B111" s="1" t="s">
        <v>56</v>
      </c>
      <c r="C111" s="2" t="s">
        <v>347</v>
      </c>
      <c r="D111" s="2" t="s">
        <v>348</v>
      </c>
      <c r="E111" s="2" t="s">
        <v>349</v>
      </c>
      <c r="F111" s="2" t="s">
        <v>36</v>
      </c>
      <c r="G111" s="2">
        <v>1</v>
      </c>
      <c r="H111" s="3"/>
      <c r="I111" s="4"/>
      <c r="J111" s="5"/>
      <c r="K111" s="5"/>
      <c r="L111" s="5"/>
      <c r="M111" s="3"/>
    </row>
    <row r="112" spans="1:13" s="6" customFormat="1" ht="43.5" x14ac:dyDescent="0.35">
      <c r="A112" s="1">
        <f t="shared" si="1"/>
        <v>111</v>
      </c>
      <c r="B112" s="1" t="s">
        <v>56</v>
      </c>
      <c r="C112" s="2" t="s">
        <v>350</v>
      </c>
      <c r="D112" s="2" t="s">
        <v>351</v>
      </c>
      <c r="E112" s="2" t="s">
        <v>352</v>
      </c>
      <c r="F112" s="2" t="s">
        <v>37</v>
      </c>
      <c r="G112" s="2">
        <v>1</v>
      </c>
      <c r="H112" s="3"/>
      <c r="I112" s="4"/>
      <c r="J112" s="5"/>
      <c r="K112" s="5"/>
      <c r="L112" s="5"/>
      <c r="M112" s="3"/>
    </row>
    <row r="113" spans="1:13" s="6" customFormat="1" ht="43.5" x14ac:dyDescent="0.35">
      <c r="A113" s="1">
        <f t="shared" si="1"/>
        <v>112</v>
      </c>
      <c r="B113" s="1" t="s">
        <v>56</v>
      </c>
      <c r="C113" s="2" t="s">
        <v>353</v>
      </c>
      <c r="D113" s="2" t="s">
        <v>354</v>
      </c>
      <c r="E113" s="2" t="s">
        <v>19</v>
      </c>
      <c r="F113" s="2" t="s">
        <v>21</v>
      </c>
      <c r="G113" s="2">
        <v>10</v>
      </c>
      <c r="H113" s="3"/>
      <c r="I113" s="4"/>
      <c r="J113" s="5"/>
      <c r="K113" s="5"/>
      <c r="L113" s="5"/>
      <c r="M113" s="3"/>
    </row>
    <row r="114" spans="1:13" s="6" customFormat="1" ht="43.5" x14ac:dyDescent="0.35">
      <c r="A114" s="1">
        <f t="shared" si="1"/>
        <v>113</v>
      </c>
      <c r="B114" s="1" t="s">
        <v>56</v>
      </c>
      <c r="C114" s="2" t="s">
        <v>355</v>
      </c>
      <c r="D114" s="2" t="s">
        <v>356</v>
      </c>
      <c r="E114" s="2" t="s">
        <v>20</v>
      </c>
      <c r="F114" s="2" t="s">
        <v>21</v>
      </c>
      <c r="G114" s="2">
        <v>10</v>
      </c>
      <c r="H114" s="3"/>
      <c r="I114" s="4"/>
      <c r="J114" s="5"/>
      <c r="K114" s="5"/>
      <c r="L114" s="5"/>
      <c r="M114" s="3"/>
    </row>
    <row r="115" spans="1:13" s="6" customFormat="1" ht="29" x14ac:dyDescent="0.35">
      <c r="A115" s="1">
        <f t="shared" si="1"/>
        <v>114</v>
      </c>
      <c r="B115" s="1" t="s">
        <v>56</v>
      </c>
      <c r="C115" s="2" t="s">
        <v>357</v>
      </c>
      <c r="D115" s="2" t="s">
        <v>358</v>
      </c>
      <c r="E115" s="2"/>
      <c r="F115" s="2" t="s">
        <v>40</v>
      </c>
      <c r="G115" s="2">
        <v>1</v>
      </c>
      <c r="H115" s="8"/>
      <c r="I115" s="9"/>
      <c r="J115" s="10"/>
      <c r="K115" s="10"/>
      <c r="L115" s="10"/>
      <c r="M115" s="3"/>
    </row>
    <row r="116" spans="1:13" x14ac:dyDescent="0.35">
      <c r="A116" s="19" t="s">
        <v>361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6"/>
      <c r="M116" s="15"/>
    </row>
  </sheetData>
  <mergeCells count="1">
    <mergeCell ref="A116:K116"/>
  </mergeCells>
  <conditionalFormatting sqref="G2:G3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2022-05-04T09:31:06Z</cp:lastPrinted>
  <dcterms:created xsi:type="dcterms:W3CDTF">2022-03-28T12:25:56Z</dcterms:created>
  <dcterms:modified xsi:type="dcterms:W3CDTF">2022-05-09T07:46:22Z</dcterms:modified>
</cp:coreProperties>
</file>