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<sst xmlns="http://schemas.openxmlformats.org/spreadsheetml/2006/main" count="208" uniqueCount="134">
  <si>
    <t>Elementy z rur preizolowanych stalowych czarnych w HDPE</t>
  </si>
  <si>
    <t>Nr wiersza</t>
  </si>
  <si>
    <t>Wyszczególnienie</t>
  </si>
  <si>
    <t>Jednostka</t>
  </si>
  <si>
    <t xml:space="preserve">Razem </t>
  </si>
  <si>
    <t xml:space="preserve">DN 32/110 </t>
  </si>
  <si>
    <t>DN 40/110</t>
  </si>
  <si>
    <t>DN 50/125</t>
  </si>
  <si>
    <t>DN 65/140</t>
  </si>
  <si>
    <t>DN 80/160</t>
  </si>
  <si>
    <t>DN 100/200</t>
  </si>
  <si>
    <t>DN 125/225 stalowa dn 139,7 mm</t>
  </si>
  <si>
    <t>DN 150/250 stalowa 168,3 mm</t>
  </si>
  <si>
    <t>DN 200/315</t>
  </si>
  <si>
    <t>DN 200/355</t>
  </si>
  <si>
    <t>DN 250/400</t>
  </si>
  <si>
    <t>DN 250/450</t>
  </si>
  <si>
    <t>DN 300/450</t>
  </si>
  <si>
    <t>DN 300/500</t>
  </si>
  <si>
    <t>DN 350/500</t>
  </si>
  <si>
    <t>DN 350/560</t>
  </si>
  <si>
    <t>DN 400/560</t>
  </si>
  <si>
    <t>DN 400/630</t>
  </si>
  <si>
    <t>DN 450/630</t>
  </si>
  <si>
    <t>DN 450/710</t>
  </si>
  <si>
    <t>DN 500/710</t>
  </si>
  <si>
    <t>DN 500/800</t>
  </si>
  <si>
    <t>Mnożnik ilościowy</t>
  </si>
  <si>
    <t>Cena netto [PLN]</t>
  </si>
  <si>
    <t>Netto [PLN]</t>
  </si>
  <si>
    <t>1.</t>
  </si>
  <si>
    <t>Rura preizolowana pojedyncza z sygn. impulsową (od  DN 300 w górę z co najmniej czterema drutami alarmu)- dł. 12m</t>
  </si>
  <si>
    <t>2.</t>
  </si>
  <si>
    <t>3.</t>
  </si>
  <si>
    <t>Kolano 90° dla rur preizolowanych pojedynczych - maks. dług. ramion 1x1m</t>
  </si>
  <si>
    <t>4.</t>
  </si>
  <si>
    <t>5.</t>
  </si>
  <si>
    <t>Kolano 90° dla rur preizolowanych pojedynczych - maks. dług. ramion 2x2m</t>
  </si>
  <si>
    <t>6.</t>
  </si>
  <si>
    <t>Kolano o dowolnym kącie dla rur preizolowanych pojedynczych - maks. dług. ramion 1x1m</t>
  </si>
  <si>
    <t>7.</t>
  </si>
  <si>
    <t>Kolano o dowolnym kącie dla rur preizolowanych pojedynczych - maks. dług. ramion 2x2m</t>
  </si>
  <si>
    <t>1 kpl</t>
  </si>
  <si>
    <t>Zespół złącza - Mufa termokurczliwa sieciowana z pianką i korkami wtapianymi + podtrzymki i złączki</t>
  </si>
  <si>
    <t>Redukcja (zwężka) dla rur preizolowanych - zwężenie średnicy o jedną dymensję</t>
  </si>
  <si>
    <t>Redukcja (zwężka) dla rur preizolowanych - zwężenie średnicy o dwie dymensje</t>
  </si>
  <si>
    <t>Trójnik równoległy wzmocniony - równoprzelotowy</t>
  </si>
  <si>
    <t>Trójnik równoległy wzmocniony - zredukowany (od jednej do trzech dymensji) odgałęzienie od rury głównej</t>
  </si>
  <si>
    <t>Trójnik równoległy wzmocniony - zredukowany (od czterech do sześciu dymensji) odgałęzienie od rury głównej</t>
  </si>
  <si>
    <t>Trójnik wzmocniony płaski - równoprzelotowy</t>
  </si>
  <si>
    <t>Trójnik wzmocniony płaski - zredukowany (od jednej do trzech dymensji) odgałęzienie od rury głównej</t>
  </si>
  <si>
    <t>Trójnik wzmocniony płaski - zredukowany (od czterech do sześciu dymensji) odgałęzienie od rury głównej</t>
  </si>
  <si>
    <t>Punkt stały</t>
  </si>
  <si>
    <t>Zawór kulowy preizolowany odcinający (standard )</t>
  </si>
  <si>
    <t>Zawór kulowy preizolowany odcinający o wysokości trzpienia H ≤ 1 m.</t>
  </si>
  <si>
    <t>j.w. wysokość trzpienia H≤ 1m</t>
  </si>
  <si>
    <t>j.w. wysokość trzpienia 1m &lt; H ≤ 1,5 m</t>
  </si>
  <si>
    <t>j.w. wysokość trzpieni H≤ 1m</t>
  </si>
  <si>
    <t>j.w. wysokość trzpieni 1m &lt; H ≤ 1,5 m</t>
  </si>
  <si>
    <t>Zawór kulowy odcinający z odwodnieniem i odpowietrzeniem ze stali nierdzewnej ( rury stalowe czarne pod preizolacją )</t>
  </si>
  <si>
    <t>Mufa redukcyjna termokurczliwa  sieciowana z pianką i korkami wtapianymi, zwężenie od jednej do dwóch dymensji</t>
  </si>
  <si>
    <t>Zakończenie rurociągu - mufa końcowa z dennicą stalową</t>
  </si>
  <si>
    <t>1kpl</t>
  </si>
  <si>
    <t>Zakończenie izolacji - rękaw termokurczliwy (end-cap)</t>
  </si>
  <si>
    <t>Przejście przez ścianę - pierścień gumowy</t>
  </si>
  <si>
    <t>Rura ochronna odgałęzienia - adapter</t>
  </si>
  <si>
    <t>OGÓŁEM</t>
  </si>
  <si>
    <t>1)</t>
  </si>
  <si>
    <t>Okienek oznaczonych kolorami nie wypełnia się.</t>
  </si>
  <si>
    <t>2)</t>
  </si>
  <si>
    <t>DN 600/800</t>
  </si>
  <si>
    <t>DN 600/900</t>
  </si>
  <si>
    <t>Poduszka kompensacyjna polietylenowa 1000x500x40</t>
  </si>
  <si>
    <t>Kompensator osiowy preizolowany 2.5MPa o zdolności kompensacyjnej 90mm</t>
  </si>
  <si>
    <t>Poduszka kompensacyjna polietylenowa 1000x1000x40</t>
  </si>
  <si>
    <t>1 szt.</t>
  </si>
  <si>
    <t>1 kpl.</t>
  </si>
  <si>
    <t>Złącze kolanowe z kolanem stalowym - kpl</t>
  </si>
  <si>
    <t>Trójnik prostopadły wzmocniony - równoprzelotowy, długość rury gł.-standard</t>
  </si>
  <si>
    <t>Trójnik prostopadły wzmocniony - zredukowany (od jednej do trzech dymensji) odgałęzienie od rury głównej, długość rury gł.-standard</t>
  </si>
  <si>
    <t>Trójnik prostopadły wzmocniony - zredukowany (od czterech do sześciu dymensji) odgałęzienie od rury głównej, długość rury gł.-standard</t>
  </si>
  <si>
    <t>Trójnik prostopadły wzmocniony - równoprzelotowy, długość rury gł.- 1,5-2m</t>
  </si>
  <si>
    <t>Trójnik prostopadły wzmocniony - zredukowany (od jednej do trzech dymensji) odgałęzienie od rury głównej, długość rury gł.- 1,5-2m</t>
  </si>
  <si>
    <t>Trójnik prostopadły wzmocniony - zredukowany (od czterech do sześciu dymensji) odgałęzienie od rury głównej, długość rury gł.- 1,5-2m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</si>
  <si>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</si>
  <si>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</si>
  <si>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</si>
  <si>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</si>
  <si>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</si>
  <si>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</si>
  <si>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</si>
  <si>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</si>
  <si>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</si>
  <si>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</si>
  <si>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</si>
  <si>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</si>
  <si>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</si>
  <si>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</si>
  <si>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</si>
  <si>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</si>
  <si>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</si>
  <si>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</si>
  <si>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</si>
  <si>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</si>
  <si>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</si>
  <si>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</si>
  <si>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</si>
  <si>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</si>
  <si>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</si>
  <si>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</si>
  <si>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</si>
  <si>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</si>
  <si>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</si>
  <si>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</si>
  <si>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</si>
  <si>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</si>
  <si>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</si>
  <si>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</si>
  <si>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</si>
  <si>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</si>
  <si>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</si>
  <si>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</si>
  <si>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</si>
  <si>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</si>
  <si>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</si>
  <si>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</si>
  <si>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</si>
  <si>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W kolumnach od 4 do 27  wstawić ceny jednostkowe dla wyszczególnionych elementów dla odpowiednich średnic, które będą cenami maksymalnymi, przeniesionymi do umowy ramowej</t>
  </si>
  <si>
    <t>Zawór kulowy preizolowany odcinający o wysokości trzpienia                         1m &lt; H ≤ 1,5 m.</t>
  </si>
  <si>
    <t>Zawór kulowy odcinający z zaworem odpowietrzającym ze stali nierdzewnej    ( rury stalowe czarne pod preizolacją )</t>
  </si>
  <si>
    <t>Zawór kulowy odcinający z zaworem odwodnieniowym ze stali nierdzewnej    ( rury stalowe czarne pod preizolacją )</t>
  </si>
  <si>
    <t xml:space="preserve">Odwodnienie sieci cieplnej z zaworem kulowym ze stali nierdzewnej               ( rury stalowe czarne pod preizolacją ) standard </t>
  </si>
  <si>
    <t xml:space="preserve">Odpowietrzenie sieci cieplnej z zaworem kulowym ze stali nierdzewnej          ( rury stalowe czarne pod preizolacją ) standard </t>
  </si>
  <si>
    <t>Kolano 90° dla rur preizolowanych pojedynczych - maks. dług. ramion 1x2m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</si>
</sst>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</numFmts>
  <fonts count="32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name val="Arial CE"/>
      <family val="0"/>
    </font>
    <font>
      <sz val="8"/>
      <color indexed="8"/>
      <name val="Arial CE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10"/>
      <color indexed="8"/>
      <name val="Arial CE"/>
      <family val="2"/>
    </font>
    <font>
      <sz val="9"/>
      <color indexed="55"/>
      <name val="Times New Roman"/>
      <family val="1"/>
    </font>
    <font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21" borderId="4" applyNumberFormat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>
      <alignment/>
      <protection/>
    </xf>
    <xf numFmtId="0" fontId="26" fillId="20" borderId="1" applyNumberFormat="0" applyAlignment="0" applyProtection="0"/>
    <xf numFmtId="9" fontId="0" fillId="0" borderId="0" applyFont="0" applyFill="0" applyBorder="0" applyAlignment="0" applyProtection="0"/>
    <xf numFmtId="0" fontId="27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51" applyAlignment="1">
      <alignment horizontal="center" vertical="center"/>
      <protection/>
    </xf>
    <xf numFmtId="0" fontId="2" fillId="0" borderId="0" xfId="51">
      <alignment/>
      <protection/>
    </xf>
    <xf numFmtId="0" fontId="5" fillId="2" borderId="10" xfId="51" applyFont="1" applyFill="1" applyBorder="1" applyAlignment="1">
      <alignment horizontal="center" vertical="center" textRotation="90"/>
      <protection/>
    </xf>
    <xf numFmtId="0" fontId="5" fillId="2" borderId="10" xfId="51" applyFont="1" applyFill="1" applyBorder="1" applyAlignment="1">
      <alignment horizontal="center" vertical="center" textRotation="90" wrapText="1"/>
      <protection/>
    </xf>
    <xf numFmtId="0" fontId="6" fillId="2" borderId="10" xfId="51" applyFont="1" applyFill="1" applyBorder="1" applyAlignment="1">
      <alignment horizontal="center" vertical="center" textRotation="90" wrapText="1"/>
      <protection/>
    </xf>
    <xf numFmtId="0" fontId="4" fillId="2" borderId="11" xfId="51" applyFont="1" applyFill="1" applyBorder="1" applyAlignment="1">
      <alignment horizontal="center" vertical="center" wrapText="1"/>
      <protection/>
    </xf>
    <xf numFmtId="0" fontId="4" fillId="2" borderId="12" xfId="51" applyFont="1" applyFill="1" applyBorder="1" applyAlignment="1">
      <alignment horizontal="center" vertical="center" wrapText="1"/>
      <protection/>
    </xf>
    <xf numFmtId="0" fontId="7" fillId="15" borderId="10" xfId="51" applyFont="1" applyFill="1" applyBorder="1" applyAlignment="1">
      <alignment horizontal="center" vertical="center"/>
      <protection/>
    </xf>
    <xf numFmtId="0" fontId="7" fillId="15" borderId="10" xfId="51" applyFont="1" applyFill="1" applyBorder="1" applyAlignment="1">
      <alignment horizontal="center"/>
      <protection/>
    </xf>
    <xf numFmtId="0" fontId="7" fillId="0" borderId="0" xfId="51" applyFont="1">
      <alignment/>
      <protection/>
    </xf>
    <xf numFmtId="0" fontId="3" fillId="0" borderId="10" xfId="51" applyFont="1" applyFill="1" applyBorder="1" applyAlignment="1">
      <alignment horizontal="center" vertical="center"/>
      <protection/>
    </xf>
    <xf numFmtId="49" fontId="8" fillId="0" borderId="10" xfId="51" applyNumberFormat="1" applyFont="1" applyBorder="1" applyAlignment="1">
      <alignment horizontal="left" vertical="center" wrapText="1"/>
      <protection/>
    </xf>
    <xf numFmtId="49" fontId="9" fillId="0" borderId="10" xfId="51" applyNumberFormat="1" applyFont="1" applyBorder="1" applyAlignment="1">
      <alignment horizontal="center" vertical="center" wrapText="1"/>
      <protection/>
    </xf>
    <xf numFmtId="164" fontId="10" fillId="0" borderId="10" xfId="51" applyNumberFormat="1" applyFont="1" applyBorder="1" applyAlignment="1" applyProtection="1">
      <alignment vertical="center" wrapText="1"/>
      <protection locked="0"/>
    </xf>
    <xf numFmtId="164" fontId="11" fillId="0" borderId="10" xfId="51" applyNumberFormat="1" applyFont="1" applyBorder="1" applyAlignment="1" applyProtection="1">
      <alignment vertical="center"/>
      <protection locked="0"/>
    </xf>
    <xf numFmtId="164" fontId="11" fillId="0" borderId="10" xfId="51" applyNumberFormat="1" applyFont="1" applyFill="1" applyBorder="1" applyAlignment="1" applyProtection="1">
      <alignment vertical="center"/>
      <protection locked="0"/>
    </xf>
    <xf numFmtId="1" fontId="2" fillId="11" borderId="10" xfId="51" applyNumberFormat="1" applyFont="1" applyFill="1" applyBorder="1" applyAlignment="1">
      <alignment horizontal="right" vertical="center"/>
      <protection/>
    </xf>
    <xf numFmtId="165" fontId="2" fillId="4" borderId="10" xfId="51" applyNumberFormat="1" applyFill="1" applyBorder="1" applyAlignment="1">
      <alignment vertical="center"/>
      <protection/>
    </xf>
    <xf numFmtId="4" fontId="2" fillId="0" borderId="0" xfId="51" applyNumberFormat="1">
      <alignment/>
      <protection/>
    </xf>
    <xf numFmtId="165" fontId="2" fillId="0" borderId="0" xfId="51" applyNumberFormat="1">
      <alignment/>
      <protection/>
    </xf>
    <xf numFmtId="164" fontId="12" fillId="21" borderId="10" xfId="51" applyNumberFormat="1" applyFont="1" applyFill="1" applyBorder="1" applyAlignment="1" applyProtection="1">
      <alignment vertical="center"/>
      <protection locked="0"/>
    </xf>
    <xf numFmtId="49" fontId="8" fillId="0" borderId="10" xfId="51" applyNumberFormat="1" applyFont="1" applyBorder="1" applyAlignment="1">
      <alignment vertical="center" wrapText="1"/>
      <protection/>
    </xf>
    <xf numFmtId="49" fontId="13" fillId="0" borderId="10" xfId="51" applyNumberFormat="1" applyFont="1" applyBorder="1" applyAlignment="1">
      <alignment vertical="center" wrapText="1"/>
      <protection/>
    </xf>
    <xf numFmtId="49" fontId="9" fillId="0" borderId="10" xfId="51" applyNumberFormat="1" applyFont="1" applyBorder="1" applyAlignment="1">
      <alignment horizontal="center" vertical="center" wrapText="1"/>
      <protection/>
    </xf>
    <xf numFmtId="1" fontId="2" fillId="11" borderId="10" xfId="51" applyNumberFormat="1" applyFill="1" applyBorder="1" applyAlignment="1">
      <alignment horizontal="right" vertical="center"/>
      <protection/>
    </xf>
    <xf numFmtId="164" fontId="14" fillId="21" borderId="10" xfId="51" applyNumberFormat="1" applyFont="1" applyFill="1" applyBorder="1" applyAlignment="1" applyProtection="1">
      <alignment vertical="center" wrapText="1"/>
      <protection locked="0"/>
    </xf>
    <xf numFmtId="164" fontId="10" fillId="21" borderId="10" xfId="51" applyNumberFormat="1" applyFont="1" applyFill="1" applyBorder="1" applyAlignment="1" applyProtection="1">
      <alignment vertical="center" wrapText="1"/>
      <protection locked="0"/>
    </xf>
    <xf numFmtId="1" fontId="15" fillId="11" borderId="10" xfId="51" applyNumberFormat="1" applyFont="1" applyFill="1" applyBorder="1" applyAlignment="1">
      <alignment horizontal="right" vertical="center"/>
      <protection/>
    </xf>
    <xf numFmtId="49" fontId="13" fillId="0" borderId="10" xfId="51" applyNumberFormat="1" applyFont="1" applyFill="1" applyBorder="1" applyAlignment="1">
      <alignment vertical="center" wrapText="1"/>
      <protection/>
    </xf>
    <xf numFmtId="49" fontId="13" fillId="0" borderId="13" xfId="51" applyNumberFormat="1" applyFont="1" applyFill="1" applyBorder="1" applyAlignment="1">
      <alignment vertical="center" wrapText="1"/>
      <protection/>
    </xf>
    <xf numFmtId="0" fontId="2" fillId="0" borderId="0" xfId="51" applyFont="1" applyAlignment="1">
      <alignment horizontal="center" vertical="center"/>
      <protection/>
    </xf>
    <xf numFmtId="0" fontId="2" fillId="0" borderId="0" xfId="51" applyFont="1">
      <alignment/>
      <protection/>
    </xf>
    <xf numFmtId="0" fontId="2" fillId="0" borderId="0" xfId="51" applyBorder="1" applyAlignment="1">
      <alignment horizontal="center"/>
      <protection/>
    </xf>
    <xf numFmtId="0" fontId="2" fillId="0" borderId="14" xfId="51" applyBorder="1">
      <alignment/>
      <protection/>
    </xf>
    <xf numFmtId="0" fontId="2" fillId="0" borderId="0" xfId="51" applyBorder="1">
      <alignment/>
      <protection/>
    </xf>
    <xf numFmtId="0" fontId="2" fillId="0" borderId="0" xfId="51" applyFont="1" applyAlignment="1">
      <alignment horizontal="left" vertical="center"/>
      <protection/>
    </xf>
    <xf numFmtId="0" fontId="3" fillId="0" borderId="0" xfId="51" applyFont="1" applyAlignment="1">
      <alignment horizontal="left" vertical="center"/>
      <protection/>
    </xf>
    <xf numFmtId="0" fontId="3" fillId="0" borderId="0" xfId="51" applyFont="1">
      <alignment/>
      <protection/>
    </xf>
    <xf numFmtId="165" fontId="3" fillId="8" borderId="10" xfId="51" applyNumberFormat="1" applyFont="1" applyFill="1" applyBorder="1" applyAlignment="1">
      <alignment horizontal="center" vertical="center"/>
      <protection/>
    </xf>
    <xf numFmtId="164" fontId="11" fillId="21" borderId="10" xfId="51" applyNumberFormat="1" applyFont="1" applyFill="1" applyBorder="1" applyAlignment="1" applyProtection="1">
      <alignment vertical="center"/>
      <protection locked="0"/>
    </xf>
    <xf numFmtId="164" fontId="12" fillId="0" borderId="10" xfId="51" applyNumberFormat="1" applyFont="1" applyFill="1" applyBorder="1" applyAlignment="1" applyProtection="1">
      <alignment vertical="center"/>
      <protection locked="0"/>
    </xf>
    <xf numFmtId="164" fontId="10" fillId="0" borderId="10" xfId="51" applyNumberFormat="1" applyFont="1" applyFill="1" applyBorder="1" applyAlignment="1" applyProtection="1">
      <alignment vertical="center" wrapText="1"/>
      <protection locked="0"/>
    </xf>
    <xf numFmtId="0" fontId="4" fillId="2" borderId="15" xfId="51" applyFont="1" applyFill="1" applyBorder="1" applyAlignment="1">
      <alignment horizontal="center" vertical="center" textRotation="90"/>
      <protection/>
    </xf>
    <xf numFmtId="0" fontId="2" fillId="2" borderId="16" xfId="51" applyFill="1" applyBorder="1" applyAlignment="1">
      <alignment horizontal="center" vertical="center"/>
      <protection/>
    </xf>
    <xf numFmtId="0" fontId="4" fillId="2" borderId="10" xfId="51" applyFont="1" applyFill="1" applyBorder="1" applyAlignment="1">
      <alignment horizontal="center" vertical="center" textRotation="90"/>
      <protection/>
    </xf>
    <xf numFmtId="0" fontId="4" fillId="13" borderId="15" xfId="51" applyFont="1" applyFill="1" applyBorder="1" applyAlignment="1">
      <alignment horizontal="center" vertical="center" textRotation="90"/>
      <protection/>
    </xf>
    <xf numFmtId="0" fontId="4" fillId="13" borderId="17" xfId="51" applyFont="1" applyFill="1" applyBorder="1" applyAlignment="1">
      <alignment horizontal="center" vertical="center" textRotation="90"/>
      <protection/>
    </xf>
    <xf numFmtId="0" fontId="4" fillId="13" borderId="16" xfId="51" applyFont="1" applyFill="1" applyBorder="1" applyAlignment="1">
      <alignment horizontal="center" vertical="center" textRotation="90"/>
      <protection/>
    </xf>
    <xf numFmtId="0" fontId="2" fillId="0" borderId="13" xfId="51" applyBorder="1" applyAlignment="1">
      <alignment horizontal="center" vertical="center"/>
      <protection/>
    </xf>
    <xf numFmtId="0" fontId="2" fillId="0" borderId="12" xfId="51" applyBorder="1" applyAlignment="1">
      <alignment horizontal="center" vertical="center"/>
      <protection/>
    </xf>
    <xf numFmtId="0" fontId="4" fillId="2" borderId="10" xfId="51" applyFont="1" applyFill="1" applyBorder="1" applyAlignment="1">
      <alignment horizontal="center" vertical="center" wrapText="1"/>
      <protection/>
    </xf>
    <xf numFmtId="0" fontId="2" fillId="2" borderId="10" xfId="51" applyFill="1" applyBorder="1" applyAlignment="1">
      <alignment horizontal="center" vertical="center"/>
      <protection/>
    </xf>
    <xf numFmtId="0" fontId="2" fillId="2" borderId="11" xfId="51" applyFont="1" applyFill="1" applyBorder="1" applyAlignment="1">
      <alignment horizontal="center" vertical="center" wrapText="1"/>
      <protection/>
    </xf>
    <xf numFmtId="0" fontId="2" fillId="2" borderId="12" xfId="51" applyFill="1" applyBorder="1" applyAlignment="1">
      <alignment horizontal="center" vertical="center" wrapText="1"/>
      <protection/>
    </xf>
    <xf numFmtId="0" fontId="3" fillId="8" borderId="18" xfId="51" applyFont="1" applyFill="1" applyBorder="1" applyAlignment="1">
      <alignment horizontal="right" vertical="center"/>
      <protection/>
    </xf>
    <xf numFmtId="0" fontId="3" fillId="8" borderId="19" xfId="51" applyFont="1" applyFill="1" applyBorder="1" applyAlignment="1">
      <alignment horizontal="right" vertical="center"/>
      <protection/>
    </xf>
    <xf numFmtId="0" fontId="3" fillId="8" borderId="20" xfId="51" applyFont="1" applyFill="1" applyBorder="1" applyAlignment="1">
      <alignment horizontal="right" vertic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76"/>
  <sheetViews>
    <sheetView tabSelected="1" zoomScalePageLayoutView="0" workbookViewId="0" topLeftCell="B1">
      <selection activeCell="C60" sqref="C60"/>
    </sheetView>
  </sheetViews>
  <sheetFormatPr defaultColWidth="9.140625" defaultRowHeight="15"/>
  <cols>
    <col min="1" max="1" width="3.57421875" style="1" hidden="1" customWidth="1"/>
    <col min="2" max="2" width="3.57421875" style="1" customWidth="1"/>
    <col min="3" max="3" width="64.57421875" style="2" customWidth="1"/>
    <col min="4" max="4" width="5.421875" style="2" customWidth="1"/>
    <col min="5" max="19" width="11.140625" style="2" customWidth="1"/>
    <col min="20" max="20" width="10.8515625" style="2" customWidth="1"/>
    <col min="21" max="21" width="11.140625" style="2" customWidth="1"/>
    <col min="22" max="22" width="11.00390625" style="2" customWidth="1"/>
    <col min="23" max="23" width="11.7109375" style="2" customWidth="1"/>
    <col min="24" max="24" width="10.8515625" style="2" customWidth="1"/>
    <col min="25" max="26" width="11.140625" style="2" customWidth="1"/>
    <col min="27" max="28" width="11.7109375" style="2" customWidth="1"/>
    <col min="29" max="29" width="12.140625" style="2" customWidth="1"/>
    <col min="30" max="30" width="25.7109375" style="2" customWidth="1"/>
    <col min="31" max="31" width="9.140625" style="2" customWidth="1"/>
    <col min="32" max="32" width="12.7109375" style="2" bestFit="1" customWidth="1"/>
    <col min="33" max="33" width="18.00390625" style="2" customWidth="1"/>
    <col min="34" max="34" width="9.7109375" style="2" bestFit="1" customWidth="1"/>
    <col min="35" max="16384" width="9.140625" style="2" customWidth="1"/>
  </cols>
  <sheetData>
    <row r="1" spans="1:30" ht="12.75">
      <c r="A1" s="43" t="s">
        <v>1</v>
      </c>
      <c r="B1" s="49"/>
      <c r="C1" s="44" t="s">
        <v>2</v>
      </c>
      <c r="D1" s="45" t="s">
        <v>3</v>
      </c>
      <c r="E1" s="46" t="s">
        <v>0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8"/>
      <c r="AD1" s="52" t="s">
        <v>4</v>
      </c>
    </row>
    <row r="2" spans="1:30" ht="108">
      <c r="A2" s="43"/>
      <c r="B2" s="49"/>
      <c r="C2" s="44"/>
      <c r="D2" s="45"/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4" t="s">
        <v>11</v>
      </c>
      <c r="L2" s="4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  <c r="AA2" s="3" t="s">
        <v>70</v>
      </c>
      <c r="AB2" s="3" t="s">
        <v>71</v>
      </c>
      <c r="AC2" s="5" t="s">
        <v>27</v>
      </c>
      <c r="AD2" s="52"/>
    </row>
    <row r="3" spans="1:30" ht="12.75" customHeight="1">
      <c r="A3" s="43"/>
      <c r="B3" s="49"/>
      <c r="C3" s="44"/>
      <c r="D3" s="45"/>
      <c r="E3" s="51" t="s">
        <v>28</v>
      </c>
      <c r="F3" s="51" t="s">
        <v>28</v>
      </c>
      <c r="G3" s="51" t="s">
        <v>28</v>
      </c>
      <c r="H3" s="51" t="s">
        <v>28</v>
      </c>
      <c r="I3" s="51" t="s">
        <v>28</v>
      </c>
      <c r="J3" s="51" t="s">
        <v>28</v>
      </c>
      <c r="K3" s="51" t="s">
        <v>28</v>
      </c>
      <c r="L3" s="51" t="s">
        <v>28</v>
      </c>
      <c r="M3" s="51" t="s">
        <v>28</v>
      </c>
      <c r="N3" s="51" t="s">
        <v>28</v>
      </c>
      <c r="O3" s="51" t="s">
        <v>28</v>
      </c>
      <c r="P3" s="51" t="s">
        <v>28</v>
      </c>
      <c r="Q3" s="51" t="s">
        <v>28</v>
      </c>
      <c r="R3" s="51" t="s">
        <v>28</v>
      </c>
      <c r="S3" s="51" t="s">
        <v>28</v>
      </c>
      <c r="T3" s="51" t="s">
        <v>28</v>
      </c>
      <c r="U3" s="51" t="s">
        <v>28</v>
      </c>
      <c r="V3" s="51" t="s">
        <v>28</v>
      </c>
      <c r="W3" s="51" t="s">
        <v>28</v>
      </c>
      <c r="X3" s="51" t="s">
        <v>28</v>
      </c>
      <c r="Y3" s="51" t="s">
        <v>28</v>
      </c>
      <c r="Z3" s="51" t="s">
        <v>28</v>
      </c>
      <c r="AA3" s="51" t="s">
        <v>28</v>
      </c>
      <c r="AB3" s="51" t="s">
        <v>28</v>
      </c>
      <c r="AC3" s="6"/>
      <c r="AD3" s="53" t="s">
        <v>29</v>
      </c>
    </row>
    <row r="4" spans="1:30" ht="12.75">
      <c r="A4" s="43"/>
      <c r="B4" s="50"/>
      <c r="C4" s="44"/>
      <c r="D4" s="45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7"/>
      <c r="AD4" s="54"/>
    </row>
    <row r="5" spans="1:30" s="10" customFormat="1" ht="12.75">
      <c r="A5" s="8">
        <v>1</v>
      </c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>
        <v>15</v>
      </c>
      <c r="Q5" s="9">
        <v>16</v>
      </c>
      <c r="R5" s="9">
        <v>17</v>
      </c>
      <c r="S5" s="9">
        <v>18</v>
      </c>
      <c r="T5" s="9">
        <v>19</v>
      </c>
      <c r="U5" s="9">
        <v>20</v>
      </c>
      <c r="V5" s="9">
        <v>21</v>
      </c>
      <c r="W5" s="9">
        <v>22</v>
      </c>
      <c r="X5" s="9">
        <v>23</v>
      </c>
      <c r="Y5" s="9">
        <v>24</v>
      </c>
      <c r="Z5" s="9">
        <v>25</v>
      </c>
      <c r="AA5" s="9">
        <v>26</v>
      </c>
      <c r="AB5" s="9">
        <v>27</v>
      </c>
      <c r="AC5" s="9">
        <v>28</v>
      </c>
      <c r="AD5" s="9">
        <v>29</v>
      </c>
    </row>
    <row r="6" spans="1:33" ht="30" customHeight="1">
      <c r="A6" s="11">
        <v>1</v>
      </c>
      <c r="B6" s="11" t="s">
        <v>30</v>
      </c>
      <c r="C6" s="12" t="s">
        <v>31</v>
      </c>
      <c r="D6" s="13" t="s">
        <v>75</v>
      </c>
      <c r="E6" s="14"/>
      <c r="F6" s="15"/>
      <c r="G6" s="15"/>
      <c r="H6" s="15"/>
      <c r="I6" s="15"/>
      <c r="J6" s="15"/>
      <c r="K6" s="15"/>
      <c r="L6" s="16"/>
      <c r="M6" s="15"/>
      <c r="N6" s="15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7">
        <v>10</v>
      </c>
      <c r="AD6" s="18">
        <f aca="true" t="shared" si="0" ref="AD6:AD51">(SUM(E6:AB6))*AC6</f>
        <v>0</v>
      </c>
      <c r="AF6" s="19"/>
      <c r="AG6" s="20"/>
    </row>
    <row r="7" spans="1:33" ht="30" customHeight="1">
      <c r="A7" s="11">
        <v>3</v>
      </c>
      <c r="B7" s="11" t="s">
        <v>32</v>
      </c>
      <c r="C7" s="22" t="s">
        <v>34</v>
      </c>
      <c r="D7" s="13" t="s">
        <v>75</v>
      </c>
      <c r="E7" s="14"/>
      <c r="F7" s="15"/>
      <c r="G7" s="15"/>
      <c r="H7" s="15"/>
      <c r="I7" s="15"/>
      <c r="J7" s="15"/>
      <c r="K7" s="15"/>
      <c r="L7" s="16"/>
      <c r="M7" s="15"/>
      <c r="N7" s="15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7">
        <v>10</v>
      </c>
      <c r="AD7" s="18">
        <f t="shared" si="0"/>
        <v>0</v>
      </c>
      <c r="AF7" s="19"/>
      <c r="AG7" s="20"/>
    </row>
    <row r="8" spans="1:33" ht="30" customHeight="1">
      <c r="A8" s="11"/>
      <c r="B8" s="11" t="s">
        <v>33</v>
      </c>
      <c r="C8" s="22" t="s">
        <v>133</v>
      </c>
      <c r="D8" s="13" t="s">
        <v>75</v>
      </c>
      <c r="E8" s="14"/>
      <c r="F8" s="15"/>
      <c r="G8" s="15"/>
      <c r="H8" s="15"/>
      <c r="I8" s="15"/>
      <c r="J8" s="15"/>
      <c r="K8" s="15"/>
      <c r="L8" s="16"/>
      <c r="M8" s="15"/>
      <c r="N8" s="15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7">
        <v>10</v>
      </c>
      <c r="AD8" s="18">
        <f t="shared" si="0"/>
        <v>0</v>
      </c>
      <c r="AF8" s="19"/>
      <c r="AG8" s="20"/>
    </row>
    <row r="9" spans="1:33" ht="30" customHeight="1">
      <c r="A9" s="11"/>
      <c r="B9" s="11" t="s">
        <v>35</v>
      </c>
      <c r="C9" s="22" t="s">
        <v>37</v>
      </c>
      <c r="D9" s="13" t="s">
        <v>75</v>
      </c>
      <c r="E9" s="14"/>
      <c r="F9" s="15"/>
      <c r="G9" s="15"/>
      <c r="H9" s="15"/>
      <c r="I9" s="15"/>
      <c r="J9" s="15"/>
      <c r="K9" s="15"/>
      <c r="L9" s="16"/>
      <c r="M9" s="15"/>
      <c r="N9" s="15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7">
        <v>10</v>
      </c>
      <c r="AD9" s="18">
        <f t="shared" si="0"/>
        <v>0</v>
      </c>
      <c r="AF9" s="19"/>
      <c r="AG9" s="20"/>
    </row>
    <row r="10" spans="1:33" ht="30" customHeight="1">
      <c r="A10" s="11">
        <v>4</v>
      </c>
      <c r="B10" s="11" t="s">
        <v>36</v>
      </c>
      <c r="C10" s="22" t="s">
        <v>39</v>
      </c>
      <c r="D10" s="13" t="s">
        <v>75</v>
      </c>
      <c r="E10" s="14"/>
      <c r="F10" s="15"/>
      <c r="G10" s="15"/>
      <c r="H10" s="15"/>
      <c r="I10" s="15"/>
      <c r="J10" s="15"/>
      <c r="K10" s="15"/>
      <c r="L10" s="16"/>
      <c r="M10" s="15"/>
      <c r="N10" s="15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7">
        <v>10</v>
      </c>
      <c r="AD10" s="18">
        <f t="shared" si="0"/>
        <v>0</v>
      </c>
      <c r="AF10" s="19"/>
      <c r="AG10" s="20"/>
    </row>
    <row r="11" spans="1:33" ht="30" customHeight="1">
      <c r="A11" s="11"/>
      <c r="B11" s="11" t="s">
        <v>38</v>
      </c>
      <c r="C11" s="22" t="s">
        <v>41</v>
      </c>
      <c r="D11" s="13" t="s">
        <v>75</v>
      </c>
      <c r="E11" s="14"/>
      <c r="F11" s="15"/>
      <c r="G11" s="15"/>
      <c r="H11" s="15"/>
      <c r="I11" s="15"/>
      <c r="J11" s="15"/>
      <c r="K11" s="15"/>
      <c r="L11" s="16"/>
      <c r="M11" s="15"/>
      <c r="N11" s="15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7">
        <v>10</v>
      </c>
      <c r="AD11" s="18">
        <f t="shared" si="0"/>
        <v>0</v>
      </c>
      <c r="AF11" s="19"/>
      <c r="AG11" s="20"/>
    </row>
    <row r="12" spans="1:33" ht="24.75" customHeight="1">
      <c r="A12" s="11"/>
      <c r="B12" s="11" t="s">
        <v>40</v>
      </c>
      <c r="C12" s="22" t="s">
        <v>77</v>
      </c>
      <c r="D12" s="24" t="s">
        <v>76</v>
      </c>
      <c r="E12" s="14"/>
      <c r="F12" s="15"/>
      <c r="G12" s="15"/>
      <c r="H12" s="15"/>
      <c r="I12" s="15"/>
      <c r="J12" s="15"/>
      <c r="K12" s="15"/>
      <c r="L12" s="16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7">
        <v>10</v>
      </c>
      <c r="AD12" s="18">
        <f t="shared" si="0"/>
        <v>0</v>
      </c>
      <c r="AF12" s="19"/>
      <c r="AG12" s="20"/>
    </row>
    <row r="13" spans="1:33" ht="30" customHeight="1">
      <c r="A13" s="11">
        <v>5</v>
      </c>
      <c r="B13" s="11" t="s">
        <v>84</v>
      </c>
      <c r="C13" s="23" t="s">
        <v>43</v>
      </c>
      <c r="D13" s="24" t="s">
        <v>76</v>
      </c>
      <c r="E13" s="14"/>
      <c r="F13" s="15"/>
      <c r="G13" s="15"/>
      <c r="H13" s="15"/>
      <c r="I13" s="15"/>
      <c r="J13" s="15"/>
      <c r="K13" s="15"/>
      <c r="L13" s="16"/>
      <c r="M13" s="15"/>
      <c r="N13" s="15"/>
      <c r="O13" s="16"/>
      <c r="P13" s="16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21"/>
      <c r="AB13" s="21"/>
      <c r="AC13" s="25">
        <v>20</v>
      </c>
      <c r="AD13" s="18">
        <f t="shared" si="0"/>
        <v>0</v>
      </c>
      <c r="AF13" s="19"/>
      <c r="AG13" s="20"/>
    </row>
    <row r="14" spans="1:33" ht="30" customHeight="1">
      <c r="A14" s="11">
        <v>8</v>
      </c>
      <c r="B14" s="11" t="s">
        <v>85</v>
      </c>
      <c r="C14" s="22" t="s">
        <v>44</v>
      </c>
      <c r="D14" s="13" t="s">
        <v>75</v>
      </c>
      <c r="E14" s="26"/>
      <c r="F14" s="41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7">
        <v>1</v>
      </c>
      <c r="AD14" s="18">
        <f t="shared" si="0"/>
        <v>0</v>
      </c>
      <c r="AF14" s="19"/>
      <c r="AG14" s="20"/>
    </row>
    <row r="15" spans="1:33" ht="30" customHeight="1">
      <c r="A15" s="11">
        <v>9</v>
      </c>
      <c r="B15" s="11" t="s">
        <v>86</v>
      </c>
      <c r="C15" s="22" t="s">
        <v>45</v>
      </c>
      <c r="D15" s="13" t="s">
        <v>75</v>
      </c>
      <c r="E15" s="26"/>
      <c r="F15" s="21"/>
      <c r="G15" s="41"/>
      <c r="H15" s="15"/>
      <c r="I15" s="15"/>
      <c r="J15" s="15"/>
      <c r="K15" s="15"/>
      <c r="L15" s="15"/>
      <c r="M15" s="15"/>
      <c r="N15" s="15"/>
      <c r="O15" s="15"/>
      <c r="P15" s="15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7">
        <v>1</v>
      </c>
      <c r="AD15" s="18">
        <f t="shared" si="0"/>
        <v>0</v>
      </c>
      <c r="AF15" s="19"/>
      <c r="AG15" s="20"/>
    </row>
    <row r="16" spans="1:33" ht="30" customHeight="1">
      <c r="A16" s="11">
        <v>10</v>
      </c>
      <c r="B16" s="11" t="s">
        <v>87</v>
      </c>
      <c r="C16" s="22" t="s">
        <v>78</v>
      </c>
      <c r="D16" s="13" t="s">
        <v>75</v>
      </c>
      <c r="E16" s="14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7">
        <v>1</v>
      </c>
      <c r="AD16" s="18">
        <f t="shared" si="0"/>
        <v>0</v>
      </c>
      <c r="AF16" s="19"/>
      <c r="AG16" s="20"/>
    </row>
    <row r="17" spans="1:33" ht="30" customHeight="1">
      <c r="A17" s="11">
        <v>11</v>
      </c>
      <c r="B17" s="11" t="s">
        <v>88</v>
      </c>
      <c r="C17" s="22" t="s">
        <v>79</v>
      </c>
      <c r="D17" s="13" t="s">
        <v>75</v>
      </c>
      <c r="E17" s="27"/>
      <c r="F17" s="41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7">
        <v>1</v>
      </c>
      <c r="AD17" s="18">
        <f t="shared" si="0"/>
        <v>0</v>
      </c>
      <c r="AF17" s="19"/>
      <c r="AG17" s="20"/>
    </row>
    <row r="18" spans="1:33" ht="38.25" customHeight="1">
      <c r="A18" s="11">
        <v>12</v>
      </c>
      <c r="B18" s="11" t="s">
        <v>89</v>
      </c>
      <c r="C18" s="22" t="s">
        <v>80</v>
      </c>
      <c r="D18" s="13" t="s">
        <v>75</v>
      </c>
      <c r="E18" s="27"/>
      <c r="F18" s="21"/>
      <c r="G18" s="21"/>
      <c r="H18" s="21"/>
      <c r="I18" s="41"/>
      <c r="J18" s="15"/>
      <c r="K18" s="15"/>
      <c r="L18" s="15"/>
      <c r="M18" s="15"/>
      <c r="N18" s="15"/>
      <c r="O18" s="15"/>
      <c r="P18" s="15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7">
        <v>1</v>
      </c>
      <c r="AD18" s="18">
        <f t="shared" si="0"/>
        <v>0</v>
      </c>
      <c r="AF18" s="19"/>
      <c r="AG18" s="20"/>
    </row>
    <row r="19" spans="1:33" ht="30" customHeight="1">
      <c r="A19" s="11"/>
      <c r="B19" s="11" t="s">
        <v>90</v>
      </c>
      <c r="C19" s="22" t="s">
        <v>81</v>
      </c>
      <c r="D19" s="13" t="s">
        <v>75</v>
      </c>
      <c r="E19" s="42"/>
      <c r="F19" s="41"/>
      <c r="G19" s="41"/>
      <c r="H19" s="41"/>
      <c r="I19" s="41"/>
      <c r="J19" s="15"/>
      <c r="K19" s="15"/>
      <c r="L19" s="15"/>
      <c r="M19" s="15"/>
      <c r="N19" s="15"/>
      <c r="O19" s="15"/>
      <c r="P19" s="15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7">
        <v>1</v>
      </c>
      <c r="AD19" s="18">
        <f t="shared" si="0"/>
        <v>0</v>
      </c>
      <c r="AF19" s="19"/>
      <c r="AG19" s="20"/>
    </row>
    <row r="20" spans="1:33" ht="30" customHeight="1">
      <c r="A20" s="11"/>
      <c r="B20" s="11" t="s">
        <v>91</v>
      </c>
      <c r="C20" s="22" t="s">
        <v>82</v>
      </c>
      <c r="D20" s="13" t="s">
        <v>75</v>
      </c>
      <c r="E20" s="27"/>
      <c r="F20" s="41"/>
      <c r="G20" s="41"/>
      <c r="H20" s="41"/>
      <c r="I20" s="41"/>
      <c r="J20" s="15"/>
      <c r="K20" s="15"/>
      <c r="L20" s="15"/>
      <c r="M20" s="15"/>
      <c r="N20" s="15"/>
      <c r="O20" s="15"/>
      <c r="P20" s="15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7">
        <v>1</v>
      </c>
      <c r="AD20" s="18">
        <f t="shared" si="0"/>
        <v>0</v>
      </c>
      <c r="AF20" s="19"/>
      <c r="AG20" s="20"/>
    </row>
    <row r="21" spans="1:33" ht="38.25" customHeight="1">
      <c r="A21" s="11"/>
      <c r="B21" s="11" t="s">
        <v>92</v>
      </c>
      <c r="C21" s="22" t="s">
        <v>83</v>
      </c>
      <c r="D21" s="13" t="s">
        <v>75</v>
      </c>
      <c r="E21" s="27"/>
      <c r="F21" s="21"/>
      <c r="G21" s="21"/>
      <c r="H21" s="21"/>
      <c r="I21" s="41"/>
      <c r="J21" s="15"/>
      <c r="K21" s="15"/>
      <c r="L21" s="15"/>
      <c r="M21" s="15"/>
      <c r="N21" s="15"/>
      <c r="O21" s="15"/>
      <c r="P21" s="15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7">
        <v>1</v>
      </c>
      <c r="AD21" s="18">
        <f t="shared" si="0"/>
        <v>0</v>
      </c>
      <c r="AF21" s="19"/>
      <c r="AG21" s="20"/>
    </row>
    <row r="22" spans="1:33" ht="24.75" customHeight="1">
      <c r="A22" s="11">
        <v>13</v>
      </c>
      <c r="B22" s="11" t="s">
        <v>93</v>
      </c>
      <c r="C22" s="22" t="s">
        <v>46</v>
      </c>
      <c r="D22" s="13" t="s">
        <v>75</v>
      </c>
      <c r="E22" s="14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7">
        <v>1</v>
      </c>
      <c r="AD22" s="18">
        <f t="shared" si="0"/>
        <v>0</v>
      </c>
      <c r="AF22" s="19"/>
      <c r="AG22" s="20"/>
    </row>
    <row r="23" spans="1:33" ht="30" customHeight="1">
      <c r="A23" s="11">
        <v>14</v>
      </c>
      <c r="B23" s="11" t="s">
        <v>94</v>
      </c>
      <c r="C23" s="22" t="s">
        <v>47</v>
      </c>
      <c r="D23" s="13" t="s">
        <v>75</v>
      </c>
      <c r="E23" s="27"/>
      <c r="F23" s="41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7">
        <v>1</v>
      </c>
      <c r="AD23" s="18">
        <f t="shared" si="0"/>
        <v>0</v>
      </c>
      <c r="AF23" s="19"/>
      <c r="AG23" s="20"/>
    </row>
    <row r="24" spans="1:33" ht="30" customHeight="1">
      <c r="A24" s="11">
        <v>15</v>
      </c>
      <c r="B24" s="11" t="s">
        <v>95</v>
      </c>
      <c r="C24" s="22" t="s">
        <v>48</v>
      </c>
      <c r="D24" s="13" t="s">
        <v>75</v>
      </c>
      <c r="E24" s="27"/>
      <c r="F24" s="21"/>
      <c r="G24" s="21"/>
      <c r="H24" s="21"/>
      <c r="I24" s="41"/>
      <c r="J24" s="15"/>
      <c r="K24" s="15"/>
      <c r="L24" s="15"/>
      <c r="M24" s="15"/>
      <c r="N24" s="15"/>
      <c r="O24" s="15"/>
      <c r="P24" s="15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7">
        <v>1</v>
      </c>
      <c r="AD24" s="18">
        <f t="shared" si="0"/>
        <v>0</v>
      </c>
      <c r="AF24" s="19"/>
      <c r="AG24" s="20"/>
    </row>
    <row r="25" spans="1:33" ht="24.75" customHeight="1">
      <c r="A25" s="11">
        <v>16</v>
      </c>
      <c r="B25" s="11" t="s">
        <v>96</v>
      </c>
      <c r="C25" s="22" t="s">
        <v>49</v>
      </c>
      <c r="D25" s="13" t="s">
        <v>75</v>
      </c>
      <c r="E25" s="14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7">
        <v>1</v>
      </c>
      <c r="AD25" s="18">
        <f t="shared" si="0"/>
        <v>0</v>
      </c>
      <c r="AF25" s="19"/>
      <c r="AG25" s="20"/>
    </row>
    <row r="26" spans="1:33" ht="30" customHeight="1">
      <c r="A26" s="11">
        <v>17</v>
      </c>
      <c r="B26" s="11" t="s">
        <v>97</v>
      </c>
      <c r="C26" s="22" t="s">
        <v>50</v>
      </c>
      <c r="D26" s="13" t="s">
        <v>75</v>
      </c>
      <c r="E26" s="27"/>
      <c r="F26" s="41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7">
        <v>1</v>
      </c>
      <c r="AD26" s="18">
        <f t="shared" si="0"/>
        <v>0</v>
      </c>
      <c r="AF26" s="19"/>
      <c r="AG26" s="20"/>
    </row>
    <row r="27" spans="1:33" ht="30" customHeight="1">
      <c r="A27" s="11">
        <v>18</v>
      </c>
      <c r="B27" s="11" t="s">
        <v>98</v>
      </c>
      <c r="C27" s="22" t="s">
        <v>51</v>
      </c>
      <c r="D27" s="13" t="s">
        <v>75</v>
      </c>
      <c r="E27" s="27"/>
      <c r="F27" s="21"/>
      <c r="G27" s="21"/>
      <c r="H27" s="21"/>
      <c r="I27" s="41"/>
      <c r="J27" s="15"/>
      <c r="K27" s="15"/>
      <c r="L27" s="15"/>
      <c r="M27" s="15"/>
      <c r="N27" s="15"/>
      <c r="O27" s="15"/>
      <c r="P27" s="15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7">
        <v>1</v>
      </c>
      <c r="AD27" s="18">
        <f t="shared" si="0"/>
        <v>0</v>
      </c>
      <c r="AF27" s="19"/>
      <c r="AG27" s="20"/>
    </row>
    <row r="28" spans="1:33" ht="24.75" customHeight="1">
      <c r="A28" s="11">
        <v>19</v>
      </c>
      <c r="B28" s="11" t="s">
        <v>99</v>
      </c>
      <c r="C28" s="22" t="s">
        <v>52</v>
      </c>
      <c r="D28" s="13" t="s">
        <v>75</v>
      </c>
      <c r="E28" s="14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25">
        <v>1</v>
      </c>
      <c r="AD28" s="18">
        <f t="shared" si="0"/>
        <v>0</v>
      </c>
      <c r="AF28" s="19"/>
      <c r="AG28" s="20"/>
    </row>
    <row r="29" spans="1:33" ht="30" customHeight="1">
      <c r="A29" s="11">
        <v>22</v>
      </c>
      <c r="B29" s="11" t="s">
        <v>100</v>
      </c>
      <c r="C29" s="22" t="s">
        <v>73</v>
      </c>
      <c r="D29" s="13" t="s">
        <v>75</v>
      </c>
      <c r="E29" s="14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7">
        <v>1</v>
      </c>
      <c r="AD29" s="18">
        <f t="shared" si="0"/>
        <v>0</v>
      </c>
      <c r="AF29" s="19"/>
      <c r="AG29" s="20"/>
    </row>
    <row r="30" spans="1:33" ht="30" customHeight="1">
      <c r="A30" s="11">
        <v>23</v>
      </c>
      <c r="B30" s="11" t="s">
        <v>101</v>
      </c>
      <c r="C30" s="23" t="s">
        <v>53</v>
      </c>
      <c r="D30" s="13" t="s">
        <v>75</v>
      </c>
      <c r="E30" s="14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7">
        <v>1</v>
      </c>
      <c r="AD30" s="18">
        <f t="shared" si="0"/>
        <v>0</v>
      </c>
      <c r="AF30" s="19"/>
      <c r="AG30" s="20"/>
    </row>
    <row r="31" spans="1:33" ht="30" customHeight="1">
      <c r="A31" s="11"/>
      <c r="B31" s="11" t="s">
        <v>102</v>
      </c>
      <c r="C31" s="23" t="s">
        <v>54</v>
      </c>
      <c r="D31" s="13" t="s">
        <v>75</v>
      </c>
      <c r="E31" s="14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7">
        <v>1</v>
      </c>
      <c r="AD31" s="18">
        <f t="shared" si="0"/>
        <v>0</v>
      </c>
      <c r="AF31" s="19"/>
      <c r="AG31" s="20"/>
    </row>
    <row r="32" spans="1:33" ht="30" customHeight="1">
      <c r="A32" s="11"/>
      <c r="B32" s="11" t="s">
        <v>103</v>
      </c>
      <c r="C32" s="23" t="s">
        <v>128</v>
      </c>
      <c r="D32" s="13" t="s">
        <v>75</v>
      </c>
      <c r="E32" s="14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7">
        <v>1</v>
      </c>
      <c r="AD32" s="18">
        <f t="shared" si="0"/>
        <v>0</v>
      </c>
      <c r="AF32" s="19"/>
      <c r="AG32" s="20"/>
    </row>
    <row r="33" spans="1:33" ht="30" customHeight="1">
      <c r="A33" s="11">
        <v>24</v>
      </c>
      <c r="B33" s="11" t="s">
        <v>104</v>
      </c>
      <c r="C33" s="23" t="s">
        <v>132</v>
      </c>
      <c r="D33" s="13" t="s">
        <v>75</v>
      </c>
      <c r="E33" s="14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7">
        <v>1</v>
      </c>
      <c r="AD33" s="18">
        <f t="shared" si="0"/>
        <v>0</v>
      </c>
      <c r="AF33" s="19"/>
      <c r="AG33" s="20"/>
    </row>
    <row r="34" spans="1:33" ht="30" customHeight="1">
      <c r="A34" s="11"/>
      <c r="B34" s="11" t="s">
        <v>105</v>
      </c>
      <c r="C34" s="23" t="s">
        <v>55</v>
      </c>
      <c r="D34" s="13" t="s">
        <v>75</v>
      </c>
      <c r="E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7">
        <v>1</v>
      </c>
      <c r="AD34" s="18">
        <f t="shared" si="0"/>
        <v>0</v>
      </c>
      <c r="AF34" s="19"/>
      <c r="AG34" s="20"/>
    </row>
    <row r="35" spans="1:33" ht="30" customHeight="1">
      <c r="A35" s="11"/>
      <c r="B35" s="11" t="s">
        <v>106</v>
      </c>
      <c r="C35" s="23" t="s">
        <v>56</v>
      </c>
      <c r="D35" s="13" t="s">
        <v>75</v>
      </c>
      <c r="E35" s="14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7">
        <v>1</v>
      </c>
      <c r="AD35" s="18">
        <f t="shared" si="0"/>
        <v>0</v>
      </c>
      <c r="AF35" s="19"/>
      <c r="AG35" s="20"/>
    </row>
    <row r="36" spans="1:33" ht="30" customHeight="1">
      <c r="A36" s="11">
        <v>25</v>
      </c>
      <c r="B36" s="11" t="s">
        <v>107</v>
      </c>
      <c r="C36" s="23" t="s">
        <v>131</v>
      </c>
      <c r="D36" s="13" t="s">
        <v>75</v>
      </c>
      <c r="E36" s="14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7">
        <v>1</v>
      </c>
      <c r="AD36" s="18">
        <f t="shared" si="0"/>
        <v>0</v>
      </c>
      <c r="AF36" s="19"/>
      <c r="AG36" s="20"/>
    </row>
    <row r="37" spans="1:33" ht="30" customHeight="1">
      <c r="A37" s="11"/>
      <c r="B37" s="11" t="s">
        <v>108</v>
      </c>
      <c r="C37" s="23" t="s">
        <v>55</v>
      </c>
      <c r="D37" s="13" t="s">
        <v>75</v>
      </c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7">
        <v>1</v>
      </c>
      <c r="AD37" s="18">
        <f t="shared" si="0"/>
        <v>0</v>
      </c>
      <c r="AF37" s="19"/>
      <c r="AG37" s="20"/>
    </row>
    <row r="38" spans="1:33" ht="30" customHeight="1">
      <c r="A38" s="11"/>
      <c r="B38" s="11" t="s">
        <v>109</v>
      </c>
      <c r="C38" s="23" t="s">
        <v>56</v>
      </c>
      <c r="D38" s="13" t="s">
        <v>75</v>
      </c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7">
        <v>1</v>
      </c>
      <c r="AD38" s="18">
        <f t="shared" si="0"/>
        <v>0</v>
      </c>
      <c r="AF38" s="19"/>
      <c r="AG38" s="20"/>
    </row>
    <row r="39" spans="1:33" ht="30" customHeight="1">
      <c r="A39" s="11">
        <v>26</v>
      </c>
      <c r="B39" s="11" t="s">
        <v>110</v>
      </c>
      <c r="C39" s="23" t="s">
        <v>129</v>
      </c>
      <c r="D39" s="13" t="s">
        <v>75</v>
      </c>
      <c r="E39" s="14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7">
        <v>1</v>
      </c>
      <c r="AD39" s="18">
        <f t="shared" si="0"/>
        <v>0</v>
      </c>
      <c r="AF39" s="19"/>
      <c r="AG39" s="20"/>
    </row>
    <row r="40" spans="1:33" ht="30" customHeight="1">
      <c r="A40" s="11"/>
      <c r="B40" s="11" t="s">
        <v>111</v>
      </c>
      <c r="C40" s="23" t="s">
        <v>57</v>
      </c>
      <c r="D40" s="13" t="s">
        <v>75</v>
      </c>
      <c r="E40" s="14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7">
        <v>1</v>
      </c>
      <c r="AD40" s="18">
        <f t="shared" si="0"/>
        <v>0</v>
      </c>
      <c r="AF40" s="19"/>
      <c r="AG40" s="20"/>
    </row>
    <row r="41" spans="1:33" ht="30" customHeight="1">
      <c r="A41" s="11"/>
      <c r="B41" s="11" t="s">
        <v>112</v>
      </c>
      <c r="C41" s="23" t="s">
        <v>58</v>
      </c>
      <c r="D41" s="13" t="s">
        <v>75</v>
      </c>
      <c r="E41" s="14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7">
        <v>1</v>
      </c>
      <c r="AD41" s="18">
        <f t="shared" si="0"/>
        <v>0</v>
      </c>
      <c r="AF41" s="19"/>
      <c r="AG41" s="20"/>
    </row>
    <row r="42" spans="1:33" ht="30" customHeight="1">
      <c r="A42" s="11">
        <v>27</v>
      </c>
      <c r="B42" s="11" t="s">
        <v>113</v>
      </c>
      <c r="C42" s="23" t="s">
        <v>130</v>
      </c>
      <c r="D42" s="13" t="s">
        <v>75</v>
      </c>
      <c r="E42" s="14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7">
        <v>1</v>
      </c>
      <c r="AD42" s="18">
        <f t="shared" si="0"/>
        <v>0</v>
      </c>
      <c r="AF42" s="19"/>
      <c r="AG42" s="20"/>
    </row>
    <row r="43" spans="1:33" ht="30" customHeight="1">
      <c r="A43" s="11"/>
      <c r="B43" s="11" t="s">
        <v>114</v>
      </c>
      <c r="C43" s="23" t="s">
        <v>57</v>
      </c>
      <c r="D43" s="13" t="s">
        <v>75</v>
      </c>
      <c r="E43" s="14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7">
        <v>1</v>
      </c>
      <c r="AD43" s="18">
        <f t="shared" si="0"/>
        <v>0</v>
      </c>
      <c r="AF43" s="19"/>
      <c r="AG43" s="20"/>
    </row>
    <row r="44" spans="1:33" ht="30" customHeight="1">
      <c r="A44" s="11"/>
      <c r="B44" s="11" t="s">
        <v>115</v>
      </c>
      <c r="C44" s="23" t="s">
        <v>58</v>
      </c>
      <c r="D44" s="13" t="s">
        <v>75</v>
      </c>
      <c r="E44" s="14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7">
        <v>1</v>
      </c>
      <c r="AD44" s="18">
        <f t="shared" si="0"/>
        <v>0</v>
      </c>
      <c r="AF44" s="19"/>
      <c r="AG44" s="20"/>
    </row>
    <row r="45" spans="1:33" ht="30" customHeight="1">
      <c r="A45" s="11">
        <v>28</v>
      </c>
      <c r="B45" s="11" t="s">
        <v>116</v>
      </c>
      <c r="C45" s="23" t="s">
        <v>59</v>
      </c>
      <c r="D45" s="13" t="s">
        <v>75</v>
      </c>
      <c r="E45" s="14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7">
        <v>1</v>
      </c>
      <c r="AD45" s="18">
        <f t="shared" si="0"/>
        <v>0</v>
      </c>
      <c r="AF45" s="19"/>
      <c r="AG45" s="20"/>
    </row>
    <row r="46" spans="1:33" ht="30" customHeight="1">
      <c r="A46" s="11"/>
      <c r="B46" s="11" t="s">
        <v>117</v>
      </c>
      <c r="C46" s="23" t="s">
        <v>57</v>
      </c>
      <c r="D46" s="13" t="s">
        <v>75</v>
      </c>
      <c r="E46" s="14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7">
        <v>1</v>
      </c>
      <c r="AD46" s="18">
        <f t="shared" si="0"/>
        <v>0</v>
      </c>
      <c r="AF46" s="19"/>
      <c r="AG46" s="20"/>
    </row>
    <row r="47" spans="1:33" ht="30" customHeight="1">
      <c r="A47" s="11"/>
      <c r="B47" s="11" t="s">
        <v>118</v>
      </c>
      <c r="C47" s="23" t="s">
        <v>58</v>
      </c>
      <c r="D47" s="13" t="s">
        <v>75</v>
      </c>
      <c r="E47" s="14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7">
        <v>1</v>
      </c>
      <c r="AD47" s="18">
        <f t="shared" si="0"/>
        <v>0</v>
      </c>
      <c r="AF47" s="19"/>
      <c r="AG47" s="20"/>
    </row>
    <row r="48" spans="1:33" ht="30" customHeight="1">
      <c r="A48" s="11">
        <v>29</v>
      </c>
      <c r="B48" s="11" t="s">
        <v>119</v>
      </c>
      <c r="C48" s="23" t="s">
        <v>60</v>
      </c>
      <c r="D48" s="24" t="s">
        <v>42</v>
      </c>
      <c r="E48" s="27"/>
      <c r="F48" s="21"/>
      <c r="G48" s="15"/>
      <c r="H48" s="15"/>
      <c r="I48" s="15"/>
      <c r="J48" s="15"/>
      <c r="K48" s="15"/>
      <c r="L48" s="15"/>
      <c r="M48" s="15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17">
        <v>20</v>
      </c>
      <c r="AD48" s="18">
        <f t="shared" si="0"/>
        <v>0</v>
      </c>
      <c r="AF48" s="19"/>
      <c r="AG48" s="20"/>
    </row>
    <row r="49" spans="1:33" ht="24.75" customHeight="1">
      <c r="A49" s="11">
        <v>34</v>
      </c>
      <c r="B49" s="11" t="s">
        <v>120</v>
      </c>
      <c r="C49" s="29" t="s">
        <v>61</v>
      </c>
      <c r="D49" s="24" t="s">
        <v>62</v>
      </c>
      <c r="E49" s="14"/>
      <c r="F49" s="15"/>
      <c r="G49" s="15"/>
      <c r="H49" s="15"/>
      <c r="I49" s="15"/>
      <c r="J49" s="15"/>
      <c r="K49" s="15"/>
      <c r="L49" s="16"/>
      <c r="M49" s="15"/>
      <c r="N49" s="15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28">
        <v>1</v>
      </c>
      <c r="AD49" s="18">
        <f t="shared" si="0"/>
        <v>0</v>
      </c>
      <c r="AF49" s="19"/>
      <c r="AG49" s="20"/>
    </row>
    <row r="50" spans="1:33" ht="24.75" customHeight="1">
      <c r="A50" s="11">
        <v>35</v>
      </c>
      <c r="B50" s="11" t="s">
        <v>121</v>
      </c>
      <c r="C50" s="23" t="s">
        <v>63</v>
      </c>
      <c r="D50" s="13" t="s">
        <v>75</v>
      </c>
      <c r="E50" s="14"/>
      <c r="F50" s="15"/>
      <c r="G50" s="15"/>
      <c r="H50" s="15"/>
      <c r="I50" s="15"/>
      <c r="J50" s="15"/>
      <c r="K50" s="15"/>
      <c r="L50" s="16"/>
      <c r="M50" s="15"/>
      <c r="N50" s="15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28">
        <v>10</v>
      </c>
      <c r="AD50" s="18">
        <f t="shared" si="0"/>
        <v>0</v>
      </c>
      <c r="AF50" s="19"/>
      <c r="AG50" s="20"/>
    </row>
    <row r="51" spans="1:33" ht="24.75" customHeight="1">
      <c r="A51" s="11"/>
      <c r="B51" s="11" t="s">
        <v>122</v>
      </c>
      <c r="C51" s="23" t="s">
        <v>72</v>
      </c>
      <c r="D51" s="13" t="s">
        <v>75</v>
      </c>
      <c r="E51" s="14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8">
        <v>10</v>
      </c>
      <c r="AD51" s="18">
        <f t="shared" si="0"/>
        <v>0</v>
      </c>
      <c r="AF51" s="19"/>
      <c r="AG51" s="20"/>
    </row>
    <row r="52" spans="1:33" ht="24.75" customHeight="1">
      <c r="A52" s="11">
        <v>37</v>
      </c>
      <c r="B52" s="11" t="s">
        <v>123</v>
      </c>
      <c r="C52" s="23" t="s">
        <v>74</v>
      </c>
      <c r="D52" s="13" t="s">
        <v>75</v>
      </c>
      <c r="E52" s="14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8">
        <v>10</v>
      </c>
      <c r="AD52" s="18">
        <f>(SUM(E52:AB52))*AC52</f>
        <v>0</v>
      </c>
      <c r="AF52" s="19"/>
      <c r="AG52" s="20"/>
    </row>
    <row r="53" spans="1:33" ht="24.75" customHeight="1">
      <c r="A53" s="11">
        <v>38</v>
      </c>
      <c r="B53" s="11" t="s">
        <v>124</v>
      </c>
      <c r="C53" s="23" t="s">
        <v>64</v>
      </c>
      <c r="D53" s="13" t="s">
        <v>75</v>
      </c>
      <c r="E53" s="14"/>
      <c r="F53" s="15"/>
      <c r="G53" s="15"/>
      <c r="H53" s="15"/>
      <c r="I53" s="15"/>
      <c r="J53" s="15"/>
      <c r="K53" s="15"/>
      <c r="L53" s="16"/>
      <c r="M53" s="15"/>
      <c r="N53" s="15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7">
        <v>10</v>
      </c>
      <c r="AD53" s="18">
        <f>(SUM(E53:AB53))*AC53</f>
        <v>0</v>
      </c>
      <c r="AF53" s="19"/>
      <c r="AG53" s="20"/>
    </row>
    <row r="54" spans="1:33" ht="24.75" customHeight="1">
      <c r="A54" s="11">
        <v>39</v>
      </c>
      <c r="B54" s="11" t="s">
        <v>125</v>
      </c>
      <c r="C54" s="30" t="s">
        <v>65</v>
      </c>
      <c r="D54" s="13" t="s">
        <v>75</v>
      </c>
      <c r="E54" s="14"/>
      <c r="F54" s="15"/>
      <c r="G54" s="15"/>
      <c r="H54" s="15"/>
      <c r="I54" s="15"/>
      <c r="J54" s="15"/>
      <c r="K54" s="15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25">
        <v>1</v>
      </c>
      <c r="AD54" s="18">
        <f>(SUM(E54:AB54))*AC54</f>
        <v>0</v>
      </c>
      <c r="AF54" s="19"/>
      <c r="AG54" s="20"/>
    </row>
    <row r="55" spans="1:34" ht="25.5" customHeight="1">
      <c r="A55" s="11">
        <v>41</v>
      </c>
      <c r="B55" s="11" t="s">
        <v>126</v>
      </c>
      <c r="C55" s="55" t="s">
        <v>66</v>
      </c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7"/>
      <c r="AD55" s="39">
        <f>SUM(AD6:AD54)</f>
        <v>0</v>
      </c>
      <c r="AF55" s="19"/>
      <c r="AH55" s="19"/>
    </row>
    <row r="56" spans="1:22" ht="12.75">
      <c r="A56" s="31" t="s">
        <v>67</v>
      </c>
      <c r="B56" s="31"/>
      <c r="C56" s="32" t="s">
        <v>68</v>
      </c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</row>
    <row r="57" spans="1:30" ht="12.75">
      <c r="A57" s="31" t="s">
        <v>69</v>
      </c>
      <c r="B57" s="31"/>
      <c r="C57" s="32" t="s">
        <v>127</v>
      </c>
      <c r="F57" s="34"/>
      <c r="W57" s="33"/>
      <c r="X57" s="33"/>
      <c r="Y57" s="33"/>
      <c r="Z57" s="33"/>
      <c r="AA57" s="33"/>
      <c r="AB57" s="33"/>
      <c r="AC57" s="33"/>
      <c r="AD57" s="33"/>
    </row>
    <row r="59" spans="1:7" ht="12.75">
      <c r="A59" s="31"/>
      <c r="B59" s="31"/>
      <c r="C59" s="32"/>
      <c r="F59" s="35"/>
      <c r="G59" s="35"/>
    </row>
    <row r="60" spans="1:7" ht="12.75">
      <c r="A60" s="31"/>
      <c r="B60" s="31"/>
      <c r="C60" s="32"/>
      <c r="F60" s="35"/>
      <c r="G60" s="35"/>
    </row>
    <row r="61" spans="1:7" ht="12.75">
      <c r="A61" s="31"/>
      <c r="B61" s="31"/>
      <c r="C61" s="32"/>
      <c r="F61" s="35"/>
      <c r="G61" s="35"/>
    </row>
    <row r="62" spans="1:7" ht="12.75">
      <c r="A62" s="31"/>
      <c r="B62" s="31"/>
      <c r="C62" s="32"/>
      <c r="F62" s="35"/>
      <c r="G62" s="35"/>
    </row>
    <row r="63" spans="1:7" ht="12.75">
      <c r="A63" s="31"/>
      <c r="B63" s="31"/>
      <c r="C63" s="32"/>
      <c r="F63" s="35"/>
      <c r="G63" s="35"/>
    </row>
    <row r="64" spans="10:30" ht="12.75"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6" spans="1:30" ht="12.75">
      <c r="A66" s="36"/>
      <c r="B66" s="36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3:10" ht="12.75">
      <c r="C67" s="38"/>
      <c r="D67" s="38"/>
      <c r="E67" s="38"/>
      <c r="F67" s="38"/>
      <c r="G67" s="38"/>
      <c r="H67" s="38"/>
      <c r="I67" s="38"/>
      <c r="J67" s="38"/>
    </row>
    <row r="68" spans="3:10" ht="12.75">
      <c r="C68" s="38"/>
      <c r="D68" s="38"/>
      <c r="E68" s="38"/>
      <c r="F68" s="38"/>
      <c r="G68" s="38"/>
      <c r="H68" s="38"/>
      <c r="I68" s="38"/>
      <c r="J68" s="38"/>
    </row>
    <row r="70" spans="1:30" ht="12.75">
      <c r="A70" s="31"/>
      <c r="B70" s="31"/>
      <c r="C70" s="32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6" ht="12.75">
      <c r="A71" s="31"/>
      <c r="B71" s="31"/>
      <c r="C71" s="32"/>
      <c r="F71" s="35"/>
    </row>
    <row r="72" spans="1:7" ht="12.75">
      <c r="A72" s="31"/>
      <c r="B72" s="31"/>
      <c r="C72" s="32"/>
      <c r="F72" s="35"/>
      <c r="G72" s="35"/>
    </row>
    <row r="73" spans="1:7" ht="12.75">
      <c r="A73" s="31"/>
      <c r="B73" s="31"/>
      <c r="C73" s="32"/>
      <c r="F73" s="35"/>
      <c r="G73" s="35"/>
    </row>
    <row r="74" spans="1:7" ht="12.75">
      <c r="A74" s="31"/>
      <c r="B74" s="31"/>
      <c r="C74" s="32"/>
      <c r="F74" s="35"/>
      <c r="G74" s="35"/>
    </row>
    <row r="75" spans="1:7" ht="12.75">
      <c r="A75" s="31"/>
      <c r="B75" s="31"/>
      <c r="C75" s="32"/>
      <c r="F75" s="35"/>
      <c r="G75" s="35"/>
    </row>
    <row r="76" spans="1:7" ht="12.75">
      <c r="A76" s="31"/>
      <c r="B76" s="31"/>
      <c r="C76" s="32"/>
      <c r="F76" s="35"/>
      <c r="G76" s="35"/>
    </row>
  </sheetData>
  <sheetProtection/>
  <mergeCells count="32">
    <mergeCell ref="C55:AC55"/>
    <mergeCell ref="U3:U4"/>
    <mergeCell ref="V3:V4"/>
    <mergeCell ref="W3:W4"/>
    <mergeCell ref="X3:X4"/>
    <mergeCell ref="Y3:Y4"/>
    <mergeCell ref="O3:O4"/>
    <mergeCell ref="P3:P4"/>
    <mergeCell ref="Q3:Q4"/>
    <mergeCell ref="R3:R4"/>
    <mergeCell ref="AD1:AD2"/>
    <mergeCell ref="AD3:AD4"/>
    <mergeCell ref="Z3:Z4"/>
    <mergeCell ref="AB3:AB4"/>
    <mergeCell ref="E3:E4"/>
    <mergeCell ref="F3:F4"/>
    <mergeCell ref="G3:G4"/>
    <mergeCell ref="H3:H4"/>
    <mergeCell ref="K3:K4"/>
    <mergeCell ref="L3:L4"/>
    <mergeCell ref="M3:M4"/>
    <mergeCell ref="N3:N4"/>
    <mergeCell ref="A1:A4"/>
    <mergeCell ref="C1:C4"/>
    <mergeCell ref="D1:D4"/>
    <mergeCell ref="E1:AC1"/>
    <mergeCell ref="B1:B4"/>
    <mergeCell ref="AA3:AA4"/>
    <mergeCell ref="S3:S4"/>
    <mergeCell ref="T3:T4"/>
    <mergeCell ref="I3:I4"/>
    <mergeCell ref="J3:J4"/>
  </mergeCells>
  <printOptions/>
  <pageMargins left="0.7086614173228347" right="0.7086614173228347" top="0" bottom="0" header="0" footer="0"/>
  <pageSetup horizontalDpi="600" verticalDpi="600" orientation="landscape" paperSize="8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LOGSTOR A/S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Czeslaw Radziwon</dc:creator>
  <cp:keywords/>
  <dc:description/>
  <cp:lastModifiedBy>J.Rysz</cp:lastModifiedBy>
  <cp:lastPrinted>2016-11-04T11:38:30Z</cp:lastPrinted>
  <dcterms:created xsi:type="dcterms:W3CDTF">2014-04-08T08:30:41Z</dcterms:created>
  <dcterms:modified xsi:type="dcterms:W3CDTF">2018-10-15T07:07:27Z</dcterms:modified>
  <cp:category/>
  <cp:version/>
  <cp:contentType/>
  <cp:contentStatus/>
</cp:coreProperties>
</file>