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835" windowHeight="4920"/>
  </bookViews>
  <sheets>
    <sheet name="Formularz cenowy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H13" i="3" s="1"/>
  <c r="I13" i="3" s="1"/>
  <c r="F10" i="3"/>
  <c r="H10" i="3" s="1"/>
  <c r="I10" i="3" s="1"/>
  <c r="F11" i="3"/>
  <c r="H11" i="3" s="1"/>
  <c r="I11" i="3" s="1"/>
  <c r="F15" i="3"/>
  <c r="H15" i="3" s="1"/>
  <c r="I15" i="3" s="1"/>
  <c r="F14" i="3"/>
  <c r="H14" i="3" s="1"/>
  <c r="I14" i="3" s="1"/>
  <c r="F12" i="3"/>
  <c r="H12" i="3" s="1"/>
  <c r="F9" i="3"/>
  <c r="F8" i="3"/>
  <c r="H8" i="3" s="1"/>
  <c r="I8" i="3" s="1"/>
  <c r="F7" i="3"/>
  <c r="F6" i="3"/>
  <c r="H6" i="3" s="1"/>
  <c r="F5" i="3"/>
  <c r="F4" i="3"/>
  <c r="H4" i="3" s="1"/>
  <c r="I4" i="3" s="1"/>
  <c r="F3" i="3"/>
  <c r="H3" i="3" s="1"/>
  <c r="I3" i="3" s="1"/>
  <c r="F16" i="3" l="1"/>
  <c r="H7" i="3"/>
  <c r="I7" i="3" s="1"/>
  <c r="I6" i="3"/>
  <c r="I12" i="3"/>
  <c r="H5" i="3"/>
  <c r="I5" i="3" s="1"/>
  <c r="H9" i="3"/>
  <c r="I9" i="3" s="1"/>
  <c r="H16" i="3" l="1"/>
  <c r="I16" i="3"/>
</calcChain>
</file>

<file path=xl/sharedStrings.xml><?xml version="1.0" encoding="utf-8"?>
<sst xmlns="http://schemas.openxmlformats.org/spreadsheetml/2006/main" count="37" uniqueCount="25">
  <si>
    <t>Nazwa artykułu</t>
  </si>
  <si>
    <t>Jednostka miary</t>
  </si>
  <si>
    <t>Ilość</t>
  </si>
  <si>
    <t>lp.</t>
  </si>
  <si>
    <t>Cena jednostkowa netto</t>
  </si>
  <si>
    <t>Wartość netto</t>
  </si>
  <si>
    <t>Stawka VAT</t>
  </si>
  <si>
    <t>Wartość VAT</t>
  </si>
  <si>
    <t>Wartość brutto</t>
  </si>
  <si>
    <t>razem</t>
  </si>
  <si>
    <t>x</t>
  </si>
  <si>
    <t>szt.</t>
  </si>
  <si>
    <t>Toner do kserokopiarki typu Lexmark CX820 czarny wydajność min.33 000 str.</t>
  </si>
  <si>
    <t>Toner do kserokopiarki typu Lexmark CX820 cyjan wydajność min. 22 000 str.</t>
  </si>
  <si>
    <t>Toner do kserokopiarki typu Lexmark CX820 magenta wydajność min. 22 000 str.</t>
  </si>
  <si>
    <t>Toner do kserokopiarki typu Lexmark CX820 żółty wydajność min. 22 000 str.</t>
  </si>
  <si>
    <t>Toner do urządzenia Xerox WorkCentre 6515/DN (black) wydajność min. 2 500 str.</t>
  </si>
  <si>
    <t>Toner do urządzenia Xerox  WorkCentre 6515/DN  (mageta) wydajność min. 1 000 str.</t>
  </si>
  <si>
    <t>Toner do urządzenia Xerox  WorkCentre 6515/DN  (cyan) wydajność min.   1 000 str.</t>
  </si>
  <si>
    <t>Toner do urządzenia Xerox  WorkCentre 6515/DN (yellow) wydajność min.  1 000 str.</t>
  </si>
  <si>
    <t>Toner do urządzenia Konica Minolta bizhub c227 (black) wydajność min.  24 000 str.</t>
  </si>
  <si>
    <t>Toner do urządzenia Konica Minolta bizhub c227 (mageta) wydajność min.  21 000 str.</t>
  </si>
  <si>
    <t>Toner do urządzenia Konica Minolta bizhub c227 (cyan) wydajność min.21000 str.</t>
  </si>
  <si>
    <t>Toner do urządzenia Konica Minolta bizhub c227 (yellow) wydajność min.  21 000 str.</t>
  </si>
  <si>
    <t>Toner do drukarki Lexmark mx410de wydajność min. 10 000 str.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</si>
</sst>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&quot; zł&quot;"/>
    <numFmt numFmtId="165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9" fontId="2" fillId="2" borderId="3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center" vertical="top"/>
      <protection locked="0"/>
    </xf>
    <xf numFmtId="164" fontId="6" fillId="0" borderId="4" xfId="0" applyNumberFormat="1" applyFont="1" applyBorder="1" applyAlignment="1" applyProtection="1">
      <alignment horizontal="center" vertical="top"/>
      <protection locked="0"/>
    </xf>
    <xf numFmtId="44" fontId="7" fillId="0" borderId="1" xfId="0" applyNumberFormat="1" applyFont="1" applyFill="1" applyBorder="1"/>
    <xf numFmtId="9" fontId="7" fillId="0" borderId="1" xfId="1" applyFont="1" applyFill="1" applyBorder="1"/>
    <xf numFmtId="0" fontId="6" fillId="0" borderId="1" xfId="0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44" fontId="9" fillId="0" borderId="2" xfId="0" applyNumberFormat="1" applyFont="1" applyBorder="1" applyAlignment="1">
      <alignment horizontal="center" vertical="center" wrapText="1"/>
    </xf>
    <xf numFmtId="9" fontId="8" fillId="0" borderId="2" xfId="1" applyFont="1" applyBorder="1" applyAlignment="1">
      <alignment horizontal="center" vertical="center" wrapText="1"/>
    </xf>
    <xf numFmtId="44" fontId="9" fillId="0" borderId="3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/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K6" sqref="K6:K13"/>
    </sheetView>
  </sheetViews>
  <sheetFormatPr defaultRowHeight="15" x14ac:dyDescent="0.25"/>
  <cols>
    <col min="1" max="1" width="4" bestFit="1" customWidth="1"/>
    <col min="2" max="2" width="40.85546875" customWidth="1"/>
    <col min="3" max="3" width="8.42578125" customWidth="1"/>
    <col min="4" max="4" width="10" bestFit="1" customWidth="1"/>
    <col min="5" max="5" width="8.28515625" customWidth="1"/>
    <col min="6" max="6" width="15.140625" customWidth="1"/>
    <col min="8" max="8" width="12.5703125" customWidth="1"/>
    <col min="9" max="9" width="15" customWidth="1"/>
  </cols>
  <sheetData>
    <row r="1" spans="1:11" ht="36.75" thickBot="1" x14ac:dyDescent="0.3">
      <c r="A1" s="1" t="s">
        <v>3</v>
      </c>
      <c r="B1" s="2" t="s">
        <v>0</v>
      </c>
      <c r="C1" s="1" t="s">
        <v>1</v>
      </c>
      <c r="D1" s="3" t="s">
        <v>4</v>
      </c>
      <c r="E1" s="1" t="s">
        <v>2</v>
      </c>
      <c r="F1" s="3" t="s">
        <v>5</v>
      </c>
      <c r="G1" s="4" t="s">
        <v>6</v>
      </c>
      <c r="H1" s="3" t="s">
        <v>7</v>
      </c>
      <c r="I1" s="3" t="s">
        <v>8</v>
      </c>
      <c r="K1" s="19"/>
    </row>
    <row r="2" spans="1:11" ht="15.75" thickBot="1" x14ac:dyDescent="0.3">
      <c r="A2" s="5">
        <v>1</v>
      </c>
      <c r="B2" s="6">
        <v>2</v>
      </c>
      <c r="C2" s="5">
        <v>3</v>
      </c>
      <c r="D2" s="5">
        <v>4</v>
      </c>
      <c r="E2" s="5">
        <v>5</v>
      </c>
      <c r="F2" s="5">
        <v>6</v>
      </c>
      <c r="G2" s="7">
        <v>7</v>
      </c>
      <c r="H2" s="5">
        <v>8</v>
      </c>
      <c r="I2" s="5">
        <v>9</v>
      </c>
    </row>
    <row r="3" spans="1:11" ht="24.75" thickBot="1" x14ac:dyDescent="0.3">
      <c r="A3" s="8">
        <v>1</v>
      </c>
      <c r="B3" s="24" t="s">
        <v>12</v>
      </c>
      <c r="C3" s="9" t="s">
        <v>11</v>
      </c>
      <c r="D3" s="10"/>
      <c r="E3" s="8">
        <v>2</v>
      </c>
      <c r="F3" s="20">
        <f>D3*E3</f>
        <v>0</v>
      </c>
      <c r="G3" s="12">
        <v>0.23</v>
      </c>
      <c r="H3" s="11">
        <f t="shared" ref="H3:H15" si="0">F3*G3</f>
        <v>0</v>
      </c>
      <c r="I3" s="11">
        <f t="shared" ref="I3:I15" si="1">F3+H3</f>
        <v>0</v>
      </c>
    </row>
    <row r="4" spans="1:11" ht="24.75" thickBot="1" x14ac:dyDescent="0.3">
      <c r="A4" s="13">
        <v>2</v>
      </c>
      <c r="B4" s="25" t="s">
        <v>13</v>
      </c>
      <c r="C4" s="14" t="s">
        <v>11</v>
      </c>
      <c r="D4" s="15"/>
      <c r="E4" s="13">
        <v>2</v>
      </c>
      <c r="F4" s="11">
        <f t="shared" ref="F4:F15" si="2">D4*E4</f>
        <v>0</v>
      </c>
      <c r="G4" s="12">
        <v>0.23</v>
      </c>
      <c r="H4" s="11">
        <f t="shared" si="0"/>
        <v>0</v>
      </c>
      <c r="I4" s="11">
        <f t="shared" si="1"/>
        <v>0</v>
      </c>
    </row>
    <row r="5" spans="1:11" ht="24.75" thickBot="1" x14ac:dyDescent="0.3">
      <c r="A5" s="13">
        <v>3</v>
      </c>
      <c r="B5" s="25" t="s">
        <v>14</v>
      </c>
      <c r="C5" s="14" t="s">
        <v>11</v>
      </c>
      <c r="D5" s="15"/>
      <c r="E5" s="13">
        <v>2</v>
      </c>
      <c r="F5" s="11">
        <f t="shared" si="2"/>
        <v>0</v>
      </c>
      <c r="G5" s="12">
        <v>0.23</v>
      </c>
      <c r="H5" s="11">
        <f t="shared" si="0"/>
        <v>0</v>
      </c>
      <c r="I5" s="11">
        <f t="shared" si="1"/>
        <v>0</v>
      </c>
    </row>
    <row r="6" spans="1:11" ht="24.75" thickBot="1" x14ac:dyDescent="0.3">
      <c r="A6" s="13">
        <v>4</v>
      </c>
      <c r="B6" s="25" t="s">
        <v>15</v>
      </c>
      <c r="C6" s="14" t="s">
        <v>11</v>
      </c>
      <c r="D6" s="15"/>
      <c r="E6" s="13">
        <v>2</v>
      </c>
      <c r="F6" s="11">
        <f t="shared" si="2"/>
        <v>0</v>
      </c>
      <c r="G6" s="12">
        <v>0.23</v>
      </c>
      <c r="H6" s="11">
        <f t="shared" si="0"/>
        <v>0</v>
      </c>
      <c r="I6" s="11">
        <f t="shared" si="1"/>
        <v>0</v>
      </c>
    </row>
    <row r="7" spans="1:11" ht="24.75" thickBot="1" x14ac:dyDescent="0.3">
      <c r="A7" s="13">
        <v>5</v>
      </c>
      <c r="B7" s="26" t="s">
        <v>16</v>
      </c>
      <c r="C7" s="14" t="s">
        <v>11</v>
      </c>
      <c r="D7" s="15"/>
      <c r="E7" s="13">
        <v>2</v>
      </c>
      <c r="F7" s="11">
        <f t="shared" si="2"/>
        <v>0</v>
      </c>
      <c r="G7" s="12">
        <v>0.23</v>
      </c>
      <c r="H7" s="11">
        <f t="shared" si="0"/>
        <v>0</v>
      </c>
      <c r="I7" s="11">
        <f t="shared" si="1"/>
        <v>0</v>
      </c>
    </row>
    <row r="8" spans="1:11" ht="24.75" thickBot="1" x14ac:dyDescent="0.3">
      <c r="A8" s="13">
        <v>6</v>
      </c>
      <c r="B8" s="26" t="s">
        <v>17</v>
      </c>
      <c r="C8" s="14" t="s">
        <v>11</v>
      </c>
      <c r="D8" s="15"/>
      <c r="E8" s="13">
        <v>2</v>
      </c>
      <c r="F8" s="11">
        <f t="shared" si="2"/>
        <v>0</v>
      </c>
      <c r="G8" s="12">
        <v>0.23</v>
      </c>
      <c r="H8" s="11">
        <f t="shared" si="0"/>
        <v>0</v>
      </c>
      <c r="I8" s="11">
        <f t="shared" si="1"/>
        <v>0</v>
      </c>
    </row>
    <row r="9" spans="1:11" ht="24.75" thickBot="1" x14ac:dyDescent="0.3">
      <c r="A9" s="13">
        <v>7</v>
      </c>
      <c r="B9" s="26" t="s">
        <v>18</v>
      </c>
      <c r="C9" s="14" t="s">
        <v>11</v>
      </c>
      <c r="D9" s="15"/>
      <c r="E9" s="13">
        <v>2</v>
      </c>
      <c r="F9" s="11">
        <f t="shared" si="2"/>
        <v>0</v>
      </c>
      <c r="G9" s="12">
        <v>0.23</v>
      </c>
      <c r="H9" s="11">
        <f t="shared" si="0"/>
        <v>0</v>
      </c>
      <c r="I9" s="11">
        <f t="shared" si="1"/>
        <v>0</v>
      </c>
    </row>
    <row r="10" spans="1:11" ht="24.75" thickBot="1" x14ac:dyDescent="0.3">
      <c r="A10" s="13">
        <v>8</v>
      </c>
      <c r="B10" s="25" t="s">
        <v>19</v>
      </c>
      <c r="C10" s="14" t="s">
        <v>11</v>
      </c>
      <c r="D10" s="15"/>
      <c r="E10" s="13">
        <v>2</v>
      </c>
      <c r="F10" s="11">
        <f>D10*E10</f>
        <v>0</v>
      </c>
      <c r="G10" s="12">
        <v>0.23</v>
      </c>
      <c r="H10" s="11">
        <f>F10*G10</f>
        <v>0</v>
      </c>
      <c r="I10" s="11">
        <f>F10+H10</f>
        <v>0</v>
      </c>
    </row>
    <row r="11" spans="1:11" ht="24.75" thickBot="1" x14ac:dyDescent="0.3">
      <c r="A11" s="13">
        <v>9</v>
      </c>
      <c r="B11" s="26" t="s">
        <v>20</v>
      </c>
      <c r="C11" s="14" t="s">
        <v>11</v>
      </c>
      <c r="D11" s="15"/>
      <c r="E11" s="13">
        <v>2</v>
      </c>
      <c r="F11" s="11">
        <f>D11*E11</f>
        <v>0</v>
      </c>
      <c r="G11" s="12">
        <v>0.23</v>
      </c>
      <c r="H11" s="11">
        <f>F11*G11</f>
        <v>0</v>
      </c>
      <c r="I11" s="11">
        <f>F11+H11</f>
        <v>0</v>
      </c>
    </row>
    <row r="12" spans="1:11" ht="24.75" thickBot="1" x14ac:dyDescent="0.3">
      <c r="A12" s="13">
        <v>10</v>
      </c>
      <c r="B12" s="26" t="s">
        <v>21</v>
      </c>
      <c r="C12" s="14" t="s">
        <v>11</v>
      </c>
      <c r="D12" s="15"/>
      <c r="E12" s="13">
        <v>2</v>
      </c>
      <c r="F12" s="11">
        <f t="shared" si="2"/>
        <v>0</v>
      </c>
      <c r="G12" s="12">
        <v>0.23</v>
      </c>
      <c r="H12" s="11">
        <f t="shared" si="0"/>
        <v>0</v>
      </c>
      <c r="I12" s="11">
        <f t="shared" si="1"/>
        <v>0</v>
      </c>
    </row>
    <row r="13" spans="1:11" ht="24.75" thickBot="1" x14ac:dyDescent="0.3">
      <c r="A13" s="13">
        <v>11</v>
      </c>
      <c r="B13" s="26" t="s">
        <v>22</v>
      </c>
      <c r="C13" s="14" t="s">
        <v>11</v>
      </c>
      <c r="D13" s="15"/>
      <c r="E13" s="13">
        <v>2</v>
      </c>
      <c r="F13" s="11">
        <f>D13*E13</f>
        <v>0</v>
      </c>
      <c r="G13" s="12">
        <v>0.23</v>
      </c>
      <c r="H13" s="11">
        <f>F13*G13</f>
        <v>0</v>
      </c>
      <c r="I13" s="11">
        <f>F13+H13</f>
        <v>0</v>
      </c>
    </row>
    <row r="14" spans="1:11" ht="24.75" thickBot="1" x14ac:dyDescent="0.3">
      <c r="A14" s="13">
        <v>12</v>
      </c>
      <c r="B14" s="26" t="s">
        <v>23</v>
      </c>
      <c r="C14" s="14" t="s">
        <v>11</v>
      </c>
      <c r="D14" s="15"/>
      <c r="E14" s="13">
        <v>2</v>
      </c>
      <c r="F14" s="11">
        <f t="shared" si="2"/>
        <v>0</v>
      </c>
      <c r="G14" s="12">
        <v>0.23</v>
      </c>
      <c r="H14" s="11">
        <f t="shared" si="0"/>
        <v>0</v>
      </c>
      <c r="I14" s="11">
        <f t="shared" si="1"/>
        <v>0</v>
      </c>
    </row>
    <row r="15" spans="1:11" ht="24.75" thickBot="1" x14ac:dyDescent="0.3">
      <c r="A15" s="13">
        <v>13</v>
      </c>
      <c r="B15" s="26" t="s">
        <v>24</v>
      </c>
      <c r="C15" s="14" t="s">
        <v>11</v>
      </c>
      <c r="D15" s="15"/>
      <c r="E15" s="13">
        <v>2</v>
      </c>
      <c r="F15" s="11">
        <f t="shared" si="2"/>
        <v>0</v>
      </c>
      <c r="G15" s="12">
        <v>0.23</v>
      </c>
      <c r="H15" s="11">
        <f t="shared" si="0"/>
        <v>0</v>
      </c>
      <c r="I15" s="11">
        <f t="shared" si="1"/>
        <v>0</v>
      </c>
    </row>
    <row r="16" spans="1:11" ht="15.75" customHeight="1" thickBot="1" x14ac:dyDescent="0.3">
      <c r="A16" s="21" t="s">
        <v>9</v>
      </c>
      <c r="B16" s="22"/>
      <c r="C16" s="22"/>
      <c r="D16" s="22"/>
      <c r="E16" s="23"/>
      <c r="F16" s="16">
        <f>SUM(F3:F15)</f>
        <v>0</v>
      </c>
      <c r="G16" s="17" t="s">
        <v>10</v>
      </c>
      <c r="H16" s="18">
        <f>SUM(H3:H15)</f>
        <v>0</v>
      </c>
      <c r="I16" s="16">
        <f>SUM(I3:I15)</f>
        <v>0</v>
      </c>
    </row>
  </sheetData>
  <protectedRanges>
    <protectedRange sqref="G3:G15" name="Rozstęp2"/>
    <protectedRange sqref="D3:D15" name="Rozstęp1_1"/>
  </protectedRanges>
  <mergeCells count="1">
    <mergeCell ref="A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2022-04-07T07:26:54Z</dcterms:modified>
</cp:coreProperties>
</file>