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1520" windowHeight="10230" tabRatio="587"/>
  </bookViews>
  <sheets>
    <sheet name="Oferta cenowa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8" l="1"/>
  <c r="H19" i="8"/>
  <c r="H18" i="8"/>
  <c r="H17" i="8"/>
  <c r="H16" i="8"/>
  <c r="H15" i="8"/>
  <c r="H14" i="8"/>
  <c r="H13" i="8"/>
  <c r="H12" i="8"/>
</calcChain>
</file>

<file path=xl/sharedStrings.xml><?xml version="1.0" encoding="utf-8"?>
<sst xmlns="http://schemas.openxmlformats.org/spreadsheetml/2006/main" count="26" uniqueCount="25">
  <si>
    <t>Lp.</t>
  </si>
  <si>
    <t>Cena oferty - brutto [zł]</t>
  </si>
  <si>
    <t>Nazwa wykonawcy</t>
  </si>
  <si>
    <t>Adres wykonawcy</t>
  </si>
  <si>
    <t>Rodzaj ceny jednostkowej</t>
  </si>
  <si>
    <t>Zamawiajacy</t>
  </si>
  <si>
    <t>Gmina Jemielnica</t>
  </si>
  <si>
    <r>
      <t xml:space="preserve">Nazwa: </t>
    </r>
    <r>
      <rPr>
        <b/>
        <i/>
        <sz val="10"/>
        <color theme="1"/>
        <rFont val="Calibri"/>
        <family val="2"/>
        <charset val="238"/>
        <scheme val="minor"/>
      </rPr>
      <t>Odbiór i zagospodarowanie odpadów komunalnych pochodzących z terenu Gminy Jemielnica</t>
    </r>
  </si>
  <si>
    <t>Znak IB.271.05.2022</t>
  </si>
  <si>
    <r>
      <t>Odbiór, transport i zagospodarowanie odpadów zmieszanych (O</t>
    </r>
    <r>
      <rPr>
        <vertAlign val="subscript"/>
        <sz val="10"/>
        <color rgb="FF000000"/>
        <rFont val="Calibri"/>
        <family val="2"/>
        <charset val="238"/>
      </rPr>
      <t>zm</t>
    </r>
    <r>
      <rPr>
        <sz val="10"/>
        <color rgb="FF000000"/>
        <rFont val="Calibri"/>
        <family val="2"/>
        <charset val="238"/>
      </rPr>
      <t>)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</si>
  <si>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szkła</t>
    </r>
    <r>
      <rPr>
        <sz val="10"/>
        <color rgb="FF000000"/>
        <rFont val="Calibri"/>
        <family val="2"/>
        <charset val="238"/>
      </rPr>
      <t>” (O</t>
    </r>
    <r>
      <rPr>
        <vertAlign val="subscript"/>
        <sz val="10"/>
        <color rgb="FF000000"/>
        <rFont val="Calibri"/>
        <family val="2"/>
        <charset val="238"/>
      </rPr>
      <t>s</t>
    </r>
    <r>
      <rPr>
        <sz val="10"/>
        <color rgb="FF000000"/>
        <rFont val="Calibri"/>
        <family val="2"/>
        <charset val="238"/>
      </rPr>
      <t>)</t>
    </r>
  </si>
  <si>
    <r>
      <t xml:space="preserve">Odbiór, transport i zagospodarowanie zgromadzonych </t>
    </r>
    <r>
      <rPr>
        <i/>
        <sz val="10"/>
        <color rgb="FF000000"/>
        <rFont val="Calibri"/>
        <family val="2"/>
        <charset val="238"/>
      </rPr>
      <t>„metali i tworzyw sztucznych</t>
    </r>
    <r>
      <rPr>
        <sz val="10"/>
        <color rgb="FF000000"/>
        <rFont val="Calibri"/>
        <family val="2"/>
        <charset val="238"/>
      </rPr>
      <t>” (O</t>
    </r>
    <r>
      <rPr>
        <vertAlign val="subscript"/>
        <sz val="10"/>
        <color rgb="FF000000"/>
        <rFont val="Calibri"/>
        <family val="2"/>
        <charset val="238"/>
      </rPr>
      <t>op</t>
    </r>
    <r>
      <rPr>
        <sz val="10"/>
        <color rgb="FF000000"/>
        <rFont val="Calibri"/>
        <family val="2"/>
        <charset val="238"/>
      </rPr>
      <t>)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</si>
  <si>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papieru</t>
    </r>
    <r>
      <rPr>
        <sz val="10"/>
        <color rgb="FF000000"/>
        <rFont val="Calibri"/>
        <family val="2"/>
        <charset val="238"/>
      </rPr>
      <t>” (O</t>
    </r>
    <r>
      <rPr>
        <vertAlign val="subscript"/>
        <sz val="10"/>
        <color rgb="FF000000"/>
        <rFont val="Calibri"/>
        <family val="2"/>
        <charset val="238"/>
      </rPr>
      <t>pap</t>
    </r>
    <r>
      <rPr>
        <sz val="10"/>
        <color rgb="FF000000"/>
        <rFont val="Calibri"/>
        <family val="2"/>
        <charset val="238"/>
      </rPr>
      <t>)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</si>
  <si>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odpadów zielonych</t>
    </r>
    <r>
      <rPr>
        <sz val="10"/>
        <color rgb="FF000000"/>
        <rFont val="Calibri"/>
        <family val="2"/>
        <charset val="238"/>
      </rPr>
      <t>” (O</t>
    </r>
    <r>
      <rPr>
        <vertAlign val="subscript"/>
        <sz val="10"/>
        <color rgb="FF000000"/>
        <rFont val="Calibri"/>
        <family val="2"/>
        <charset val="238"/>
      </rPr>
      <t>bio</t>
    </r>
    <r>
      <rPr>
        <sz val="10"/>
        <color rgb="FF000000"/>
        <rFont val="Calibri"/>
        <family val="2"/>
        <charset val="238"/>
      </rPr>
      <t>)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</si>
  <si>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popiołów</t>
    </r>
    <r>
      <rPr>
        <sz val="10"/>
        <color rgb="FF000000"/>
        <rFont val="Calibri"/>
        <family val="2"/>
        <charset val="238"/>
      </rPr>
      <t>” (O</t>
    </r>
    <r>
      <rPr>
        <vertAlign val="subscript"/>
        <sz val="10"/>
        <color rgb="FF000000"/>
        <rFont val="Calibri"/>
        <family val="2"/>
        <charset val="238"/>
      </rPr>
      <t>pop</t>
    </r>
    <r>
      <rPr>
        <sz val="10"/>
        <color rgb="FF000000"/>
        <rFont val="Calibri"/>
        <family val="2"/>
        <charset val="238"/>
      </rPr>
      <t>)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</si>
  <si>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odpadów wielkogabarytowych</t>
    </r>
    <r>
      <rPr>
        <sz val="10"/>
        <color rgb="FF000000"/>
        <rFont val="Calibri"/>
        <family val="2"/>
        <charset val="238"/>
      </rPr>
      <t>”, zebranych podczas tzw. „zbiórki mobilnej” (O</t>
    </r>
    <r>
      <rPr>
        <vertAlign val="subscript"/>
        <sz val="10"/>
        <color rgb="FF000000"/>
        <rFont val="Calibri"/>
        <family val="2"/>
        <charset val="238"/>
      </rPr>
      <t>wg</t>
    </r>
    <r>
      <rPr>
        <sz val="10"/>
        <color rgb="FF000000"/>
        <rFont val="Calibri"/>
        <family val="2"/>
        <charset val="238"/>
      </rPr>
      <t>)</t>
    </r>
  </si>
  <si>
    <r>
      <t>Odbiór, transport i zagospodarowanie „</t>
    </r>
    <r>
      <rPr>
        <i/>
        <sz val="10"/>
        <color rgb="FF000000"/>
        <rFont val="Calibri"/>
        <family val="2"/>
        <charset val="238"/>
      </rPr>
      <t>elektrośmieci</t>
    </r>
    <r>
      <rPr>
        <sz val="10"/>
        <color rgb="FF000000"/>
        <rFont val="Calibri"/>
        <family val="2"/>
        <charset val="238"/>
      </rPr>
      <t>”, zebranego podczas tzw. „zbiórki mobilnej” (O</t>
    </r>
    <r>
      <rPr>
        <vertAlign val="subscript"/>
        <sz val="10"/>
        <color rgb="FF000000"/>
        <rFont val="Calibri"/>
        <family val="2"/>
        <charset val="238"/>
      </rPr>
      <t>es</t>
    </r>
    <r>
      <rPr>
        <sz val="10"/>
        <color rgb="FF000000"/>
        <rFont val="Calibri"/>
        <family val="2"/>
        <charset val="238"/>
      </rPr>
      <t>)</t>
    </r>
  </si>
  <si>
    <t>Prognozowana ilość</t>
  </si>
  <si>
    <t>[Mg]</t>
  </si>
  <si>
    <t>[zł/Mg]</t>
  </si>
  <si>
    <t>[%]</t>
  </si>
  <si>
    <t>Oferowana cena jednostkowa netto</t>
  </si>
  <si>
    <t>VAT</t>
  </si>
  <si>
    <t>Oferowana cena jednostkowa brutto</t>
  </si>
  <si>
    <t>Kalkulator oferty cenowej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</si>
</sst>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,&quot;     &quot;;&quot;-&quot;#,##0.00,&quot;     &quot;;&quot; -&quot;#&quot;      &quot;;@&quot; &quot;"/>
    <numFmt numFmtId="165" formatCode="#,##0.0000"/>
    <numFmt numFmtId="166" formatCode="0.0%"/>
  </numFmts>
  <fonts count="26" x14ac:knownFonts="1">
    <font>
      <sz val="10"/>
      <color theme="1"/>
      <name val="Calibri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u/>
      <sz val="10"/>
      <color indexed="12"/>
      <name val="Arial CE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bscript"/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64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2">
    <xf numFmtId="0" fontId="0" fillId="0" borderId="0" xfId="0"/>
    <xf numFmtId="0" fontId="5" fillId="2" borderId="0" xfId="16" applyFont="1" applyFill="1" applyAlignment="1" applyProtection="1">
      <alignment vertical="center"/>
      <protection locked="0"/>
    </xf>
    <xf numFmtId="0" fontId="5" fillId="0" borderId="0" xfId="16" applyFont="1" applyFill="1" applyAlignment="1" applyProtection="1">
      <alignment vertical="center"/>
      <protection locked="0"/>
    </xf>
    <xf numFmtId="0" fontId="5" fillId="0" borderId="0" xfId="16" applyFont="1" applyAlignment="1" applyProtection="1">
      <alignment vertical="center"/>
      <protection locked="0"/>
    </xf>
    <xf numFmtId="0" fontId="11" fillId="3" borderId="4" xfId="16" applyFont="1" applyFill="1" applyBorder="1" applyAlignment="1" applyProtection="1">
      <alignment vertical="center" wrapText="1"/>
      <protection locked="0"/>
    </xf>
    <xf numFmtId="0" fontId="11" fillId="2" borderId="0" xfId="16" applyFont="1" applyFill="1" applyAlignment="1" applyProtection="1">
      <alignment vertical="center"/>
      <protection locked="0"/>
    </xf>
    <xf numFmtId="0" fontId="13" fillId="2" borderId="0" xfId="16" applyFont="1" applyFill="1" applyAlignment="1" applyProtection="1">
      <alignment horizontal="center" vertical="center"/>
      <protection locked="0"/>
    </xf>
    <xf numFmtId="165" fontId="5" fillId="2" borderId="0" xfId="16" applyNumberFormat="1" applyFont="1" applyFill="1" applyAlignment="1" applyProtection="1">
      <alignment vertical="center"/>
      <protection locked="0"/>
    </xf>
    <xf numFmtId="0" fontId="5" fillId="2" borderId="0" xfId="16" applyFont="1" applyFill="1" applyBorder="1" applyAlignment="1" applyProtection="1">
      <alignment vertical="center"/>
      <protection locked="0"/>
    </xf>
    <xf numFmtId="0" fontId="5" fillId="2" borderId="0" xfId="16" applyFont="1" applyFill="1" applyAlignment="1" applyProtection="1">
      <alignment horizontal="center" vertical="center"/>
      <protection locked="0"/>
    </xf>
    <xf numFmtId="0" fontId="12" fillId="3" borderId="5" xfId="16" applyFont="1" applyFill="1" applyBorder="1" applyAlignment="1" applyProtection="1">
      <alignment horizontal="center" vertical="center" wrapText="1"/>
    </xf>
    <xf numFmtId="0" fontId="11" fillId="3" borderId="3" xfId="16" applyFont="1" applyFill="1" applyBorder="1" applyAlignment="1" applyProtection="1">
      <alignment vertical="center" wrapText="1"/>
    </xf>
    <xf numFmtId="0" fontId="11" fillId="3" borderId="4" xfId="16" applyFont="1" applyFill="1" applyBorder="1" applyAlignment="1" applyProtection="1">
      <alignment vertical="center" wrapText="1"/>
    </xf>
    <xf numFmtId="0" fontId="14" fillId="3" borderId="6" xfId="16" applyFont="1" applyFill="1" applyBorder="1" applyAlignment="1" applyProtection="1">
      <alignment vertical="center"/>
    </xf>
    <xf numFmtId="0" fontId="14" fillId="3" borderId="7" xfId="16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4" fillId="3" borderId="8" xfId="16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vertical="center"/>
    </xf>
    <xf numFmtId="0" fontId="14" fillId="3" borderId="8" xfId="16" applyFont="1" applyFill="1" applyBorder="1" applyAlignment="1" applyProtection="1">
      <alignment vertical="center"/>
    </xf>
    <xf numFmtId="0" fontId="16" fillId="3" borderId="6" xfId="16" applyFont="1" applyFill="1" applyBorder="1" applyAlignment="1" applyProtection="1">
      <alignment vertical="center"/>
    </xf>
    <xf numFmtId="0" fontId="5" fillId="3" borderId="1" xfId="16" applyFont="1" applyFill="1" applyBorder="1" applyAlignment="1" applyProtection="1">
      <alignment vertical="center"/>
    </xf>
    <xf numFmtId="0" fontId="18" fillId="3" borderId="10" xfId="0" applyFont="1" applyFill="1" applyBorder="1" applyAlignment="1">
      <alignment vertical="center" wrapText="1"/>
    </xf>
    <xf numFmtId="3" fontId="19" fillId="3" borderId="10" xfId="0" applyNumberFormat="1" applyFont="1" applyFill="1" applyBorder="1" applyAlignment="1">
      <alignment horizontal="right" vertical="center" wrapText="1"/>
    </xf>
    <xf numFmtId="0" fontId="18" fillId="3" borderId="9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right" vertical="center" wrapText="1"/>
    </xf>
    <xf numFmtId="3" fontId="19" fillId="3" borderId="9" xfId="0" applyNumberFormat="1" applyFont="1" applyFill="1" applyBorder="1" applyAlignment="1">
      <alignment horizontal="right" vertical="center" wrapText="1"/>
    </xf>
    <xf numFmtId="0" fontId="18" fillId="3" borderId="11" xfId="0" applyFont="1" applyFill="1" applyBorder="1" applyAlignment="1">
      <alignment vertical="center" wrapText="1"/>
    </xf>
    <xf numFmtId="0" fontId="19" fillId="3" borderId="11" xfId="0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166" fontId="19" fillId="0" borderId="10" xfId="18" applyNumberFormat="1" applyFont="1" applyFill="1" applyBorder="1" applyAlignment="1">
      <alignment horizontal="right" vertical="center" wrapText="1"/>
    </xf>
    <xf numFmtId="166" fontId="19" fillId="0" borderId="9" xfId="18" applyNumberFormat="1" applyFont="1" applyFill="1" applyBorder="1" applyAlignment="1">
      <alignment horizontal="right" vertical="center" wrapText="1"/>
    </xf>
    <xf numFmtId="0" fontId="22" fillId="3" borderId="1" xfId="16" applyFont="1" applyFill="1" applyBorder="1" applyAlignment="1" applyProtection="1">
      <alignment horizontal="right" vertical="center"/>
    </xf>
    <xf numFmtId="0" fontId="22" fillId="3" borderId="1" xfId="16" applyFont="1" applyFill="1" applyBorder="1" applyAlignment="1" applyProtection="1">
      <alignment vertical="center"/>
    </xf>
    <xf numFmtId="4" fontId="22" fillId="3" borderId="1" xfId="16" applyNumberFormat="1" applyFont="1" applyFill="1" applyBorder="1" applyAlignment="1" applyProtection="1">
      <alignment vertical="center"/>
    </xf>
    <xf numFmtId="0" fontId="23" fillId="3" borderId="1" xfId="16" applyFont="1" applyFill="1" applyBorder="1" applyAlignment="1" applyProtection="1">
      <alignment horizontal="center" vertical="center" wrapText="1"/>
    </xf>
    <xf numFmtId="4" fontId="17" fillId="3" borderId="10" xfId="0" applyNumberFormat="1" applyFont="1" applyFill="1" applyBorder="1" applyAlignment="1" applyProtection="1">
      <alignment horizontal="right"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23" fillId="3" borderId="12" xfId="16" applyFont="1" applyFill="1" applyBorder="1" applyAlignment="1" applyProtection="1">
      <alignment horizontal="center" vertical="center" wrapText="1"/>
    </xf>
    <xf numFmtId="0" fontId="25" fillId="3" borderId="12" xfId="16" applyFont="1" applyFill="1" applyBorder="1" applyAlignment="1" applyProtection="1">
      <alignment horizontal="center" vertical="center" wrapText="1"/>
    </xf>
    <xf numFmtId="0" fontId="25" fillId="3" borderId="10" xfId="16" applyFont="1" applyFill="1" applyBorder="1" applyAlignment="1" applyProtection="1">
      <alignment horizontal="center" vertical="center"/>
    </xf>
    <xf numFmtId="0" fontId="25" fillId="3" borderId="9" xfId="16" applyFont="1" applyFill="1" applyBorder="1" applyAlignment="1" applyProtection="1">
      <alignment horizontal="center" vertical="center"/>
    </xf>
    <xf numFmtId="0" fontId="25" fillId="3" borderId="11" xfId="16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4" fillId="3" borderId="6" xfId="16" applyFont="1" applyFill="1" applyBorder="1" applyAlignment="1" applyProtection="1">
      <alignment horizontal="left" vertical="center"/>
    </xf>
    <xf numFmtId="0" fontId="14" fillId="3" borderId="7" xfId="16" applyFont="1" applyFill="1" applyBorder="1" applyAlignment="1" applyProtection="1">
      <alignment horizontal="left" vertical="center"/>
    </xf>
    <xf numFmtId="0" fontId="14" fillId="3" borderId="8" xfId="16" applyFont="1" applyFill="1" applyBorder="1" applyAlignment="1" applyProtection="1">
      <alignment horizontal="left" vertical="center"/>
    </xf>
    <xf numFmtId="0" fontId="14" fillId="3" borderId="2" xfId="16" applyFont="1" applyFill="1" applyBorder="1" applyAlignment="1" applyProtection="1">
      <alignment horizontal="left" vertical="center"/>
    </xf>
    <xf numFmtId="0" fontId="23" fillId="3" borderId="12" xfId="16" applyFont="1" applyFill="1" applyBorder="1" applyAlignment="1" applyProtection="1">
      <alignment horizontal="center" vertical="center" wrapText="1"/>
    </xf>
    <xf numFmtId="0" fontId="23" fillId="3" borderId="13" xfId="16" applyFont="1" applyFill="1" applyBorder="1" applyAlignment="1" applyProtection="1">
      <alignment horizontal="center" vertical="center" wrapText="1"/>
    </xf>
  </cellXfs>
  <cellStyles count="19">
    <cellStyle name="Excel Built-in Explanatory Text" xfId="12"/>
    <cellStyle name="Excel Built-in Explanatory Text 2" xfId="5"/>
    <cellStyle name="Excel Built-in Normal" xfId="1"/>
    <cellStyle name="Excel Built-in Normal 1" xfId="10"/>
    <cellStyle name="Excel Built-in Normal 2" xfId="8"/>
    <cellStyle name="Excel_BuiltIn_Comma" xfId="7"/>
    <cellStyle name="Hiperłącze 2 2" xfId="4"/>
    <cellStyle name="Hiperłącze 3" xfId="3"/>
    <cellStyle name="Hiperłącze 5" xfId="2"/>
    <cellStyle name="Hiperłącze 6" xfId="13"/>
    <cellStyle name="Normalny" xfId="0" builtinId="0"/>
    <cellStyle name="Normalny 2" xfId="9"/>
    <cellStyle name="Normalny 3" xfId="15"/>
    <cellStyle name="Normalny 4" xfId="6"/>
    <cellStyle name="Normalny 5" xfId="16"/>
    <cellStyle name="Procentowy" xfId="18" builtinId="5"/>
    <cellStyle name="Procentowy 2" xfId="17"/>
    <cellStyle name="Tekst objaśnienia 4" xfId="14"/>
    <cellStyle name="Tekst objaśnienia 5" xfId="11"/>
  </cellStyles>
  <dxfs count="0"/>
  <tableStyles count="0" defaultTableStyle="TableStyleMedium2" defaultPivotStyle="PivotStyleLight16"/>
  <colors>
    <mruColors>
      <color rgb="FFFFFFCC"/>
      <color rgb="FFFFFFFF"/>
      <color rgb="FFCCECFF"/>
      <color rgb="FFFFCCFF"/>
      <color rgb="FF0033CC"/>
      <color rgb="FFCCFFFF"/>
      <color rgb="FFFF99FF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F12" sqref="F12"/>
    </sheetView>
  </sheetViews>
  <sheetFormatPr defaultColWidth="8.85546875" defaultRowHeight="12.75" x14ac:dyDescent="0.2"/>
  <cols>
    <col min="1" max="1" width="1.140625" style="3" customWidth="1"/>
    <col min="2" max="2" width="7.5703125" style="3" customWidth="1"/>
    <col min="3" max="3" width="10.5703125" style="3" customWidth="1"/>
    <col min="4" max="4" width="100.85546875" style="3" customWidth="1"/>
    <col min="5" max="5" width="16.28515625" style="3" customWidth="1"/>
    <col min="6" max="6" width="15.85546875" style="3" customWidth="1"/>
    <col min="7" max="7" width="8.85546875" style="3" customWidth="1"/>
    <col min="8" max="8" width="17.5703125" style="3" customWidth="1"/>
    <col min="9" max="9" width="4.7109375" style="3" customWidth="1"/>
    <col min="10" max="10" width="14.28515625" style="3" customWidth="1"/>
    <col min="11" max="11" width="13.28515625" style="3" customWidth="1"/>
    <col min="12" max="12" width="11.85546875" style="3" customWidth="1"/>
    <col min="13" max="16384" width="8.85546875" style="3"/>
  </cols>
  <sheetData>
    <row r="1" spans="1:13" ht="6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4.1" customHeight="1" x14ac:dyDescent="0.2">
      <c r="A2" s="1"/>
      <c r="B2" s="49" t="s">
        <v>5</v>
      </c>
      <c r="C2" s="49"/>
      <c r="D2" s="19" t="s">
        <v>6</v>
      </c>
      <c r="E2" s="14"/>
      <c r="F2" s="14"/>
      <c r="G2" s="14"/>
      <c r="H2" s="18"/>
      <c r="I2" s="1"/>
      <c r="J2" s="1"/>
      <c r="K2" s="1"/>
      <c r="L2" s="1"/>
      <c r="M2" s="2"/>
    </row>
    <row r="3" spans="1:13" ht="14.1" customHeight="1" x14ac:dyDescent="0.2">
      <c r="A3" s="1"/>
      <c r="B3" s="46" t="s">
        <v>8</v>
      </c>
      <c r="C3" s="47"/>
      <c r="D3" s="47"/>
      <c r="E3" s="47"/>
      <c r="F3" s="47"/>
      <c r="G3" s="47"/>
      <c r="H3" s="48"/>
      <c r="I3" s="1"/>
      <c r="J3" s="1"/>
      <c r="K3" s="1"/>
      <c r="L3" s="1"/>
      <c r="M3" s="2"/>
    </row>
    <row r="4" spans="1:13" ht="14.1" customHeight="1" x14ac:dyDescent="0.2">
      <c r="A4" s="1"/>
      <c r="B4" s="13" t="s">
        <v>7</v>
      </c>
      <c r="C4" s="14"/>
      <c r="D4" s="14"/>
      <c r="E4" s="15"/>
      <c r="F4" s="15"/>
      <c r="G4" s="15"/>
      <c r="H4" s="16"/>
      <c r="I4" s="1"/>
      <c r="J4" s="1"/>
      <c r="K4" s="1"/>
      <c r="L4" s="1"/>
      <c r="M4" s="2"/>
    </row>
    <row r="5" spans="1:13" ht="3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ht="30.6" customHeight="1" x14ac:dyDescent="0.2">
      <c r="A6" s="1"/>
      <c r="B6" s="17" t="s">
        <v>2</v>
      </c>
      <c r="C6" s="17"/>
      <c r="D6" s="43"/>
      <c r="E6" s="44"/>
      <c r="F6" s="44"/>
      <c r="G6" s="44"/>
      <c r="H6" s="45"/>
      <c r="I6" s="1"/>
      <c r="J6" s="1"/>
      <c r="K6" s="1"/>
      <c r="L6" s="1"/>
      <c r="M6" s="2"/>
    </row>
    <row r="7" spans="1:13" ht="29.45" customHeight="1" x14ac:dyDescent="0.2">
      <c r="A7" s="1"/>
      <c r="B7" s="17" t="s">
        <v>3</v>
      </c>
      <c r="C7" s="17"/>
      <c r="D7" s="43"/>
      <c r="E7" s="44"/>
      <c r="F7" s="44"/>
      <c r="G7" s="44"/>
      <c r="H7" s="45"/>
      <c r="I7" s="1"/>
      <c r="J7" s="1"/>
      <c r="K7" s="1"/>
      <c r="L7" s="1"/>
      <c r="M7" s="2"/>
    </row>
    <row r="8" spans="1:13" ht="5.099999999999999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3" ht="29.45" customHeight="1" x14ac:dyDescent="0.2">
      <c r="A9" s="1"/>
      <c r="B9" s="1"/>
      <c r="C9" s="10"/>
      <c r="D9" s="11" t="s">
        <v>24</v>
      </c>
      <c r="E9" s="12"/>
      <c r="F9" s="12"/>
      <c r="G9" s="12"/>
      <c r="H9" s="4"/>
      <c r="I9" s="5"/>
      <c r="J9" s="1"/>
      <c r="K9" s="1"/>
      <c r="L9" s="1"/>
      <c r="M9" s="2"/>
    </row>
    <row r="10" spans="1:13" ht="50.45" customHeight="1" x14ac:dyDescent="0.2">
      <c r="A10" s="1"/>
      <c r="B10" s="1"/>
      <c r="C10" s="50" t="s">
        <v>0</v>
      </c>
      <c r="D10" s="50" t="s">
        <v>4</v>
      </c>
      <c r="E10" s="35" t="s">
        <v>17</v>
      </c>
      <c r="F10" s="35" t="s">
        <v>21</v>
      </c>
      <c r="G10" s="35" t="s">
        <v>22</v>
      </c>
      <c r="H10" s="35" t="s">
        <v>23</v>
      </c>
      <c r="I10" s="6"/>
      <c r="J10" s="1"/>
      <c r="K10" s="1"/>
      <c r="L10" s="1"/>
      <c r="M10" s="2"/>
    </row>
    <row r="11" spans="1:13" ht="15.75" x14ac:dyDescent="0.2">
      <c r="A11" s="1"/>
      <c r="B11" s="1"/>
      <c r="C11" s="51"/>
      <c r="D11" s="51"/>
      <c r="E11" s="39" t="s">
        <v>18</v>
      </c>
      <c r="F11" s="39" t="s">
        <v>19</v>
      </c>
      <c r="G11" s="38" t="s">
        <v>20</v>
      </c>
      <c r="H11" s="39" t="s">
        <v>19</v>
      </c>
      <c r="I11" s="6"/>
      <c r="J11" s="1"/>
      <c r="K11" s="1"/>
      <c r="L11" s="1"/>
      <c r="M11" s="2"/>
    </row>
    <row r="12" spans="1:13" ht="15.75" x14ac:dyDescent="0.2">
      <c r="A12" s="1"/>
      <c r="B12" s="1"/>
      <c r="C12" s="40">
        <v>1</v>
      </c>
      <c r="D12" s="21" t="s">
        <v>9</v>
      </c>
      <c r="E12" s="22">
        <v>2050</v>
      </c>
      <c r="F12" s="28"/>
      <c r="G12" s="30"/>
      <c r="H12" s="36">
        <f t="shared" ref="H12:H19" si="0">F12*(1+G12)</f>
        <v>0</v>
      </c>
      <c r="I12" s="6"/>
      <c r="J12" s="7"/>
      <c r="K12" s="1"/>
      <c r="L12" s="1"/>
      <c r="M12" s="2"/>
    </row>
    <row r="13" spans="1:13" ht="15.75" x14ac:dyDescent="0.2">
      <c r="A13" s="1"/>
      <c r="B13" s="1"/>
      <c r="C13" s="41">
        <v>2</v>
      </c>
      <c r="D13" s="23" t="s">
        <v>10</v>
      </c>
      <c r="E13" s="24">
        <v>350</v>
      </c>
      <c r="F13" s="29"/>
      <c r="G13" s="31"/>
      <c r="H13" s="37">
        <f t="shared" si="0"/>
        <v>0</v>
      </c>
      <c r="I13" s="6"/>
      <c r="J13" s="7"/>
      <c r="K13" s="1"/>
      <c r="L13" s="1"/>
      <c r="M13" s="2"/>
    </row>
    <row r="14" spans="1:13" ht="15.75" x14ac:dyDescent="0.2">
      <c r="A14" s="1"/>
      <c r="B14" s="1"/>
      <c r="C14" s="41">
        <v>3</v>
      </c>
      <c r="D14" s="23" t="s">
        <v>11</v>
      </c>
      <c r="E14" s="24">
        <v>315</v>
      </c>
      <c r="F14" s="29"/>
      <c r="G14" s="31"/>
      <c r="H14" s="37">
        <f t="shared" si="0"/>
        <v>0</v>
      </c>
      <c r="I14" s="6"/>
      <c r="J14" s="7"/>
      <c r="K14" s="1"/>
      <c r="L14" s="1"/>
      <c r="M14" s="2"/>
    </row>
    <row r="15" spans="1:13" ht="15.75" x14ac:dyDescent="0.2">
      <c r="A15" s="1"/>
      <c r="B15" s="1"/>
      <c r="C15" s="41">
        <v>4</v>
      </c>
      <c r="D15" s="23" t="s">
        <v>12</v>
      </c>
      <c r="E15" s="24">
        <v>80</v>
      </c>
      <c r="F15" s="29"/>
      <c r="G15" s="31"/>
      <c r="H15" s="37">
        <f t="shared" si="0"/>
        <v>0</v>
      </c>
      <c r="I15" s="6"/>
      <c r="J15" s="7"/>
      <c r="K15" s="1"/>
      <c r="L15" s="1"/>
      <c r="M15" s="2"/>
    </row>
    <row r="16" spans="1:13" ht="15.75" x14ac:dyDescent="0.2">
      <c r="A16" s="1"/>
      <c r="B16" s="1"/>
      <c r="C16" s="41">
        <v>5</v>
      </c>
      <c r="D16" s="23" t="s">
        <v>13</v>
      </c>
      <c r="E16" s="24">
        <v>85</v>
      </c>
      <c r="F16" s="29"/>
      <c r="G16" s="31"/>
      <c r="H16" s="37">
        <f t="shared" si="0"/>
        <v>0</v>
      </c>
      <c r="I16" s="6"/>
      <c r="J16" s="7"/>
      <c r="K16" s="1"/>
      <c r="L16" s="1"/>
      <c r="M16" s="2"/>
    </row>
    <row r="17" spans="1:13" ht="15.75" x14ac:dyDescent="0.2">
      <c r="A17" s="1"/>
      <c r="B17" s="1"/>
      <c r="C17" s="41">
        <v>6</v>
      </c>
      <c r="D17" s="23" t="s">
        <v>14</v>
      </c>
      <c r="E17" s="25">
        <v>1250</v>
      </c>
      <c r="F17" s="29"/>
      <c r="G17" s="31"/>
      <c r="H17" s="37">
        <f t="shared" si="0"/>
        <v>0</v>
      </c>
      <c r="I17" s="6"/>
      <c r="J17" s="7"/>
      <c r="K17" s="1"/>
      <c r="L17" s="1"/>
      <c r="M17" s="2"/>
    </row>
    <row r="18" spans="1:13" ht="21" customHeight="1" x14ac:dyDescent="0.2">
      <c r="A18" s="1"/>
      <c r="B18" s="1"/>
      <c r="C18" s="41">
        <v>7</v>
      </c>
      <c r="D18" s="23" t="s">
        <v>15</v>
      </c>
      <c r="E18" s="24">
        <v>290</v>
      </c>
      <c r="F18" s="29"/>
      <c r="G18" s="31"/>
      <c r="H18" s="37">
        <f t="shared" si="0"/>
        <v>0</v>
      </c>
      <c r="I18" s="6"/>
      <c r="J18" s="7"/>
      <c r="K18" s="1"/>
      <c r="L18" s="1"/>
      <c r="M18" s="2"/>
    </row>
    <row r="19" spans="1:13" ht="15.75" x14ac:dyDescent="0.2">
      <c r="A19" s="1"/>
      <c r="B19" s="1"/>
      <c r="C19" s="42">
        <v>8</v>
      </c>
      <c r="D19" s="26" t="s">
        <v>16</v>
      </c>
      <c r="E19" s="27">
        <v>30</v>
      </c>
      <c r="F19" s="29"/>
      <c r="G19" s="31"/>
      <c r="H19" s="37">
        <f t="shared" si="0"/>
        <v>0</v>
      </c>
      <c r="I19" s="6"/>
      <c r="J19" s="7"/>
      <c r="K19" s="1"/>
      <c r="L19" s="1"/>
      <c r="M19" s="2"/>
    </row>
    <row r="20" spans="1:13" ht="18.75" x14ac:dyDescent="0.2">
      <c r="A20" s="1"/>
      <c r="B20" s="1"/>
      <c r="C20" s="20"/>
      <c r="D20" s="32" t="s">
        <v>1</v>
      </c>
      <c r="E20" s="33"/>
      <c r="F20" s="33"/>
      <c r="G20" s="33"/>
      <c r="H20" s="34">
        <f>SUMPRODUCT(E12:E19,H12:H19)</f>
        <v>0</v>
      </c>
      <c r="I20" s="1"/>
      <c r="J20" s="7"/>
      <c r="K20" s="1"/>
      <c r="L20" s="1"/>
      <c r="M20" s="2"/>
    </row>
    <row r="21" spans="1:13" x14ac:dyDescent="0.2">
      <c r="A21" s="1"/>
      <c r="B21" s="1"/>
      <c r="C21" s="8"/>
      <c r="D21" s="8"/>
      <c r="E21" s="8"/>
      <c r="F21" s="8"/>
      <c r="G21" s="8"/>
      <c r="H21" s="8"/>
      <c r="I21" s="9"/>
      <c r="J21" s="1"/>
      <c r="K21" s="1"/>
      <c r="L21" s="1"/>
      <c r="M21" s="2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</row>
  </sheetData>
  <sheetProtection formatCells="0" formatColumns="0" formatRows="0" insertColumns="0" insertRows="0" insertHyperlinks="0" deleteColumns="0" deleteRows="0" sort="0" autoFilter="0" pivotTables="0"/>
  <mergeCells count="6">
    <mergeCell ref="D6:H6"/>
    <mergeCell ref="D7:H7"/>
    <mergeCell ref="B3:H3"/>
    <mergeCell ref="B2:C2"/>
    <mergeCell ref="C10:C11"/>
    <mergeCell ref="D10:D11"/>
  </mergeCells>
  <pageMargins left="0.7" right="0.7" top="0.75" bottom="0.75" header="0.3" footer="0.3"/>
  <pageSetup paperSize="9" orientation="portrait" r:id="rId1"/>
  <ignoredErrors>
    <ignoredError sqref="H12:H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cenowa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2022-05-17T20:51:35Z</dcterms:created>
  <dcterms:modified xsi:type="dcterms:W3CDTF">2022-05-20T08:05:16Z</dcterms:modified>
</cp:coreProperties>
</file>