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 Strugała\Documents\Dane do przegrania DELL\Moje dokumenty\"/>
    </mc:Choice>
  </mc:AlternateContent>
  <xr:revisionPtr revIDLastSave="0" documentId="13_ncr:1_{6E771814-A82C-43C7-A0E5-F511DF58DCA5}" xr6:coauthVersionLast="47" xr6:coauthVersionMax="47" xr10:uidLastSave="{00000000-0000-0000-0000-000000000000}"/>
  <bookViews>
    <workbookView xWindow="34830" yWindow="735" windowWidth="21930" windowHeight="12480" xr2:uid="{0A88595D-68FF-493B-91B8-9727B472E2D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D9" i="1"/>
  <c r="D8" i="1"/>
  <c r="D7" i="1"/>
  <c r="D20" i="1"/>
  <c r="C20" i="1"/>
  <c r="C19" i="1"/>
  <c r="D19" i="1" s="1"/>
</calcChain>
</file>

<file path=xl/sharedStrings.xml><?xml version="1.0" encoding="utf-8"?>
<sst xmlns="http://schemas.openxmlformats.org/spreadsheetml/2006/main" count="47" uniqueCount="27">
  <si>
    <t>Obiekty zasilane w poszczególnych grupach taryfowych dla OSD Tauron Dystrybucja S.A.</t>
  </si>
  <si>
    <t>C12a</t>
  </si>
  <si>
    <t>C21</t>
  </si>
  <si>
    <t>B23</t>
  </si>
  <si>
    <t>Podsumowanie wolumenu energii 2024r.</t>
  </si>
  <si>
    <t>Podsumowanie wolumenu energii 2025r.</t>
  </si>
  <si>
    <t>Obiekty zasilane w 1 grupie G1 (taryfa Cxx) w latach 2024-2025</t>
  </si>
  <si>
    <t>Obiekty zasilane w 2 grupie G2 (taryfa Bxx) w latach 2024-2025</t>
  </si>
  <si>
    <t>Podsumowanie produkcji energii w OZE w 2022r.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</si>
  <si>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</si>
  <si>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</si>
  <si>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</si>
  <si>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</si>
  <si>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</si>
  <si>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</si>
  <si>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</si>
  <si>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</si>
  <si>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</si>
  <si>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</si>
  <si>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</si>
  <si>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</si>
  <si>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Oczyszczalnia Ścieków Północ MWh</t>
  </si>
  <si>
    <t>Oczyszczalnia Ścieków Południe MWh</t>
  </si>
  <si>
    <t>brak instalacji</t>
  </si>
  <si>
    <t>Podsumowanie osprzedaży energii w OZE w 2022r.</t>
  </si>
  <si>
    <t xml:space="preserve">Opis wolumenu energii elektrycznej:
- planowanej do zakupu w latach 2024 - 2025
- wyprodukowanej w OZE w 2022 r.
</t>
  </si>
  <si>
    <t>Załącznik nr 2a do SWZ –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</si>
</sst>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4CC0F-85A4-4201-B2A7-B55DD51DD2A6}">
  <dimension ref="A1:D49"/>
  <sheetViews>
    <sheetView tabSelected="1" topLeftCell="A7" workbookViewId="0">
      <selection activeCell="A38" sqref="A38"/>
    </sheetView>
  </sheetViews>
  <sheetFormatPr defaultRowHeight="14.4" x14ac:dyDescent="0.3"/>
  <cols>
    <col min="1" max="1" width="38.5546875" customWidth="1"/>
    <col min="2" max="2" width="11.21875" customWidth="1"/>
    <col min="3" max="3" width="16.5546875" customWidth="1"/>
    <col min="4" max="4" width="19.77734375" customWidth="1"/>
  </cols>
  <sheetData>
    <row r="1" spans="2:4" x14ac:dyDescent="0.3">
      <c r="B1" s="9" t="s">
        <v>26</v>
      </c>
      <c r="C1" s="9"/>
      <c r="D1" s="9"/>
    </row>
    <row r="3" spans="2:4" ht="58.2" customHeight="1" x14ac:dyDescent="0.3">
      <c r="B3" s="7" t="s">
        <v>25</v>
      </c>
      <c r="C3" s="8"/>
      <c r="D3" s="8"/>
    </row>
    <row r="5" spans="2:4" x14ac:dyDescent="0.3">
      <c r="B5" s="2" t="s">
        <v>4</v>
      </c>
      <c r="C5" s="2"/>
      <c r="D5" s="2"/>
    </row>
    <row r="6" spans="2:4" ht="27.6" customHeight="1" x14ac:dyDescent="0.3">
      <c r="B6" s="3" t="s">
        <v>0</v>
      </c>
      <c r="C6" s="3"/>
      <c r="D6" s="3"/>
    </row>
    <row r="7" spans="2:4" x14ac:dyDescent="0.3">
      <c r="B7" t="s">
        <v>1</v>
      </c>
      <c r="C7">
        <v>261398</v>
      </c>
      <c r="D7" s="1">
        <f>C7/(C7+C8+C9)</f>
        <v>8.7715006595453879E-2</v>
      </c>
    </row>
    <row r="8" spans="2:4" x14ac:dyDescent="0.3">
      <c r="B8" t="s">
        <v>2</v>
      </c>
      <c r="C8">
        <v>517695</v>
      </c>
      <c r="D8" s="1">
        <f>C8/(C7+C8+C9)</f>
        <v>0.17371831589925515</v>
      </c>
    </row>
    <row r="9" spans="2:4" x14ac:dyDescent="0.3">
      <c r="B9" t="s">
        <v>3</v>
      </c>
      <c r="C9">
        <v>2200990</v>
      </c>
      <c r="D9" s="1">
        <f>C9/(C7+C8+C9)</f>
        <v>0.73856667750529092</v>
      </c>
    </row>
    <row r="10" spans="2:4" x14ac:dyDescent="0.3">
      <c r="D10" s="1"/>
    </row>
    <row r="12" spans="2:4" x14ac:dyDescent="0.3">
      <c r="B12" s="2" t="s">
        <v>5</v>
      </c>
      <c r="C12" s="2"/>
      <c r="D12" s="2"/>
    </row>
    <row r="13" spans="2:4" ht="27.6" customHeight="1" x14ac:dyDescent="0.3">
      <c r="B13" s="3" t="s">
        <v>0</v>
      </c>
      <c r="C13" s="3"/>
      <c r="D13" s="3"/>
    </row>
    <row r="14" spans="2:4" x14ac:dyDescent="0.3">
      <c r="B14" t="s">
        <v>1</v>
      </c>
      <c r="C14">
        <v>261398</v>
      </c>
      <c r="D14" s="1">
        <f>C14/(C14+C15+C16)</f>
        <v>8.7715006595453879E-2</v>
      </c>
    </row>
    <row r="15" spans="2:4" x14ac:dyDescent="0.3">
      <c r="B15" t="s">
        <v>2</v>
      </c>
      <c r="C15">
        <v>517695</v>
      </c>
      <c r="D15" s="1">
        <f>C15/(C14+C15+C16)</f>
        <v>0.17371831589925515</v>
      </c>
    </row>
    <row r="16" spans="2:4" x14ac:dyDescent="0.3">
      <c r="B16" t="s">
        <v>3</v>
      </c>
      <c r="C16">
        <v>2200990</v>
      </c>
      <c r="D16" s="1">
        <f>C16/(C14+C15+C16)</f>
        <v>0.73856667750529092</v>
      </c>
    </row>
    <row r="19" spans="1:4" ht="28.8" x14ac:dyDescent="0.3">
      <c r="A19" s="4" t="s">
        <v>6</v>
      </c>
      <c r="C19">
        <f>C7+C8+C14+C15</f>
        <v>1558186</v>
      </c>
      <c r="D19" s="1">
        <f>C19/(C19+C20)</f>
        <v>0.26143332249470902</v>
      </c>
    </row>
    <row r="20" spans="1:4" ht="28.8" x14ac:dyDescent="0.3">
      <c r="A20" s="4" t="s">
        <v>7</v>
      </c>
      <c r="C20">
        <f>C9+C16</f>
        <v>4401980</v>
      </c>
      <c r="D20" s="1">
        <f>C20/(C19+C20)</f>
        <v>0.73856667750529092</v>
      </c>
    </row>
    <row r="23" spans="1:4" ht="43.2" x14ac:dyDescent="0.3">
      <c r="C23" s="6" t="s">
        <v>21</v>
      </c>
      <c r="D23" s="6" t="s">
        <v>22</v>
      </c>
    </row>
    <row r="24" spans="1:4" ht="28.8" x14ac:dyDescent="0.3">
      <c r="A24" s="4" t="s">
        <v>8</v>
      </c>
      <c r="B24" t="s">
        <v>9</v>
      </c>
      <c r="C24" t="s">
        <v>23</v>
      </c>
      <c r="D24">
        <v>1.1000000000000001</v>
      </c>
    </row>
    <row r="25" spans="1:4" x14ac:dyDescent="0.3">
      <c r="B25" t="s">
        <v>10</v>
      </c>
      <c r="C25" t="s">
        <v>23</v>
      </c>
      <c r="D25">
        <v>2.57</v>
      </c>
    </row>
    <row r="26" spans="1:4" x14ac:dyDescent="0.3">
      <c r="B26" t="s">
        <v>11</v>
      </c>
      <c r="C26" t="s">
        <v>23</v>
      </c>
      <c r="D26">
        <v>6.59</v>
      </c>
    </row>
    <row r="27" spans="1:4" x14ac:dyDescent="0.3">
      <c r="B27" t="s">
        <v>12</v>
      </c>
      <c r="C27" t="s">
        <v>23</v>
      </c>
      <c r="D27">
        <v>4.9800000000000004</v>
      </c>
    </row>
    <row r="28" spans="1:4" x14ac:dyDescent="0.3">
      <c r="B28" t="s">
        <v>13</v>
      </c>
      <c r="C28" t="s">
        <v>23</v>
      </c>
      <c r="D28">
        <v>7.43</v>
      </c>
    </row>
    <row r="29" spans="1:4" x14ac:dyDescent="0.3">
      <c r="B29" t="s">
        <v>14</v>
      </c>
      <c r="C29">
        <v>12.02</v>
      </c>
      <c r="D29">
        <v>7.84</v>
      </c>
    </row>
    <row r="30" spans="1:4" x14ac:dyDescent="0.3">
      <c r="B30" t="s">
        <v>15</v>
      </c>
      <c r="C30">
        <v>15.24</v>
      </c>
      <c r="D30">
        <v>7.38</v>
      </c>
    </row>
    <row r="31" spans="1:4" x14ac:dyDescent="0.3">
      <c r="B31" t="s">
        <v>16</v>
      </c>
      <c r="C31">
        <v>13.52</v>
      </c>
      <c r="D31">
        <v>6.55</v>
      </c>
    </row>
    <row r="32" spans="1:4" x14ac:dyDescent="0.3">
      <c r="B32" t="s">
        <v>17</v>
      </c>
      <c r="C32">
        <v>9.34</v>
      </c>
      <c r="D32">
        <v>4.42</v>
      </c>
    </row>
    <row r="33" spans="1:4" x14ac:dyDescent="0.3">
      <c r="B33" t="s">
        <v>18</v>
      </c>
      <c r="C33">
        <v>8.08</v>
      </c>
      <c r="D33">
        <v>3.73</v>
      </c>
    </row>
    <row r="34" spans="1:4" x14ac:dyDescent="0.3">
      <c r="B34" t="s">
        <v>19</v>
      </c>
      <c r="C34">
        <v>3.62</v>
      </c>
      <c r="D34">
        <v>1.6</v>
      </c>
    </row>
    <row r="35" spans="1:4" x14ac:dyDescent="0.3">
      <c r="B35" t="s">
        <v>20</v>
      </c>
      <c r="C35">
        <v>1.36</v>
      </c>
      <c r="D35">
        <v>0.6</v>
      </c>
    </row>
    <row r="36" spans="1:4" ht="39.6" customHeight="1" x14ac:dyDescent="0.3"/>
    <row r="38" spans="1:4" ht="28.8" x14ac:dyDescent="0.3">
      <c r="A38" s="4" t="s">
        <v>24</v>
      </c>
      <c r="B38" t="s">
        <v>9</v>
      </c>
      <c r="C38" s="5">
        <v>0</v>
      </c>
      <c r="D38" s="5">
        <v>0</v>
      </c>
    </row>
    <row r="39" spans="1:4" x14ac:dyDescent="0.3">
      <c r="B39" t="s">
        <v>10</v>
      </c>
      <c r="C39" s="5">
        <v>0</v>
      </c>
      <c r="D39" s="5">
        <v>0</v>
      </c>
    </row>
    <row r="40" spans="1:4" x14ac:dyDescent="0.3">
      <c r="B40" t="s">
        <v>11</v>
      </c>
      <c r="C40" s="5">
        <v>0</v>
      </c>
      <c r="D40" s="5">
        <v>0</v>
      </c>
    </row>
    <row r="41" spans="1:4" x14ac:dyDescent="0.3">
      <c r="B41" t="s">
        <v>12</v>
      </c>
      <c r="C41" s="5">
        <v>0</v>
      </c>
      <c r="D41" s="5">
        <v>0</v>
      </c>
    </row>
    <row r="42" spans="1:4" x14ac:dyDescent="0.3">
      <c r="B42" t="s">
        <v>13</v>
      </c>
      <c r="C42" s="5">
        <v>0</v>
      </c>
      <c r="D42" s="5">
        <v>0</v>
      </c>
    </row>
    <row r="43" spans="1:4" x14ac:dyDescent="0.3">
      <c r="B43" t="s">
        <v>14</v>
      </c>
      <c r="C43" s="5">
        <v>0</v>
      </c>
      <c r="D43" s="5">
        <v>0</v>
      </c>
    </row>
    <row r="44" spans="1:4" x14ac:dyDescent="0.3">
      <c r="B44" t="s">
        <v>15</v>
      </c>
      <c r="C44" s="5">
        <v>0</v>
      </c>
      <c r="D44" s="5">
        <v>0</v>
      </c>
    </row>
    <row r="45" spans="1:4" x14ac:dyDescent="0.3">
      <c r="B45" t="s">
        <v>16</v>
      </c>
      <c r="C45" s="5">
        <v>0</v>
      </c>
      <c r="D45" s="5">
        <v>0</v>
      </c>
    </row>
    <row r="46" spans="1:4" x14ac:dyDescent="0.3">
      <c r="B46" t="s">
        <v>17</v>
      </c>
      <c r="C46" s="5">
        <v>0</v>
      </c>
      <c r="D46" s="5">
        <v>0</v>
      </c>
    </row>
    <row r="47" spans="1:4" x14ac:dyDescent="0.3">
      <c r="B47" t="s">
        <v>18</v>
      </c>
      <c r="C47" s="5">
        <v>0</v>
      </c>
      <c r="D47" s="5">
        <v>0</v>
      </c>
    </row>
    <row r="48" spans="1:4" x14ac:dyDescent="0.3">
      <c r="B48" t="s">
        <v>19</v>
      </c>
      <c r="C48" s="5">
        <v>0</v>
      </c>
      <c r="D48" s="5">
        <v>0</v>
      </c>
    </row>
    <row r="49" spans="2:4" x14ac:dyDescent="0.3">
      <c r="B49" t="s">
        <v>20</v>
      </c>
      <c r="C49" s="5">
        <v>0</v>
      </c>
      <c r="D49" s="5">
        <v>0</v>
      </c>
    </row>
  </sheetData>
  <mergeCells count="6">
    <mergeCell ref="B1:D1"/>
    <mergeCell ref="B5:D5"/>
    <mergeCell ref="B6:D6"/>
    <mergeCell ref="B12:D12"/>
    <mergeCell ref="B13:D13"/>
    <mergeCell ref="B3:D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Strugała</dc:creator>
  <cp:lastModifiedBy>Marek Strugała</cp:lastModifiedBy>
  <cp:lastPrinted>2023-10-09T07:09:17Z</cp:lastPrinted>
  <dcterms:created xsi:type="dcterms:W3CDTF">2023-10-06T08:37:39Z</dcterms:created>
  <dcterms:modified xsi:type="dcterms:W3CDTF">2023-10-09T07:09:41Z</dcterms:modified>
</cp:coreProperties>
</file>