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zetargi 2023\SZP-29-2023 - TP - odzież ochronna M\protokół z otwarcia\"/>
    </mc:Choice>
  </mc:AlternateContent>
  <xr:revisionPtr revIDLastSave="0" documentId="13_ncr:1_{FF98FDDE-C50A-4101-AF0E-259B5DCE52AD}" xr6:coauthVersionLast="47" xr6:coauthVersionMax="47" xr10:uidLastSave="{00000000-0000-0000-0000-000000000000}"/>
  <bookViews>
    <workbookView xWindow="-108" yWindow="-108" windowWidth="23256" windowHeight="12576" tabRatio="700" xr2:uid="{00000000-000D-0000-FFFF-FFFF00000000}"/>
  </bookViews>
  <sheets>
    <sheet name="Inf. z otwarcia" sheetId="4" r:id="rId1"/>
    <sheet name="Arkusz1" sheetId="16" state="hidden" r:id="rId2"/>
    <sheet name="WYNIKI - TABELA" sheetId="15" state="hidden" r:id="rId3"/>
    <sheet name="Wadium" sheetId="12" state="hidden" r:id="rId4"/>
    <sheet name="Przesunięcie środków" sheetId="11" state="hidden" r:id="rId5"/>
  </sheets>
  <definedNames>
    <definedName name="_xlnm.Print_Titles" localSheetId="0">'Inf. z otwarcia'!$A:$B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2" l="1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3" i="12"/>
  <c r="B48" i="4" l="1"/>
</calcChain>
</file>

<file path=xl/sharedStrings.xml><?xml version="1.0" encoding="utf-8"?>
<sst xmlns="http://schemas.openxmlformats.org/spreadsheetml/2006/main" count="204" uniqueCount="202">
  <si>
    <t>Wykonawca</t>
  </si>
  <si>
    <t>Różnica</t>
  </si>
  <si>
    <t>Wadium wniesione</t>
  </si>
  <si>
    <t xml:space="preserve">na jakie pakiety </t>
  </si>
  <si>
    <t>ile powinni wpłacić</t>
  </si>
  <si>
    <t>konto</t>
  </si>
  <si>
    <t>gwaran.</t>
  </si>
  <si>
    <t>Cena 31</t>
  </si>
  <si>
    <t>Cena 32</t>
  </si>
  <si>
    <t>Cena 33</t>
  </si>
  <si>
    <t>Cena 34</t>
  </si>
  <si>
    <t>Cena 35</t>
  </si>
  <si>
    <t>Cena 36</t>
  </si>
  <si>
    <t>Cena 37</t>
  </si>
  <si>
    <t>Cena 38</t>
  </si>
  <si>
    <t>Cena 39</t>
  </si>
  <si>
    <t>Cena 40</t>
  </si>
  <si>
    <t>Cena 41</t>
  </si>
  <si>
    <t>Cena 42</t>
  </si>
  <si>
    <t>Cena 43</t>
  </si>
  <si>
    <t>Cena 44</t>
  </si>
  <si>
    <t>Cena 45</t>
  </si>
  <si>
    <t>Cena 46</t>
  </si>
  <si>
    <t>Cena 47</t>
  </si>
  <si>
    <t>Cena 48</t>
  </si>
  <si>
    <t>Cena 49</t>
  </si>
  <si>
    <t>Cena 50</t>
  </si>
  <si>
    <t>Cena 51</t>
  </si>
  <si>
    <t>Cena 52</t>
  </si>
  <si>
    <t>Cena 53</t>
  </si>
  <si>
    <t>Cena 54</t>
  </si>
  <si>
    <t>Cena 55</t>
  </si>
  <si>
    <t>Cena 56</t>
  </si>
  <si>
    <t>Cena 57</t>
  </si>
  <si>
    <t>Cena 58</t>
  </si>
  <si>
    <t>Cena 59</t>
  </si>
  <si>
    <t>Cena 60</t>
  </si>
  <si>
    <t>Cena 61</t>
  </si>
  <si>
    <t>Cena 62</t>
  </si>
  <si>
    <t>Cena 63</t>
  </si>
  <si>
    <t>Cena 64</t>
  </si>
  <si>
    <t>Cena 65</t>
  </si>
  <si>
    <t>Cena 66</t>
  </si>
  <si>
    <t>Cena 67</t>
  </si>
  <si>
    <t>Cena 68</t>
  </si>
  <si>
    <t>Cena 69</t>
  </si>
  <si>
    <t>Cena 70</t>
  </si>
  <si>
    <t>Cena 71</t>
  </si>
  <si>
    <t>Cena 72</t>
  </si>
  <si>
    <t>Cena 73</t>
  </si>
  <si>
    <t>Cena 74</t>
  </si>
  <si>
    <t>Cena 75</t>
  </si>
  <si>
    <t>Cena 76</t>
  </si>
  <si>
    <t>Cena 77</t>
  </si>
  <si>
    <t>Cena 78</t>
  </si>
  <si>
    <t>Cena 79</t>
  </si>
  <si>
    <t>Cena 80</t>
  </si>
  <si>
    <t>Cena 81</t>
  </si>
  <si>
    <t>Cena 82</t>
  </si>
  <si>
    <t>Cena 83</t>
  </si>
  <si>
    <t>Cena 84</t>
  </si>
  <si>
    <t>Cena 85</t>
  </si>
  <si>
    <t>Cena 86</t>
  </si>
  <si>
    <t>Cena 87</t>
  </si>
  <si>
    <t>Cena 88</t>
  </si>
  <si>
    <t>Cena 89</t>
  </si>
  <si>
    <t>Cena 90</t>
  </si>
  <si>
    <t>Pakiet</t>
  </si>
  <si>
    <t>wadium wymagane</t>
  </si>
  <si>
    <t>lp</t>
  </si>
  <si>
    <t>Kwota przeznaczona na pakiet (brutto)</t>
  </si>
  <si>
    <t>Kwota przeznaczona  na wszystkie pakiety (brutto)</t>
  </si>
  <si>
    <t>Maksimum z pakiet 1 Pkt razem</t>
  </si>
  <si>
    <t>Wartości</t>
  </si>
  <si>
    <t>Maksimum z pakiet 2 Pkt razem</t>
  </si>
  <si>
    <t>Maksimum z pakiet 3 Pkt razem</t>
  </si>
  <si>
    <t>Maksimum z pakiet 4 Pkt razem</t>
  </si>
  <si>
    <t>Maksimum z pakiet 5 Pkt razem</t>
  </si>
  <si>
    <t>Maksimum z pakiet 7 Pkt razem</t>
  </si>
  <si>
    <t>Maksimum z pakiet 8 Pkt razem</t>
  </si>
  <si>
    <t>Maksimum z pakiet 9 Pkt razem</t>
  </si>
  <si>
    <t>Maksimum z pakiet 10 Pkt razem</t>
  </si>
  <si>
    <t>Maksimum z pakiet 11 Pkt razem</t>
  </si>
  <si>
    <t>Maksimum z pakiet 12 Pkt razem</t>
  </si>
  <si>
    <t>Maksimum z pakiet 13 Pkt razem</t>
  </si>
  <si>
    <t>Maksimum z pakiet 14 Pkt razem</t>
  </si>
  <si>
    <t>Maksimum z pakiet 15 Pkt razem</t>
  </si>
  <si>
    <t>Maksimum z pakiet 16 Pkt razem</t>
  </si>
  <si>
    <t>Maksimum z pakiet 17 Pkt razem</t>
  </si>
  <si>
    <t>Maksimum z pakiet 18 Pkt razem</t>
  </si>
  <si>
    <t>Maksimum z pakiet 19 Pkt razem</t>
  </si>
  <si>
    <t>Maksimum z pakiet 20 Pkt razem</t>
  </si>
  <si>
    <t>Maksimum z pakiet 21 Pkt razem</t>
  </si>
  <si>
    <t>Maksimum z pakiet 22 Pkt razem</t>
  </si>
  <si>
    <t>Maksimum z pakiet 23 Pkt razem</t>
  </si>
  <si>
    <t>Maksimum z pakiet 24 Pkt razem</t>
  </si>
  <si>
    <t>Maksimum z pakiet 25 Pkt razem</t>
  </si>
  <si>
    <t>Maksimum z pakiet 26 Pkt razem</t>
  </si>
  <si>
    <t>Maksimum z pakiet 27 Pkt razem</t>
  </si>
  <si>
    <t>Maksimum z pakiet 28 Pkt razem</t>
  </si>
  <si>
    <t>Maksimum z pakiet 29 Pkt razem</t>
  </si>
  <si>
    <t>Maksimum z pakiet 30 Pkt razem</t>
  </si>
  <si>
    <t>Maksimum z pakiet 6 Pkt razem</t>
  </si>
  <si>
    <t>Maksimum z pakiet 31 Pkt razem</t>
  </si>
  <si>
    <t>Maksimum z pakiet 32 Pkt razem</t>
  </si>
  <si>
    <t>Maksimum z pakiet 33 Pkt razem</t>
  </si>
  <si>
    <t>Maksimum z pakiet 34 Pkt razem</t>
  </si>
  <si>
    <t>Maksimum z pakiet 35 Pkt razem</t>
  </si>
  <si>
    <t>Maksimum z pakiet 36 Pkt razem</t>
  </si>
  <si>
    <t>Maksimum z pakiet 37 Pkt razem</t>
  </si>
  <si>
    <t>Maksimum z pakiet 38 Pkt razem</t>
  </si>
  <si>
    <t>Maksimum z pakiet 39 Pkt razem</t>
  </si>
  <si>
    <t>Maksimum z pakiet 40 Pkt razem</t>
  </si>
  <si>
    <t>Maksimum z pakiet 41 Pkt razem</t>
  </si>
  <si>
    <t>Maksimum z pakiet 42 Pkt razem</t>
  </si>
  <si>
    <t>Maksimum z pakiet 43 Pkt razem</t>
  </si>
  <si>
    <t>Maksimum z pakiet 44 Pkt razem</t>
  </si>
  <si>
    <t>Maksimum z pakiet 45 Pkt razem</t>
  </si>
  <si>
    <t>Maksimum z pakiet 46 Pkt razem</t>
  </si>
  <si>
    <t>Maksimum z pakiet 47 Pkt razem</t>
  </si>
  <si>
    <t>Maksimum z pakiet 48 Pkt razem</t>
  </si>
  <si>
    <t>Maksimum z pakiet 49 Pkt razem</t>
  </si>
  <si>
    <t>Maksimum z pakiet 50 Pkt razem</t>
  </si>
  <si>
    <t>Maksimum z pakiet 51 Pkt razem</t>
  </si>
  <si>
    <t>Maksimum z pakiet 52 Pkt razem</t>
  </si>
  <si>
    <t>Maksimum z pakiet 53 Pkt razem</t>
  </si>
  <si>
    <t>Maksimum z pakiet 54 Pkt razem</t>
  </si>
  <si>
    <t>Maksimum z pakiet 55 Pkt razem</t>
  </si>
  <si>
    <t>Maksimum z pakiet 56 Pkt razem</t>
  </si>
  <si>
    <t>Maksimum z pakiet 57 Pkt razem</t>
  </si>
  <si>
    <t>Maksimum z pakiet 58 Pkt razem</t>
  </si>
  <si>
    <t>Maksimum z pakiet 59 Pkt razem</t>
  </si>
  <si>
    <t>Maksimum z pakiet 60 Pkt razem</t>
  </si>
  <si>
    <t>Maksimum z pakiet 61 Pkt razem</t>
  </si>
  <si>
    <t>Maksimum z pakiet 62 Pkt razem</t>
  </si>
  <si>
    <t>Maksimum z pakiet 63 Pkt razem</t>
  </si>
  <si>
    <t>Maksimum z pakiet 64 Pkt razem</t>
  </si>
  <si>
    <t>Maksimum z pakiet 65 Pkt razem</t>
  </si>
  <si>
    <t>Maksimum z pakiet 66 Pkt razem</t>
  </si>
  <si>
    <t>Maksimum z pakiet 67 Pkt razem</t>
  </si>
  <si>
    <t>Maksimum z pakiet 68 Pkt razem</t>
  </si>
  <si>
    <t>Maksimum z pakiet 69 Pkt razem</t>
  </si>
  <si>
    <t>Maksimum z pakiet 70 Pkt razem</t>
  </si>
  <si>
    <t>Maksimum z pakiet 71 Pkt razem</t>
  </si>
  <si>
    <t>Maksimum z pakiet 78 Pkt razem</t>
  </si>
  <si>
    <t>Maksimum z pakiet 90 Pkt razem</t>
  </si>
  <si>
    <t>Maksimum z pakiet 89 Pkt razem</t>
  </si>
  <si>
    <t>Maksimum z pakiet 88 Pkt razem</t>
  </si>
  <si>
    <t>Maksimum z pakiet 86 Pkt razem</t>
  </si>
  <si>
    <t>Maksimum z pakiet 85 Pkt razem</t>
  </si>
  <si>
    <t>Maksimum z pakiet 84 Pkt razem</t>
  </si>
  <si>
    <t>Maksimum z pakiet 83 Pkt razem</t>
  </si>
  <si>
    <t>Maksimum z pakiet 82 Pkt razem</t>
  </si>
  <si>
    <t>Maksimum z pakiet 81 Pkt razem</t>
  </si>
  <si>
    <t>Maksimum z pakiet 80 Pkt razem</t>
  </si>
  <si>
    <t>Maksimum z pakiet 79 Pkt razem</t>
  </si>
  <si>
    <t>Maksimum z pakiet 77 Pkt razem</t>
  </si>
  <si>
    <t>Maksimum z pakiet 76 Pkt razem</t>
  </si>
  <si>
    <t>Maksimum z pakiet 75 Pkt razem</t>
  </si>
  <si>
    <t>Maksimum z pakiet 74 Pkt razem</t>
  </si>
  <si>
    <t>Maksimum z pakiet 73 Pkt razem</t>
  </si>
  <si>
    <t>Maksimum z pakiet 72 Pkt razem</t>
  </si>
  <si>
    <t>Maksimum z pakiet 87 Pkt razem</t>
  </si>
  <si>
    <t>nr oferty</t>
  </si>
  <si>
    <t>Cena p. 1</t>
  </si>
  <si>
    <t>Cena p. 2</t>
  </si>
  <si>
    <t>Cena p. 3</t>
  </si>
  <si>
    <t>Cena p. 4</t>
  </si>
  <si>
    <t>Cena p. 5</t>
  </si>
  <si>
    <t>Cena p. 6</t>
  </si>
  <si>
    <t>Cena p. 7</t>
  </si>
  <si>
    <t>Cena p. 8</t>
  </si>
  <si>
    <t>Cena p. 9</t>
  </si>
  <si>
    <t>Cena p. 10</t>
  </si>
  <si>
    <t>Cena p. 11</t>
  </si>
  <si>
    <t>Cena p. 12</t>
  </si>
  <si>
    <t>Cena p. 13</t>
  </si>
  <si>
    <t>Cena p. 14</t>
  </si>
  <si>
    <t>Cena p. 15</t>
  </si>
  <si>
    <t>Cena p. 16</t>
  </si>
  <si>
    <t>Cena p. 17</t>
  </si>
  <si>
    <t>Cena p. 18</t>
  </si>
  <si>
    <t>Cena p. 19</t>
  </si>
  <si>
    <t>Cena p. 20</t>
  </si>
  <si>
    <t>Cena p. 21</t>
  </si>
  <si>
    <t>Cena p. 22</t>
  </si>
  <si>
    <t>Cena p. 23</t>
  </si>
  <si>
    <t>Cena p. 24</t>
  </si>
  <si>
    <t>Cena p. 25</t>
  </si>
  <si>
    <t>Cena p. 26</t>
  </si>
  <si>
    <t>Cena p. 27</t>
  </si>
  <si>
    <t>Cena p. 28</t>
  </si>
  <si>
    <t>Cena p. 29</t>
  </si>
  <si>
    <t>Cena p. 30</t>
  </si>
  <si>
    <t>ButStar Sp. z o.o., ul. Dworcowa 21, 83-210 Zblewo</t>
  </si>
  <si>
    <t>CARIMA-BIS Paulina Stępień Jadwiga Lenartowicz Spółka Cywilna, ul. Bodzentyńska 56, 25-308 Kielce</t>
  </si>
  <si>
    <t>Jullita Fashion MED Aneta Czekierda, ul. Wincentego Witosa 16, 37-710 Żurawica</t>
  </si>
  <si>
    <t>„Loogan” Jakub Wyrębak, ul. Mokra 17, 98-300 Wieluń</t>
  </si>
  <si>
    <t xml:space="preserve">P.P.H.U. MAKLER Marek Kapyszewski ZPCHR, ul. Polna 19 A, 62-510 Konin </t>
  </si>
  <si>
    <t>Przedsiębiorstwo Wielobranżowe Max-El Henryk Maciak, ul. Bursaki 6a, 20-15 Lublin</t>
  </si>
  <si>
    <t>Firma Handlowo Produkcyjna Świat Dziecka Janusz Antoni Kowalski Przedsięborstwo Wielobranżowe Promedyk, ul. Kielecka 76, 26-600 Radom</t>
  </si>
  <si>
    <t>PROTEKTOR ul. Vetterów 24A-24B, 20-277 Lublin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</si>
</sst>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#,##0.00\ &quot;zł&quot;"/>
    <numFmt numFmtId="166" formatCode="#,##0.00_ ;[Red]\-#,##0.00\ "/>
  </numFmts>
  <fonts count="2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28">
    <xf numFmtId="0" fontId="0" fillId="0" borderId="0"/>
    <xf numFmtId="164" fontId="11" fillId="0" borderId="0" applyFont="0" applyFill="0" applyBorder="0" applyAlignment="0" applyProtection="0"/>
    <xf numFmtId="0" fontId="11" fillId="0" borderId="0"/>
    <xf numFmtId="0" fontId="7" fillId="0" borderId="0"/>
    <xf numFmtId="164" fontId="12" fillId="0" borderId="0" applyFont="0" applyFill="0" applyBorder="0" applyAlignment="0" applyProtection="0"/>
    <xf numFmtId="0" fontId="7" fillId="0" borderId="0"/>
    <xf numFmtId="9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" fillId="0" borderId="0"/>
    <xf numFmtId="164" fontId="12" fillId="0" borderId="0" applyFont="0" applyFill="0" applyBorder="0" applyAlignment="0" applyProtection="0"/>
    <xf numFmtId="0" fontId="6" fillId="0" borderId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5" fillId="0" borderId="0"/>
    <xf numFmtId="164" fontId="12" fillId="0" borderId="0" applyFont="0" applyFill="0" applyBorder="0" applyAlignment="0" applyProtection="0"/>
    <xf numFmtId="0" fontId="5" fillId="0" borderId="0"/>
    <xf numFmtId="164" fontId="13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wrapText="1"/>
    </xf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16" fillId="5" borderId="8" xfId="0" applyFont="1" applyFill="1" applyBorder="1" applyAlignment="1">
      <alignment horizontal="center" vertical="center" wrapText="1"/>
    </xf>
    <xf numFmtId="3" fontId="16" fillId="5" borderId="9" xfId="0" applyNumberFormat="1" applyFont="1" applyFill="1" applyBorder="1" applyAlignment="1">
      <alignment horizontal="center" vertical="center" wrapText="1"/>
    </xf>
    <xf numFmtId="3" fontId="16" fillId="5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locked="0"/>
    </xf>
    <xf numFmtId="4" fontId="16" fillId="0" borderId="0" xfId="0" applyNumberFormat="1" applyFont="1" applyAlignment="1" applyProtection="1">
      <alignment wrapText="1"/>
      <protection locked="0"/>
    </xf>
    <xf numFmtId="4" fontId="15" fillId="0" borderId="0" xfId="0" applyNumberFormat="1" applyFont="1" applyAlignment="1" applyProtection="1">
      <alignment wrapText="1"/>
      <protection locked="0"/>
    </xf>
    <xf numFmtId="4" fontId="15" fillId="3" borderId="0" xfId="0" applyNumberFormat="1" applyFont="1" applyFill="1" applyAlignment="1" applyProtection="1">
      <alignment horizontal="center" vertical="center" wrapText="1"/>
      <protection locked="0"/>
    </xf>
    <xf numFmtId="4" fontId="15" fillId="3" borderId="0" xfId="0" applyNumberFormat="1" applyFont="1" applyFill="1" applyAlignment="1" applyProtection="1">
      <alignment horizontal="left" vertical="center" wrapText="1"/>
      <protection locked="0"/>
    </xf>
    <xf numFmtId="4" fontId="15" fillId="3" borderId="0" xfId="0" applyNumberFormat="1" applyFont="1" applyFill="1" applyAlignment="1" applyProtection="1">
      <alignment horizontal="right" vertical="center" wrapText="1"/>
      <protection locked="0"/>
    </xf>
    <xf numFmtId="0" fontId="16" fillId="0" borderId="0" xfId="0" applyFont="1" applyAlignment="1" applyProtection="1">
      <alignment wrapText="1"/>
      <protection locked="0"/>
    </xf>
    <xf numFmtId="4" fontId="16" fillId="0" borderId="0" xfId="0" applyNumberFormat="1" applyFont="1" applyAlignment="1" applyProtection="1">
      <alignment horizontal="left" vertical="center" wrapText="1"/>
      <protection locked="0"/>
    </xf>
    <xf numFmtId="4" fontId="16" fillId="0" borderId="0" xfId="0" applyNumberFormat="1" applyFont="1" applyAlignment="1" applyProtection="1">
      <alignment horizontal="right" vertical="center" wrapText="1"/>
      <protection locked="0"/>
    </xf>
    <xf numFmtId="0" fontId="16" fillId="0" borderId="0" xfId="0" applyFont="1"/>
    <xf numFmtId="0" fontId="16" fillId="0" borderId="0" xfId="0" applyFont="1" applyAlignment="1">
      <alignment horizontal="right" vertical="center"/>
    </xf>
    <xf numFmtId="0" fontId="16" fillId="2" borderId="1" xfId="20" applyFont="1" applyFill="1" applyBorder="1" applyAlignment="1">
      <alignment horizontal="center" vertical="center" wrapText="1"/>
    </xf>
    <xf numFmtId="0" fontId="15" fillId="2" borderId="1" xfId="20" applyFont="1" applyFill="1" applyBorder="1" applyAlignment="1">
      <alignment horizontal="center" vertical="center" wrapText="1"/>
    </xf>
    <xf numFmtId="4" fontId="15" fillId="2" borderId="1" xfId="20" applyNumberFormat="1" applyFont="1" applyFill="1" applyBorder="1" applyAlignment="1">
      <alignment horizontal="center" vertical="center" wrapText="1"/>
    </xf>
    <xf numFmtId="0" fontId="17" fillId="0" borderId="0" xfId="20" applyFont="1" applyAlignment="1">
      <alignment wrapText="1"/>
    </xf>
    <xf numFmtId="0" fontId="17" fillId="0" borderId="0" xfId="0" applyFont="1" applyAlignment="1">
      <alignment wrapText="1"/>
    </xf>
    <xf numFmtId="0" fontId="15" fillId="4" borderId="1" xfId="20" applyFont="1" applyFill="1" applyBorder="1" applyAlignment="1">
      <alignment horizontal="center" vertical="center" wrapText="1"/>
    </xf>
    <xf numFmtId="0" fontId="18" fillId="2" borderId="1" xfId="20" applyFont="1" applyFill="1" applyBorder="1" applyAlignment="1">
      <alignment horizontal="center" vertical="center" wrapText="1"/>
    </xf>
    <xf numFmtId="0" fontId="18" fillId="0" borderId="1" xfId="20" applyFont="1" applyBorder="1" applyAlignment="1">
      <alignment horizontal="right" vertical="center" wrapText="1"/>
    </xf>
    <xf numFmtId="4" fontId="18" fillId="0" borderId="1" xfId="20" applyNumberFormat="1" applyFont="1" applyBorder="1" applyAlignment="1">
      <alignment horizontal="right" vertical="center" wrapText="1"/>
    </xf>
    <xf numFmtId="0" fontId="18" fillId="0" borderId="1" xfId="20" applyFont="1" applyBorder="1" applyAlignment="1">
      <alignment horizontal="center" vertical="center" wrapText="1"/>
    </xf>
    <xf numFmtId="0" fontId="17" fillId="0" borderId="1" xfId="20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7" fillId="0" borderId="0" xfId="2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" fontId="15" fillId="5" borderId="8" xfId="0" applyNumberFormat="1" applyFont="1" applyFill="1" applyBorder="1" applyAlignment="1">
      <alignment horizontal="left" vertical="center" wrapText="1"/>
    </xf>
    <xf numFmtId="4" fontId="15" fillId="3" borderId="0" xfId="0" applyNumberFormat="1" applyFont="1" applyFill="1" applyAlignment="1" applyProtection="1">
      <alignment horizontal="right" wrapText="1"/>
      <protection locked="0"/>
    </xf>
    <xf numFmtId="4" fontId="15" fillId="0" borderId="0" xfId="0" applyNumberFormat="1" applyFont="1" applyAlignment="1" applyProtection="1">
      <alignment horizontal="right" wrapText="1"/>
      <protection locked="0"/>
    </xf>
    <xf numFmtId="4" fontId="16" fillId="0" borderId="0" xfId="0" applyNumberFormat="1" applyFont="1" applyAlignment="1" applyProtection="1">
      <alignment horizontal="right" wrapText="1"/>
      <protection locked="0"/>
    </xf>
    <xf numFmtId="0" fontId="18" fillId="5" borderId="12" xfId="0" applyFont="1" applyFill="1" applyBorder="1" applyAlignment="1">
      <alignment horizontal="center" vertical="center" wrapText="1"/>
    </xf>
    <xf numFmtId="4" fontId="18" fillId="0" borderId="4" xfId="0" applyNumberFormat="1" applyFont="1" applyBorder="1" applyAlignment="1" applyProtection="1">
      <alignment horizontal="right" vertical="center" wrapText="1"/>
      <protection locked="0"/>
    </xf>
    <xf numFmtId="4" fontId="18" fillId="0" borderId="6" xfId="0" applyNumberFormat="1" applyFont="1" applyBorder="1" applyAlignment="1" applyProtection="1">
      <alignment horizontal="right" vertical="center" wrapText="1"/>
      <protection locked="0"/>
    </xf>
    <xf numFmtId="0" fontId="18" fillId="5" borderId="5" xfId="0" applyFont="1" applyFill="1" applyBorder="1" applyAlignment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2" xfId="0" applyNumberFormat="1" applyFont="1" applyBorder="1" applyAlignment="1" applyProtection="1">
      <alignment horizontal="right" vertical="center" wrapText="1"/>
      <protection locked="0"/>
    </xf>
    <xf numFmtId="166" fontId="19" fillId="0" borderId="1" xfId="127" applyNumberFormat="1" applyFont="1" applyBorder="1" applyAlignment="1">
      <alignment vertical="center" wrapText="1"/>
    </xf>
    <xf numFmtId="0" fontId="18" fillId="5" borderId="11" xfId="0" applyFont="1" applyFill="1" applyBorder="1" applyAlignment="1">
      <alignment horizontal="center" vertical="center" wrapText="1"/>
    </xf>
    <xf numFmtId="4" fontId="18" fillId="0" borderId="3" xfId="0" applyNumberFormat="1" applyFont="1" applyBorder="1" applyAlignment="1" applyProtection="1">
      <alignment horizontal="right" vertical="center" wrapText="1"/>
      <protection locked="0"/>
    </xf>
    <xf numFmtId="4" fontId="18" fillId="0" borderId="7" xfId="0" applyNumberFormat="1" applyFont="1" applyBorder="1" applyAlignment="1" applyProtection="1">
      <alignment horizontal="right" vertical="center" wrapText="1"/>
      <protection locked="0"/>
    </xf>
    <xf numFmtId="4" fontId="19" fillId="5" borderId="13" xfId="0" applyNumberFormat="1" applyFont="1" applyFill="1" applyBorder="1" applyAlignment="1">
      <alignment horizontal="center" vertical="center" wrapText="1"/>
    </xf>
    <xf numFmtId="4" fontId="19" fillId="5" borderId="9" xfId="0" applyNumberFormat="1" applyFont="1" applyFill="1" applyBorder="1" applyAlignment="1" applyProtection="1">
      <alignment horizontal="right" vertical="center" wrapText="1"/>
      <protection locked="0"/>
    </xf>
    <xf numFmtId="4" fontId="19" fillId="5" borderId="10" xfId="0" applyNumberFormat="1" applyFont="1" applyFill="1" applyBorder="1" applyAlignment="1" applyProtection="1">
      <alignment horizontal="right" vertical="center" wrapText="1"/>
      <protection locked="0"/>
    </xf>
    <xf numFmtId="165" fontId="15" fillId="5" borderId="8" xfId="0" applyNumberFormat="1" applyFont="1" applyFill="1" applyBorder="1" applyAlignment="1">
      <alignment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7" xfId="0" applyFont="1" applyBorder="1" applyAlignment="1" applyProtection="1">
      <alignment horizontal="left" vertical="center" wrapText="1"/>
      <protection locked="0"/>
    </xf>
    <xf numFmtId="3" fontId="16" fillId="5" borderId="1" xfId="0" applyNumberFormat="1" applyFont="1" applyFill="1" applyBorder="1" applyAlignment="1">
      <alignment horizontal="center" vertical="center" wrapText="1"/>
    </xf>
    <xf numFmtId="4" fontId="19" fillId="5" borderId="14" xfId="0" applyNumberFormat="1" applyFont="1" applyFill="1" applyBorder="1" applyAlignment="1">
      <alignment horizontal="left" vertical="center" wrapText="1"/>
    </xf>
    <xf numFmtId="4" fontId="19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Font="1"/>
    <xf numFmtId="0" fontId="20" fillId="5" borderId="1" xfId="0" applyFont="1" applyFill="1" applyBorder="1"/>
    <xf numFmtId="0" fontId="20" fillId="0" borderId="1" xfId="0" applyFont="1" applyBorder="1"/>
    <xf numFmtId="4" fontId="20" fillId="0" borderId="1" xfId="0" applyNumberFormat="1" applyFont="1" applyBorder="1" applyAlignment="1">
      <alignment horizontal="right" vertical="center"/>
    </xf>
    <xf numFmtId="0" fontId="20" fillId="0" borderId="0" xfId="0" pivotButton="1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5" borderId="1" xfId="0" applyFont="1" applyFill="1" applyBorder="1" applyAlignment="1">
      <alignment horizontal="right" vertical="center"/>
    </xf>
    <xf numFmtId="4" fontId="15" fillId="2" borderId="1" xfId="20" applyNumberFormat="1" applyFont="1" applyFill="1" applyBorder="1" applyAlignment="1">
      <alignment horizontal="center" vertical="center" wrapText="1"/>
    </xf>
  </cellXfs>
  <cellStyles count="128">
    <cellStyle name="Dziesiętny 2" xfId="1" xr:uid="{00000000-0005-0000-0000-000000000000}"/>
    <cellStyle name="Dziesiętny 2 2" xfId="8" xr:uid="{00000000-0005-0000-0000-000001000000}"/>
    <cellStyle name="Dziesiętny 2 3" xfId="13" xr:uid="{00000000-0005-0000-0000-000002000000}"/>
    <cellStyle name="Dziesiętny 2 4" xfId="15" xr:uid="{00000000-0005-0000-0000-000003000000}"/>
    <cellStyle name="Dziesiętny 3" xfId="4" xr:uid="{00000000-0005-0000-0000-000004000000}"/>
    <cellStyle name="Dziesiętny 3 2" xfId="10" xr:uid="{00000000-0005-0000-0000-000005000000}"/>
    <cellStyle name="Dziesiętny 3 3" xfId="14" xr:uid="{00000000-0005-0000-0000-000006000000}"/>
    <cellStyle name="Dziesiętny 3 3 2" xfId="22" xr:uid="{00000000-0005-0000-0000-000007000000}"/>
    <cellStyle name="Dziesiętny 3 4" xfId="17" xr:uid="{00000000-0005-0000-0000-000008000000}"/>
    <cellStyle name="Dziesiętny 4" xfId="7" xr:uid="{00000000-0005-0000-0000-000009000000}"/>
    <cellStyle name="Dziesiętny 4 2" xfId="12" xr:uid="{00000000-0005-0000-0000-00000A000000}"/>
    <cellStyle name="Dziesiętny 4 2 2" xfId="24" xr:uid="{00000000-0005-0000-0000-00000B000000}"/>
    <cellStyle name="Dziesiętny 4 3" xfId="19" xr:uid="{00000000-0005-0000-0000-00000C000000}"/>
    <cellStyle name="Dziesiętny 4 3 2" xfId="25" xr:uid="{00000000-0005-0000-0000-00000D000000}"/>
    <cellStyle name="Dziesiętny 4 4" xfId="23" xr:uid="{00000000-0005-0000-0000-00000E000000}"/>
    <cellStyle name="Dziesiętny 5" xfId="21" xr:uid="{00000000-0005-0000-0000-00000F000000}"/>
    <cellStyle name="Hiperłącze 2" xfId="32" xr:uid="{00000000-0005-0000-0000-000010000000}"/>
    <cellStyle name="Normalny" xfId="0" builtinId="0"/>
    <cellStyle name="Normalny 2" xfId="2" xr:uid="{00000000-0005-0000-0000-000012000000}"/>
    <cellStyle name="Normalny 2 2" xfId="5" xr:uid="{00000000-0005-0000-0000-000013000000}"/>
    <cellStyle name="Normalny 2 2 2" xfId="11" xr:uid="{00000000-0005-0000-0000-000014000000}"/>
    <cellStyle name="Normalny 2 2 2 2" xfId="27" xr:uid="{00000000-0005-0000-0000-000015000000}"/>
    <cellStyle name="Normalny 2 2 2 2 2" xfId="35" xr:uid="{00000000-0005-0000-0000-000016000000}"/>
    <cellStyle name="Normalny 2 2 2 2 2 2" xfId="122" xr:uid="{00000000-0005-0000-0000-000017000000}"/>
    <cellStyle name="Normalny 2 2 2 2 2 3" xfId="77" xr:uid="{00000000-0005-0000-0000-000018000000}"/>
    <cellStyle name="Normalny 2 2 2 2 3" xfId="56" xr:uid="{00000000-0005-0000-0000-000019000000}"/>
    <cellStyle name="Normalny 2 2 2 2 3 2" xfId="96" xr:uid="{00000000-0005-0000-0000-00001A000000}"/>
    <cellStyle name="Normalny 2 2 2 2 4" xfId="110" xr:uid="{00000000-0005-0000-0000-00001B000000}"/>
    <cellStyle name="Normalny 2 2 2 2 5" xfId="70" xr:uid="{00000000-0005-0000-0000-00001C000000}"/>
    <cellStyle name="Normalny 2 2 2 3" xfId="34" xr:uid="{00000000-0005-0000-0000-00001D000000}"/>
    <cellStyle name="Normalny 2 2 2 3 2" xfId="118" xr:uid="{00000000-0005-0000-0000-00001E000000}"/>
    <cellStyle name="Normalny 2 2 2 3 3" xfId="76" xr:uid="{00000000-0005-0000-0000-00001F000000}"/>
    <cellStyle name="Normalny 2 2 2 4" xfId="52" xr:uid="{00000000-0005-0000-0000-000020000000}"/>
    <cellStyle name="Normalny 2 2 2 4 2" xfId="92" xr:uid="{00000000-0005-0000-0000-000021000000}"/>
    <cellStyle name="Normalny 2 2 2 5" xfId="106" xr:uid="{00000000-0005-0000-0000-000022000000}"/>
    <cellStyle name="Normalny 2 2 2 6" xfId="66" xr:uid="{00000000-0005-0000-0000-000023000000}"/>
    <cellStyle name="Normalny 2 2 3" xfId="18" xr:uid="{00000000-0005-0000-0000-000024000000}"/>
    <cellStyle name="Normalny 2 2 3 2" xfId="28" xr:uid="{00000000-0005-0000-0000-000025000000}"/>
    <cellStyle name="Normalny 2 2 3 2 2" xfId="37" xr:uid="{00000000-0005-0000-0000-000026000000}"/>
    <cellStyle name="Normalny 2 2 3 2 2 2" xfId="123" xr:uid="{00000000-0005-0000-0000-000027000000}"/>
    <cellStyle name="Normalny 2 2 3 2 2 3" xfId="79" xr:uid="{00000000-0005-0000-0000-000028000000}"/>
    <cellStyle name="Normalny 2 2 3 2 3" xfId="57" xr:uid="{00000000-0005-0000-0000-000029000000}"/>
    <cellStyle name="Normalny 2 2 3 2 3 2" xfId="97" xr:uid="{00000000-0005-0000-0000-00002A000000}"/>
    <cellStyle name="Normalny 2 2 3 2 4" xfId="111" xr:uid="{00000000-0005-0000-0000-00002B000000}"/>
    <cellStyle name="Normalny 2 2 3 2 5" xfId="71" xr:uid="{00000000-0005-0000-0000-00002C000000}"/>
    <cellStyle name="Normalny 2 2 3 3" xfId="36" xr:uid="{00000000-0005-0000-0000-00002D000000}"/>
    <cellStyle name="Normalny 2 2 3 3 2" xfId="120" xr:uid="{00000000-0005-0000-0000-00002E000000}"/>
    <cellStyle name="Normalny 2 2 3 3 3" xfId="78" xr:uid="{00000000-0005-0000-0000-00002F000000}"/>
    <cellStyle name="Normalny 2 2 3 4" xfId="54" xr:uid="{00000000-0005-0000-0000-000030000000}"/>
    <cellStyle name="Normalny 2 2 3 4 2" xfId="94" xr:uid="{00000000-0005-0000-0000-000031000000}"/>
    <cellStyle name="Normalny 2 2 3 5" xfId="108" xr:uid="{00000000-0005-0000-0000-000032000000}"/>
    <cellStyle name="Normalny 2 2 3 6" xfId="68" xr:uid="{00000000-0005-0000-0000-000033000000}"/>
    <cellStyle name="Normalny 2 2 4" xfId="26" xr:uid="{00000000-0005-0000-0000-000034000000}"/>
    <cellStyle name="Normalny 2 2 4 2" xfId="38" xr:uid="{00000000-0005-0000-0000-000035000000}"/>
    <cellStyle name="Normalny 2 2 4 2 2" xfId="121" xr:uid="{00000000-0005-0000-0000-000036000000}"/>
    <cellStyle name="Normalny 2 2 4 2 3" xfId="80" xr:uid="{00000000-0005-0000-0000-000037000000}"/>
    <cellStyle name="Normalny 2 2 4 3" xfId="55" xr:uid="{00000000-0005-0000-0000-000038000000}"/>
    <cellStyle name="Normalny 2 2 4 3 2" xfId="95" xr:uid="{00000000-0005-0000-0000-000039000000}"/>
    <cellStyle name="Normalny 2 2 4 4" xfId="109" xr:uid="{00000000-0005-0000-0000-00003A000000}"/>
    <cellStyle name="Normalny 2 2 4 5" xfId="69" xr:uid="{00000000-0005-0000-0000-00003B000000}"/>
    <cellStyle name="Normalny 2 2 5" xfId="33" xr:uid="{00000000-0005-0000-0000-00003C000000}"/>
    <cellStyle name="Normalny 2 2 5 2" xfId="116" xr:uid="{00000000-0005-0000-0000-00003D000000}"/>
    <cellStyle name="Normalny 2 2 5 3" xfId="75" xr:uid="{00000000-0005-0000-0000-00003E000000}"/>
    <cellStyle name="Normalny 2 2 6" xfId="50" xr:uid="{00000000-0005-0000-0000-00003F000000}"/>
    <cellStyle name="Normalny 2 2 6 2" xfId="90" xr:uid="{00000000-0005-0000-0000-000040000000}"/>
    <cellStyle name="Normalny 2 2 7" xfId="104" xr:uid="{00000000-0005-0000-0000-000041000000}"/>
    <cellStyle name="Normalny 2 2 8" xfId="64" xr:uid="{00000000-0005-0000-0000-000042000000}"/>
    <cellStyle name="Normalny 2 3" xfId="39" xr:uid="{00000000-0005-0000-0000-000043000000}"/>
    <cellStyle name="Normalny 2 3 2" xfId="48" xr:uid="{00000000-0005-0000-0000-000044000000}"/>
    <cellStyle name="Normalny 2 3 3" xfId="61" xr:uid="{00000000-0005-0000-0000-000045000000}"/>
    <cellStyle name="Normalny 2 3 3 2" xfId="101" xr:uid="{00000000-0005-0000-0000-000046000000}"/>
    <cellStyle name="Normalny 2 3 4" xfId="81" xr:uid="{00000000-0005-0000-0000-000047000000}"/>
    <cellStyle name="Normalny 3" xfId="3" xr:uid="{00000000-0005-0000-0000-000048000000}"/>
    <cellStyle name="Normalny 3 2" xfId="9" xr:uid="{00000000-0005-0000-0000-000049000000}"/>
    <cellStyle name="Normalny 3 2 2" xfId="30" xr:uid="{00000000-0005-0000-0000-00004A000000}"/>
    <cellStyle name="Normalny 3 2 2 2" xfId="42" xr:uid="{00000000-0005-0000-0000-00004B000000}"/>
    <cellStyle name="Normalny 3 2 2 2 2" xfId="125" xr:uid="{00000000-0005-0000-0000-00004C000000}"/>
    <cellStyle name="Normalny 3 2 2 2 3" xfId="84" xr:uid="{00000000-0005-0000-0000-00004D000000}"/>
    <cellStyle name="Normalny 3 2 2 3" xfId="59" xr:uid="{00000000-0005-0000-0000-00004E000000}"/>
    <cellStyle name="Normalny 3 2 2 3 2" xfId="99" xr:uid="{00000000-0005-0000-0000-00004F000000}"/>
    <cellStyle name="Normalny 3 2 2 4" xfId="113" xr:uid="{00000000-0005-0000-0000-000050000000}"/>
    <cellStyle name="Normalny 3 2 2 5" xfId="73" xr:uid="{00000000-0005-0000-0000-000051000000}"/>
    <cellStyle name="Normalny 3 2 3" xfId="41" xr:uid="{00000000-0005-0000-0000-000052000000}"/>
    <cellStyle name="Normalny 3 2 3 2" xfId="117" xr:uid="{00000000-0005-0000-0000-000053000000}"/>
    <cellStyle name="Normalny 3 2 3 3" xfId="83" xr:uid="{00000000-0005-0000-0000-000054000000}"/>
    <cellStyle name="Normalny 3 2 4" xfId="51" xr:uid="{00000000-0005-0000-0000-000055000000}"/>
    <cellStyle name="Normalny 3 2 4 2" xfId="91" xr:uid="{00000000-0005-0000-0000-000056000000}"/>
    <cellStyle name="Normalny 3 2 5" xfId="105" xr:uid="{00000000-0005-0000-0000-000057000000}"/>
    <cellStyle name="Normalny 3 2 6" xfId="65" xr:uid="{00000000-0005-0000-0000-000058000000}"/>
    <cellStyle name="Normalny 3 3" xfId="16" xr:uid="{00000000-0005-0000-0000-000059000000}"/>
    <cellStyle name="Normalny 3 3 2" xfId="31" xr:uid="{00000000-0005-0000-0000-00005A000000}"/>
    <cellStyle name="Normalny 3 3 2 2" xfId="44" xr:uid="{00000000-0005-0000-0000-00005B000000}"/>
    <cellStyle name="Normalny 3 3 2 2 2" xfId="126" xr:uid="{00000000-0005-0000-0000-00005C000000}"/>
    <cellStyle name="Normalny 3 3 2 2 3" xfId="86" xr:uid="{00000000-0005-0000-0000-00005D000000}"/>
    <cellStyle name="Normalny 3 3 2 3" xfId="60" xr:uid="{00000000-0005-0000-0000-00005E000000}"/>
    <cellStyle name="Normalny 3 3 2 3 2" xfId="100" xr:uid="{00000000-0005-0000-0000-00005F000000}"/>
    <cellStyle name="Normalny 3 3 2 4" xfId="114" xr:uid="{00000000-0005-0000-0000-000060000000}"/>
    <cellStyle name="Normalny 3 3 2 5" xfId="74" xr:uid="{00000000-0005-0000-0000-000061000000}"/>
    <cellStyle name="Normalny 3 3 3" xfId="43" xr:uid="{00000000-0005-0000-0000-000062000000}"/>
    <cellStyle name="Normalny 3 3 3 2" xfId="119" xr:uid="{00000000-0005-0000-0000-000063000000}"/>
    <cellStyle name="Normalny 3 3 3 3" xfId="85" xr:uid="{00000000-0005-0000-0000-000064000000}"/>
    <cellStyle name="Normalny 3 3 4" xfId="53" xr:uid="{00000000-0005-0000-0000-000065000000}"/>
    <cellStyle name="Normalny 3 3 4 2" xfId="93" xr:uid="{00000000-0005-0000-0000-000066000000}"/>
    <cellStyle name="Normalny 3 3 5" xfId="107" xr:uid="{00000000-0005-0000-0000-000067000000}"/>
    <cellStyle name="Normalny 3 3 6" xfId="67" xr:uid="{00000000-0005-0000-0000-000068000000}"/>
    <cellStyle name="Normalny 3 4" xfId="29" xr:uid="{00000000-0005-0000-0000-000069000000}"/>
    <cellStyle name="Normalny 3 4 2" xfId="45" xr:uid="{00000000-0005-0000-0000-00006A000000}"/>
    <cellStyle name="Normalny 3 4 2 2" xfId="124" xr:uid="{00000000-0005-0000-0000-00006B000000}"/>
    <cellStyle name="Normalny 3 4 2 3" xfId="87" xr:uid="{00000000-0005-0000-0000-00006C000000}"/>
    <cellStyle name="Normalny 3 4 3" xfId="58" xr:uid="{00000000-0005-0000-0000-00006D000000}"/>
    <cellStyle name="Normalny 3 4 3 2" xfId="98" xr:uid="{00000000-0005-0000-0000-00006E000000}"/>
    <cellStyle name="Normalny 3 4 4" xfId="112" xr:uid="{00000000-0005-0000-0000-00006F000000}"/>
    <cellStyle name="Normalny 3 4 5" xfId="72" xr:uid="{00000000-0005-0000-0000-000070000000}"/>
    <cellStyle name="Normalny 3 5" xfId="40" xr:uid="{00000000-0005-0000-0000-000071000000}"/>
    <cellStyle name="Normalny 3 5 2" xfId="115" xr:uid="{00000000-0005-0000-0000-000072000000}"/>
    <cellStyle name="Normalny 3 5 3" xfId="82" xr:uid="{00000000-0005-0000-0000-000073000000}"/>
    <cellStyle name="Normalny 3 6" xfId="49" xr:uid="{00000000-0005-0000-0000-000074000000}"/>
    <cellStyle name="Normalny 3 6 2" xfId="89" xr:uid="{00000000-0005-0000-0000-000075000000}"/>
    <cellStyle name="Normalny 3 7" xfId="103" xr:uid="{00000000-0005-0000-0000-000076000000}"/>
    <cellStyle name="Normalny 3 8" xfId="63" xr:uid="{00000000-0005-0000-0000-000077000000}"/>
    <cellStyle name="Normalny 4" xfId="20" xr:uid="{00000000-0005-0000-0000-000078000000}"/>
    <cellStyle name="Normalny 5" xfId="46" xr:uid="{00000000-0005-0000-0000-000079000000}"/>
    <cellStyle name="Normalny 5 2" xfId="47" xr:uid="{00000000-0005-0000-0000-00007A000000}"/>
    <cellStyle name="Normalny 5 3" xfId="62" xr:uid="{00000000-0005-0000-0000-00007B000000}"/>
    <cellStyle name="Normalny 5 3 2" xfId="102" xr:uid="{00000000-0005-0000-0000-00007C000000}"/>
    <cellStyle name="Normalny 5 4" xfId="88" xr:uid="{00000000-0005-0000-0000-00007D000000}"/>
    <cellStyle name="Normalny 6" xfId="127" xr:uid="{00000000-0005-0000-0000-00007E000000}"/>
    <cellStyle name="Procentowy 2" xfId="6" xr:uid="{00000000-0005-0000-0000-00007F000000}"/>
  </cellStyles>
  <dxfs count="230">
    <dxf>
      <font>
        <color theme="0"/>
      </font>
      <fill>
        <patternFill patternType="none">
          <bgColor auto="1"/>
        </patternFill>
      </fill>
    </dxf>
    <dxf>
      <font>
        <strike val="0"/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right"/>
    </dxf>
    <dxf>
      <alignment horizontal="right"/>
    </dxf>
    <dxf>
      <alignment horizontal="right"/>
    </dxf>
    <dxf>
      <alignment horizontal="right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0" tint="-0.499984740745262"/>
        </patternFill>
      </fill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rlena" refreshedDate="45175.445804745374" createdVersion="4" refreshedVersion="8" minRefreshableVersion="3" recordCount="40" xr:uid="{00000000-000A-0000-FFFF-FFFF03000000}">
  <cacheSource type="worksheet">
    <worksheetSource ref="A1:XH41" sheet="1-7"/>
  </cacheSource>
  <cacheFields count="632">
    <cacheField name="nr oferty" numFmtId="0">
      <sharedItems containsSemiMixedTypes="0" containsString="0" containsNumber="1" containsInteger="1" minValue="1" maxValue="40" count="4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</sharedItems>
    </cacheField>
    <cacheField name="Wykonawca" numFmtId="0">
      <sharedItems/>
    </cacheField>
    <cacheField name="Cena 1" numFmtId="4">
      <sharedItems containsMixedTypes="1" containsNumber="1" minValue="122065.2" maxValue="246208.79"/>
    </cacheField>
    <cacheField name="Pkt" numFmtId="4">
      <sharedItems containsMixedTypes="1" containsNumber="1" minValue="49.577921243185507" maxValue="100"/>
    </cacheField>
    <cacheField name="x" numFmtId="3">
      <sharedItems containsNonDate="0" containsString="0" containsBlank="1"/>
    </cacheField>
    <cacheField name="pkt x" numFmtId="0">
      <sharedItems containsNonDate="0" containsString="0" containsBlank="1"/>
    </cacheField>
    <cacheField name="y" numFmtId="0">
      <sharedItems containsNonDate="0" containsString="0" containsBlank="1"/>
    </cacheField>
    <cacheField name="pkt y" numFmtId="0">
      <sharedItems containsNonDate="0" containsString="0" containsBlank="1"/>
    </cacheField>
    <cacheField name="pakiet 1 Pkt razem" numFmtId="4">
      <sharedItems containsMixedTypes="1" containsNumber="1" minValue="49.577921243185507" maxValue="100"/>
    </cacheField>
    <cacheField name="Cena 2" numFmtId="4">
      <sharedItems containsMixedTypes="1" containsNumber="1" minValue="5793.3" maxValue="6273"/>
    </cacheField>
    <cacheField name="Pkt2" numFmtId="4">
      <sharedItems containsMixedTypes="1" containsNumber="1" minValue="92.352941176470594" maxValue="100"/>
    </cacheField>
    <cacheField name="x2" numFmtId="0">
      <sharedItems containsNonDate="0" containsString="0" containsBlank="1"/>
    </cacheField>
    <cacheField name="pkt x2" numFmtId="0">
      <sharedItems containsNonDate="0" containsString="0" containsBlank="1"/>
    </cacheField>
    <cacheField name="y2" numFmtId="0">
      <sharedItems containsNonDate="0" containsString="0" containsBlank="1"/>
    </cacheField>
    <cacheField name="pkt y2" numFmtId="0">
      <sharedItems containsNonDate="0" containsString="0" containsBlank="1"/>
    </cacheField>
    <cacheField name="pakiet 2 Pkt razem" numFmtId="4">
      <sharedItems containsMixedTypes="1" containsNumber="1" minValue="92.352941176470594" maxValue="100"/>
    </cacheField>
    <cacheField name="Cena 3" numFmtId="4">
      <sharedItems containsMixedTypes="1" containsNumber="1" minValue="5983.95" maxValue="118768.8"/>
    </cacheField>
    <cacheField name="Pkt3" numFmtId="4">
      <sharedItems containsMixedTypes="1" containsNumber="1" minValue="5.0383181441590725" maxValue="100"/>
    </cacheField>
    <cacheField name="x3" numFmtId="0">
      <sharedItems containsNonDate="0" containsString="0" containsBlank="1"/>
    </cacheField>
    <cacheField name="pkt x3" numFmtId="0">
      <sharedItems containsNonDate="0" containsString="0" containsBlank="1"/>
    </cacheField>
    <cacheField name="y3" numFmtId="0">
      <sharedItems containsNonDate="0" containsString="0" containsBlank="1"/>
    </cacheField>
    <cacheField name="pkt y3" numFmtId="0">
      <sharedItems containsNonDate="0" containsString="0" containsBlank="1"/>
    </cacheField>
    <cacheField name="pakiet 3 Pkt razem" numFmtId="4">
      <sharedItems containsMixedTypes="1" containsNumber="1" minValue="5.0383181441590725" maxValue="100"/>
    </cacheField>
    <cacheField name="Cena 4" numFmtId="4">
      <sharedItems containsMixedTypes="1" containsNumber="1" minValue="6174.6" maxValue="6174.6"/>
    </cacheField>
    <cacheField name="Pkt4" numFmtId="4">
      <sharedItems containsMixedTypes="1" containsNumber="1" containsInteger="1" minValue="100" maxValue="100"/>
    </cacheField>
    <cacheField name="x4" numFmtId="0">
      <sharedItems containsNonDate="0" containsString="0" containsBlank="1"/>
    </cacheField>
    <cacheField name="pkt x4" numFmtId="0">
      <sharedItems containsNonDate="0" containsString="0" containsBlank="1"/>
    </cacheField>
    <cacheField name="y4" numFmtId="0">
      <sharedItems containsNonDate="0" containsString="0" containsBlank="1"/>
    </cacheField>
    <cacheField name="pkt y4" numFmtId="0">
      <sharedItems containsNonDate="0" containsString="0" containsBlank="1"/>
    </cacheField>
    <cacheField name="pakiet 4 Pkt razem" numFmtId="4">
      <sharedItems containsMixedTypes="1" containsNumber="1" containsInteger="1" minValue="100" maxValue="100"/>
    </cacheField>
    <cacheField name="Cena 5" numFmtId="4">
      <sharedItems containsMixedTypes="1" containsNumber="1" minValue="10762.5" maxValue="16617.3"/>
    </cacheField>
    <cacheField name="Pkt5" numFmtId="4">
      <sharedItems containsMixedTypes="1" containsNumber="1" minValue="64.766839378238345" maxValue="100"/>
    </cacheField>
    <cacheField name="x5" numFmtId="0">
      <sharedItems containsNonDate="0" containsString="0" containsBlank="1"/>
    </cacheField>
    <cacheField name="pkt x5" numFmtId="0">
      <sharedItems containsNonDate="0" containsString="0" containsBlank="1"/>
    </cacheField>
    <cacheField name="y5" numFmtId="0">
      <sharedItems containsNonDate="0" containsString="0" containsBlank="1"/>
    </cacheField>
    <cacheField name="pkt y5" numFmtId="0">
      <sharedItems containsNonDate="0" containsString="0" containsBlank="1"/>
    </cacheField>
    <cacheField name="pakiet 5 Pkt razem" numFmtId="4">
      <sharedItems containsMixedTypes="1" containsNumber="1" minValue="64.766839378238345" maxValue="100"/>
    </cacheField>
    <cacheField name="Cena 6" numFmtId="4">
      <sharedItems containsMixedTypes="1" containsNumber="1" minValue="2608.83" maxValue="2867.13"/>
    </cacheField>
    <cacheField name="Pkt6" numFmtId="4">
      <sharedItems containsMixedTypes="1" containsNumber="1" minValue="90.99099099099098" maxValue="100"/>
    </cacheField>
    <cacheField name="x6" numFmtId="0">
      <sharedItems containsNonDate="0" containsString="0" containsBlank="1"/>
    </cacheField>
    <cacheField name="pkt x6" numFmtId="0">
      <sharedItems containsNonDate="0" containsString="0" containsBlank="1"/>
    </cacheField>
    <cacheField name="y6" numFmtId="0">
      <sharedItems containsNonDate="0" containsString="0" containsBlank="1"/>
    </cacheField>
    <cacheField name="pkt y6" numFmtId="0">
      <sharedItems containsNonDate="0" containsString="0" containsBlank="1"/>
    </cacheField>
    <cacheField name="pakiet 6 Pkt razem" numFmtId="4">
      <sharedItems containsMixedTypes="1" containsNumber="1" minValue="90.99099099099098" maxValue="100"/>
    </cacheField>
    <cacheField name="Cena 7" numFmtId="4">
      <sharedItems containsMixedTypes="1" containsNumber="1" minValue="4563.3" maxValue="12915"/>
    </cacheField>
    <cacheField name="Pkt7" numFmtId="4">
      <sharedItems containsMixedTypes="1" containsNumber="1" minValue="35.333333333333336" maxValue="100"/>
    </cacheField>
    <cacheField name="x7" numFmtId="0">
      <sharedItems containsNonDate="0" containsString="0" containsBlank="1"/>
    </cacheField>
    <cacheField name="pkt x7" numFmtId="0">
      <sharedItems containsNonDate="0" containsString="0" containsBlank="1"/>
    </cacheField>
    <cacheField name="y7" numFmtId="0">
      <sharedItems containsNonDate="0" containsString="0" containsBlank="1"/>
    </cacheField>
    <cacheField name="pkt y7" numFmtId="0">
      <sharedItems containsNonDate="0" containsString="0" containsBlank="1"/>
    </cacheField>
    <cacheField name="pakiet 7 Pkt razem" numFmtId="4">
      <sharedItems containsMixedTypes="1" containsNumber="1" minValue="35.333333333333336" maxValue="100"/>
    </cacheField>
    <cacheField name="Cena 8" numFmtId="4">
      <sharedItems/>
    </cacheField>
    <cacheField name="Pkt8" numFmtId="4">
      <sharedItems/>
    </cacheField>
    <cacheField name="x8" numFmtId="0">
      <sharedItems containsNonDate="0" containsString="0" containsBlank="1"/>
    </cacheField>
    <cacheField name="pkt x8" numFmtId="0">
      <sharedItems containsNonDate="0" containsString="0" containsBlank="1"/>
    </cacheField>
    <cacheField name="y8" numFmtId="0">
      <sharedItems containsNonDate="0" containsString="0" containsBlank="1"/>
    </cacheField>
    <cacheField name="pkt y8" numFmtId="0">
      <sharedItems containsNonDate="0" containsString="0" containsBlank="1"/>
    </cacheField>
    <cacheField name="pakiet 8 Pkt razem" numFmtId="4">
      <sharedItems/>
    </cacheField>
    <cacheField name="Cena 9" numFmtId="4">
      <sharedItems/>
    </cacheField>
    <cacheField name="Pkt9" numFmtId="4">
      <sharedItems/>
    </cacheField>
    <cacheField name="x9" numFmtId="0">
      <sharedItems containsNonDate="0" containsString="0" containsBlank="1"/>
    </cacheField>
    <cacheField name="pkt x9" numFmtId="0">
      <sharedItems containsNonDate="0" containsString="0" containsBlank="1"/>
    </cacheField>
    <cacheField name="y9" numFmtId="0">
      <sharedItems containsNonDate="0" containsString="0" containsBlank="1"/>
    </cacheField>
    <cacheField name="pkt y9" numFmtId="0">
      <sharedItems containsNonDate="0" containsString="0" containsBlank="1"/>
    </cacheField>
    <cacheField name="pakiet 9 Pkt razem" numFmtId="4">
      <sharedItems/>
    </cacheField>
    <cacheField name="Cena 10" numFmtId="4">
      <sharedItems/>
    </cacheField>
    <cacheField name="Pkt10" numFmtId="4">
      <sharedItems/>
    </cacheField>
    <cacheField name="x10" numFmtId="0">
      <sharedItems containsNonDate="0" containsString="0" containsBlank="1"/>
    </cacheField>
    <cacheField name="pkt x10" numFmtId="0">
      <sharedItems containsNonDate="0" containsString="0" containsBlank="1"/>
    </cacheField>
    <cacheField name="y10" numFmtId="0">
      <sharedItems containsNonDate="0" containsString="0" containsBlank="1"/>
    </cacheField>
    <cacheField name="pkt y10" numFmtId="0">
      <sharedItems containsNonDate="0" containsString="0" containsBlank="1"/>
    </cacheField>
    <cacheField name="pakiet 10 Pkt razem" numFmtId="4">
      <sharedItems/>
    </cacheField>
    <cacheField name="Cena 11" numFmtId="4">
      <sharedItems/>
    </cacheField>
    <cacheField name="Pkt11" numFmtId="4">
      <sharedItems/>
    </cacheField>
    <cacheField name="x11" numFmtId="0">
      <sharedItems containsNonDate="0" containsString="0" containsBlank="1"/>
    </cacheField>
    <cacheField name="pkt x11" numFmtId="0">
      <sharedItems containsNonDate="0" containsString="0" containsBlank="1"/>
    </cacheField>
    <cacheField name="y11" numFmtId="0">
      <sharedItems containsNonDate="0" containsString="0" containsBlank="1"/>
    </cacheField>
    <cacheField name="pkt y11" numFmtId="0">
      <sharedItems containsNonDate="0" containsString="0" containsBlank="1"/>
    </cacheField>
    <cacheField name="pakiet 11 Pkt razem" numFmtId="4">
      <sharedItems/>
    </cacheField>
    <cacheField name="Cena 12" numFmtId="4">
      <sharedItems/>
    </cacheField>
    <cacheField name="Pkt12" numFmtId="4">
      <sharedItems/>
    </cacheField>
    <cacheField name="x12" numFmtId="0">
      <sharedItems containsNonDate="0" containsString="0" containsBlank="1"/>
    </cacheField>
    <cacheField name="pkt x12" numFmtId="0">
      <sharedItems containsNonDate="0" containsString="0" containsBlank="1"/>
    </cacheField>
    <cacheField name="y12" numFmtId="0">
      <sharedItems containsNonDate="0" containsString="0" containsBlank="1"/>
    </cacheField>
    <cacheField name="pkt y12" numFmtId="0">
      <sharedItems containsNonDate="0" containsString="0" containsBlank="1"/>
    </cacheField>
    <cacheField name="pakiet 12 Pkt razem" numFmtId="4">
      <sharedItems/>
    </cacheField>
    <cacheField name="Cena 13" numFmtId="4">
      <sharedItems/>
    </cacheField>
    <cacheField name="Pkt13" numFmtId="4">
      <sharedItems/>
    </cacheField>
    <cacheField name="x13" numFmtId="0">
      <sharedItems containsNonDate="0" containsString="0" containsBlank="1"/>
    </cacheField>
    <cacheField name="pkt x13" numFmtId="0">
      <sharedItems containsNonDate="0" containsString="0" containsBlank="1"/>
    </cacheField>
    <cacheField name="y13" numFmtId="0">
      <sharedItems containsNonDate="0" containsString="0" containsBlank="1"/>
    </cacheField>
    <cacheField name="pkt y13" numFmtId="0">
      <sharedItems containsNonDate="0" containsString="0" containsBlank="1"/>
    </cacheField>
    <cacheField name="pakiet 13 Pkt razem" numFmtId="4">
      <sharedItems/>
    </cacheField>
    <cacheField name="Cena 14" numFmtId="4">
      <sharedItems/>
    </cacheField>
    <cacheField name="Pkt14" numFmtId="4">
      <sharedItems/>
    </cacheField>
    <cacheField name="x14" numFmtId="0">
      <sharedItems containsNonDate="0" containsString="0" containsBlank="1"/>
    </cacheField>
    <cacheField name="pkt x14" numFmtId="0">
      <sharedItems containsNonDate="0" containsString="0" containsBlank="1"/>
    </cacheField>
    <cacheField name="y14" numFmtId="0">
      <sharedItems containsNonDate="0" containsString="0" containsBlank="1"/>
    </cacheField>
    <cacheField name="pkt y14" numFmtId="0">
      <sharedItems containsNonDate="0" containsString="0" containsBlank="1"/>
    </cacheField>
    <cacheField name="pakiet 14 Pkt razem" numFmtId="4">
      <sharedItems/>
    </cacheField>
    <cacheField name="Cena 15" numFmtId="4">
      <sharedItems/>
    </cacheField>
    <cacheField name="Pkt15" numFmtId="4">
      <sharedItems/>
    </cacheField>
    <cacheField name="x15" numFmtId="0">
      <sharedItems containsNonDate="0" containsString="0" containsBlank="1"/>
    </cacheField>
    <cacheField name="pkt x15" numFmtId="0">
      <sharedItems containsNonDate="0" containsString="0" containsBlank="1"/>
    </cacheField>
    <cacheField name="y15" numFmtId="0">
      <sharedItems containsNonDate="0" containsString="0" containsBlank="1"/>
    </cacheField>
    <cacheField name="pkt y15" numFmtId="0">
      <sharedItems containsNonDate="0" containsString="0" containsBlank="1"/>
    </cacheField>
    <cacheField name="pakiet 15 Pkt razem" numFmtId="4">
      <sharedItems/>
    </cacheField>
    <cacheField name="Cena 16" numFmtId="4">
      <sharedItems/>
    </cacheField>
    <cacheField name="Pkt16" numFmtId="4">
      <sharedItems/>
    </cacheField>
    <cacheField name="x16" numFmtId="0">
      <sharedItems containsNonDate="0" containsString="0" containsBlank="1"/>
    </cacheField>
    <cacheField name="pkt x16" numFmtId="0">
      <sharedItems containsNonDate="0" containsString="0" containsBlank="1"/>
    </cacheField>
    <cacheField name="y16" numFmtId="0">
      <sharedItems containsNonDate="0" containsString="0" containsBlank="1"/>
    </cacheField>
    <cacheField name="pkt y16" numFmtId="0">
      <sharedItems containsNonDate="0" containsString="0" containsBlank="1"/>
    </cacheField>
    <cacheField name="pakiet 16 Pkt razem" numFmtId="4">
      <sharedItems/>
    </cacheField>
    <cacheField name="Cena 17" numFmtId="4">
      <sharedItems/>
    </cacheField>
    <cacheField name="Pkt17" numFmtId="4">
      <sharedItems/>
    </cacheField>
    <cacheField name="x17" numFmtId="0">
      <sharedItems containsNonDate="0" containsString="0" containsBlank="1"/>
    </cacheField>
    <cacheField name="pkt x17" numFmtId="0">
      <sharedItems containsNonDate="0" containsString="0" containsBlank="1"/>
    </cacheField>
    <cacheField name="y17" numFmtId="0">
      <sharedItems containsNonDate="0" containsString="0" containsBlank="1"/>
    </cacheField>
    <cacheField name="pkt y17" numFmtId="0">
      <sharedItems containsNonDate="0" containsString="0" containsBlank="1"/>
    </cacheField>
    <cacheField name="pakiet 17 Pkt razem" numFmtId="4">
      <sharedItems/>
    </cacheField>
    <cacheField name="Cena 18" numFmtId="4">
      <sharedItems/>
    </cacheField>
    <cacheField name="Pkt18" numFmtId="4">
      <sharedItems/>
    </cacheField>
    <cacheField name="x18" numFmtId="0">
      <sharedItems containsNonDate="0" containsString="0" containsBlank="1"/>
    </cacheField>
    <cacheField name="pkt x18" numFmtId="0">
      <sharedItems containsNonDate="0" containsString="0" containsBlank="1"/>
    </cacheField>
    <cacheField name="y18" numFmtId="0">
      <sharedItems containsNonDate="0" containsString="0" containsBlank="1"/>
    </cacheField>
    <cacheField name="pkt y18" numFmtId="0">
      <sharedItems containsNonDate="0" containsString="0" containsBlank="1"/>
    </cacheField>
    <cacheField name="pakiet 18 Pkt razem" numFmtId="4">
      <sharedItems/>
    </cacheField>
    <cacheField name="Cena 19" numFmtId="4">
      <sharedItems/>
    </cacheField>
    <cacheField name="Pkt19" numFmtId="4">
      <sharedItems/>
    </cacheField>
    <cacheField name="x19" numFmtId="0">
      <sharedItems containsNonDate="0" containsString="0" containsBlank="1"/>
    </cacheField>
    <cacheField name="pkt x19" numFmtId="0">
      <sharedItems containsNonDate="0" containsString="0" containsBlank="1"/>
    </cacheField>
    <cacheField name="y19" numFmtId="0">
      <sharedItems containsNonDate="0" containsString="0" containsBlank="1"/>
    </cacheField>
    <cacheField name="pkt y19" numFmtId="0">
      <sharedItems containsNonDate="0" containsString="0" containsBlank="1"/>
    </cacheField>
    <cacheField name="pakiet 19 Pkt razem" numFmtId="4">
      <sharedItems/>
    </cacheField>
    <cacheField name="Cena 20" numFmtId="4">
      <sharedItems/>
    </cacheField>
    <cacheField name="Pkt20" numFmtId="4">
      <sharedItems/>
    </cacheField>
    <cacheField name="x20" numFmtId="0">
      <sharedItems containsNonDate="0" containsString="0" containsBlank="1"/>
    </cacheField>
    <cacheField name="pkt x20" numFmtId="0">
      <sharedItems containsNonDate="0" containsString="0" containsBlank="1"/>
    </cacheField>
    <cacheField name="y20" numFmtId="0">
      <sharedItems containsNonDate="0" containsString="0" containsBlank="1"/>
    </cacheField>
    <cacheField name="pkt y20" numFmtId="0">
      <sharedItems containsNonDate="0" containsString="0" containsBlank="1"/>
    </cacheField>
    <cacheField name="pakiet 20 Pkt razem" numFmtId="4">
      <sharedItems/>
    </cacheField>
    <cacheField name="Cena 21" numFmtId="4">
      <sharedItems/>
    </cacheField>
    <cacheField name="Pkt21" numFmtId="4">
      <sharedItems/>
    </cacheField>
    <cacheField name="x21" numFmtId="0">
      <sharedItems containsNonDate="0" containsString="0" containsBlank="1"/>
    </cacheField>
    <cacheField name="pkt x21" numFmtId="0">
      <sharedItems containsNonDate="0" containsString="0" containsBlank="1"/>
    </cacheField>
    <cacheField name="y21" numFmtId="0">
      <sharedItems containsNonDate="0" containsString="0" containsBlank="1"/>
    </cacheField>
    <cacheField name="pkt y21" numFmtId="0">
      <sharedItems containsNonDate="0" containsString="0" containsBlank="1"/>
    </cacheField>
    <cacheField name="pakiet 21 Pkt razem" numFmtId="4">
      <sharedItems/>
    </cacheField>
    <cacheField name="Cena 22" numFmtId="4">
      <sharedItems/>
    </cacheField>
    <cacheField name="Pkt22" numFmtId="4">
      <sharedItems/>
    </cacheField>
    <cacheField name="x22" numFmtId="0">
      <sharedItems containsNonDate="0" containsString="0" containsBlank="1"/>
    </cacheField>
    <cacheField name="pkt x22" numFmtId="0">
      <sharedItems containsNonDate="0" containsString="0" containsBlank="1"/>
    </cacheField>
    <cacheField name="y22" numFmtId="0">
      <sharedItems containsNonDate="0" containsString="0" containsBlank="1"/>
    </cacheField>
    <cacheField name="pkt y22" numFmtId="0">
      <sharedItems containsNonDate="0" containsString="0" containsBlank="1"/>
    </cacheField>
    <cacheField name="pakiet 22 Pkt razem" numFmtId="4">
      <sharedItems/>
    </cacheField>
    <cacheField name="Cena 23" numFmtId="4">
      <sharedItems/>
    </cacheField>
    <cacheField name="Pkt23" numFmtId="4">
      <sharedItems/>
    </cacheField>
    <cacheField name="x23" numFmtId="0">
      <sharedItems containsNonDate="0" containsString="0" containsBlank="1"/>
    </cacheField>
    <cacheField name="pkt x23" numFmtId="0">
      <sharedItems containsNonDate="0" containsString="0" containsBlank="1"/>
    </cacheField>
    <cacheField name="y23" numFmtId="0">
      <sharedItems containsNonDate="0" containsString="0" containsBlank="1"/>
    </cacheField>
    <cacheField name="pkt y23" numFmtId="0">
      <sharedItems containsNonDate="0" containsString="0" containsBlank="1"/>
    </cacheField>
    <cacheField name="pakiet 23 Pkt razem" numFmtId="4">
      <sharedItems/>
    </cacheField>
    <cacheField name="Cena 24" numFmtId="4">
      <sharedItems/>
    </cacheField>
    <cacheField name="Pkt24" numFmtId="4">
      <sharedItems/>
    </cacheField>
    <cacheField name="x24" numFmtId="0">
      <sharedItems containsNonDate="0" containsString="0" containsBlank="1"/>
    </cacheField>
    <cacheField name="pkt x24" numFmtId="0">
      <sharedItems containsNonDate="0" containsString="0" containsBlank="1"/>
    </cacheField>
    <cacheField name="y24" numFmtId="0">
      <sharedItems containsNonDate="0" containsString="0" containsBlank="1"/>
    </cacheField>
    <cacheField name="pkt y24" numFmtId="0">
      <sharedItems containsNonDate="0" containsString="0" containsBlank="1"/>
    </cacheField>
    <cacheField name="pakiet 24 Pkt razem" numFmtId="4">
      <sharedItems/>
    </cacheField>
    <cacheField name="Cena 25" numFmtId="4">
      <sharedItems/>
    </cacheField>
    <cacheField name="Pkt25" numFmtId="4">
      <sharedItems/>
    </cacheField>
    <cacheField name="x25" numFmtId="0">
      <sharedItems containsNonDate="0" containsString="0" containsBlank="1"/>
    </cacheField>
    <cacheField name="pkt x25" numFmtId="0">
      <sharedItems containsNonDate="0" containsString="0" containsBlank="1"/>
    </cacheField>
    <cacheField name="y25" numFmtId="0">
      <sharedItems containsNonDate="0" containsString="0" containsBlank="1"/>
    </cacheField>
    <cacheField name="pkt y25" numFmtId="0">
      <sharedItems containsNonDate="0" containsString="0" containsBlank="1"/>
    </cacheField>
    <cacheField name="pakiet 25 Pkt razem" numFmtId="4">
      <sharedItems/>
    </cacheField>
    <cacheField name="Cena 26" numFmtId="4">
      <sharedItems/>
    </cacheField>
    <cacheField name="Pkt26" numFmtId="4">
      <sharedItems/>
    </cacheField>
    <cacheField name="x26" numFmtId="0">
      <sharedItems containsNonDate="0" containsString="0" containsBlank="1"/>
    </cacheField>
    <cacheField name="pkt x26" numFmtId="0">
      <sharedItems containsNonDate="0" containsString="0" containsBlank="1"/>
    </cacheField>
    <cacheField name="y26" numFmtId="0">
      <sharedItems containsNonDate="0" containsString="0" containsBlank="1"/>
    </cacheField>
    <cacheField name="pkt y26" numFmtId="0">
      <sharedItems containsNonDate="0" containsString="0" containsBlank="1"/>
    </cacheField>
    <cacheField name="pakiet 26 Pkt razem" numFmtId="4">
      <sharedItems/>
    </cacheField>
    <cacheField name="Cena 27" numFmtId="4">
      <sharedItems/>
    </cacheField>
    <cacheField name="Pkt27" numFmtId="4">
      <sharedItems/>
    </cacheField>
    <cacheField name="x27" numFmtId="0">
      <sharedItems containsNonDate="0" containsString="0" containsBlank="1"/>
    </cacheField>
    <cacheField name="pkt x27" numFmtId="0">
      <sharedItems containsNonDate="0" containsString="0" containsBlank="1"/>
    </cacheField>
    <cacheField name="y27" numFmtId="0">
      <sharedItems containsNonDate="0" containsString="0" containsBlank="1"/>
    </cacheField>
    <cacheField name="pkt y27" numFmtId="0">
      <sharedItems containsNonDate="0" containsString="0" containsBlank="1"/>
    </cacheField>
    <cacheField name="pakiet 27 Pkt razem" numFmtId="4">
      <sharedItems/>
    </cacheField>
    <cacheField name="Cena 28" numFmtId="4">
      <sharedItems/>
    </cacheField>
    <cacheField name="Pkt28" numFmtId="4">
      <sharedItems/>
    </cacheField>
    <cacheField name="x28" numFmtId="0">
      <sharedItems containsNonDate="0" containsString="0" containsBlank="1"/>
    </cacheField>
    <cacheField name="pkt x28" numFmtId="0">
      <sharedItems containsNonDate="0" containsString="0" containsBlank="1"/>
    </cacheField>
    <cacheField name="y28" numFmtId="0">
      <sharedItems containsNonDate="0" containsString="0" containsBlank="1"/>
    </cacheField>
    <cacheField name="pkt y28" numFmtId="0">
      <sharedItems containsNonDate="0" containsString="0" containsBlank="1"/>
    </cacheField>
    <cacheField name="pakiet 28 Pkt razem" numFmtId="4">
      <sharedItems/>
    </cacheField>
    <cacheField name="Cena 29" numFmtId="4">
      <sharedItems/>
    </cacheField>
    <cacheField name="Pkt29" numFmtId="4">
      <sharedItems/>
    </cacheField>
    <cacheField name="x29" numFmtId="0">
      <sharedItems containsNonDate="0" containsString="0" containsBlank="1"/>
    </cacheField>
    <cacheField name="pkt x29" numFmtId="0">
      <sharedItems containsNonDate="0" containsString="0" containsBlank="1"/>
    </cacheField>
    <cacheField name="y29" numFmtId="0">
      <sharedItems containsNonDate="0" containsString="0" containsBlank="1"/>
    </cacheField>
    <cacheField name="pkt y29" numFmtId="0">
      <sharedItems containsNonDate="0" containsString="0" containsBlank="1"/>
    </cacheField>
    <cacheField name="pakiet 29 Pkt razem" numFmtId="4">
      <sharedItems/>
    </cacheField>
    <cacheField name="Cena 30" numFmtId="4">
      <sharedItems/>
    </cacheField>
    <cacheField name="Pkt30" numFmtId="4">
      <sharedItems/>
    </cacheField>
    <cacheField name="x30" numFmtId="0">
      <sharedItems containsNonDate="0" containsString="0" containsBlank="1"/>
    </cacheField>
    <cacheField name="pkt x30" numFmtId="0">
      <sharedItems containsNonDate="0" containsString="0" containsBlank="1"/>
    </cacheField>
    <cacheField name="y30" numFmtId="0">
      <sharedItems containsNonDate="0" containsString="0" containsBlank="1"/>
    </cacheField>
    <cacheField name="pkt y30" numFmtId="0">
      <sharedItems containsNonDate="0" containsString="0" containsBlank="1"/>
    </cacheField>
    <cacheField name="pakiet 30 Pkt razem" numFmtId="4">
      <sharedItems/>
    </cacheField>
    <cacheField name="Cena 31" numFmtId="4">
      <sharedItems/>
    </cacheField>
    <cacheField name="Pkt31" numFmtId="4">
      <sharedItems/>
    </cacheField>
    <cacheField name="x31" numFmtId="0">
      <sharedItems containsNonDate="0" containsString="0" containsBlank="1"/>
    </cacheField>
    <cacheField name="pkt x31" numFmtId="0">
      <sharedItems containsNonDate="0" containsString="0" containsBlank="1"/>
    </cacheField>
    <cacheField name="y31" numFmtId="0">
      <sharedItems containsNonDate="0" containsString="0" containsBlank="1"/>
    </cacheField>
    <cacheField name="pkt y31" numFmtId="0">
      <sharedItems containsNonDate="0" containsString="0" containsBlank="1"/>
    </cacheField>
    <cacheField name="pakiet 31 Pkt razem" numFmtId="4">
      <sharedItems/>
    </cacheField>
    <cacheField name="Cena 32" numFmtId="4">
      <sharedItems/>
    </cacheField>
    <cacheField name="Pkt32" numFmtId="4">
      <sharedItems/>
    </cacheField>
    <cacheField name="x32" numFmtId="0">
      <sharedItems containsNonDate="0" containsString="0" containsBlank="1"/>
    </cacheField>
    <cacheField name="pkt x32" numFmtId="0">
      <sharedItems containsNonDate="0" containsString="0" containsBlank="1"/>
    </cacheField>
    <cacheField name="y32" numFmtId="0">
      <sharedItems containsNonDate="0" containsString="0" containsBlank="1"/>
    </cacheField>
    <cacheField name="pkt y32" numFmtId="0">
      <sharedItems containsNonDate="0" containsString="0" containsBlank="1"/>
    </cacheField>
    <cacheField name="pakiet 32 Pkt razem" numFmtId="4">
      <sharedItems/>
    </cacheField>
    <cacheField name="Cena 33" numFmtId="4">
      <sharedItems/>
    </cacheField>
    <cacheField name="Pkt33" numFmtId="4">
      <sharedItems/>
    </cacheField>
    <cacheField name="x33" numFmtId="0">
      <sharedItems containsNonDate="0" containsString="0" containsBlank="1"/>
    </cacheField>
    <cacheField name="pkt x33" numFmtId="0">
      <sharedItems containsNonDate="0" containsString="0" containsBlank="1"/>
    </cacheField>
    <cacheField name="y33" numFmtId="0">
      <sharedItems containsNonDate="0" containsString="0" containsBlank="1"/>
    </cacheField>
    <cacheField name="pkt y33" numFmtId="0">
      <sharedItems containsNonDate="0" containsString="0" containsBlank="1"/>
    </cacheField>
    <cacheField name="pakiet 33 Pkt razem" numFmtId="4">
      <sharedItems/>
    </cacheField>
    <cacheField name="Cena 34" numFmtId="4">
      <sharedItems/>
    </cacheField>
    <cacheField name="Pkt34" numFmtId="4">
      <sharedItems/>
    </cacheField>
    <cacheField name="x34" numFmtId="0">
      <sharedItems containsNonDate="0" containsString="0" containsBlank="1"/>
    </cacheField>
    <cacheField name="pkt x34" numFmtId="0">
      <sharedItems containsNonDate="0" containsString="0" containsBlank="1"/>
    </cacheField>
    <cacheField name="y34" numFmtId="0">
      <sharedItems containsNonDate="0" containsString="0" containsBlank="1"/>
    </cacheField>
    <cacheField name="pkt y34" numFmtId="0">
      <sharedItems containsNonDate="0" containsString="0" containsBlank="1"/>
    </cacheField>
    <cacheField name="pakiet 34 Pkt razem" numFmtId="4">
      <sharedItems/>
    </cacheField>
    <cacheField name="Cena 35" numFmtId="4">
      <sharedItems/>
    </cacheField>
    <cacheField name="Pkt35" numFmtId="4">
      <sharedItems/>
    </cacheField>
    <cacheField name="x35" numFmtId="0">
      <sharedItems containsNonDate="0" containsString="0" containsBlank="1"/>
    </cacheField>
    <cacheField name="pkt x35" numFmtId="0">
      <sharedItems containsNonDate="0" containsString="0" containsBlank="1"/>
    </cacheField>
    <cacheField name="y35" numFmtId="0">
      <sharedItems containsNonDate="0" containsString="0" containsBlank="1"/>
    </cacheField>
    <cacheField name="pkt y35" numFmtId="0">
      <sharedItems containsNonDate="0" containsString="0" containsBlank="1"/>
    </cacheField>
    <cacheField name="pakiet 35 Pkt razem" numFmtId="4">
      <sharedItems/>
    </cacheField>
    <cacheField name="Cena 36" numFmtId="4">
      <sharedItems/>
    </cacheField>
    <cacheField name="Pkt36" numFmtId="4">
      <sharedItems/>
    </cacheField>
    <cacheField name="x36" numFmtId="0">
      <sharedItems containsNonDate="0" containsString="0" containsBlank="1"/>
    </cacheField>
    <cacheField name="pkt x36" numFmtId="0">
      <sharedItems containsNonDate="0" containsString="0" containsBlank="1"/>
    </cacheField>
    <cacheField name="y36" numFmtId="0">
      <sharedItems containsNonDate="0" containsString="0" containsBlank="1"/>
    </cacheField>
    <cacheField name="pkt y36" numFmtId="0">
      <sharedItems containsNonDate="0" containsString="0" containsBlank="1"/>
    </cacheField>
    <cacheField name="pakiet 36 Pkt razem" numFmtId="4">
      <sharedItems/>
    </cacheField>
    <cacheField name="Cena 37" numFmtId="4">
      <sharedItems/>
    </cacheField>
    <cacheField name="Pkt37" numFmtId="4">
      <sharedItems/>
    </cacheField>
    <cacheField name="x37" numFmtId="0">
      <sharedItems containsNonDate="0" containsString="0" containsBlank="1"/>
    </cacheField>
    <cacheField name="pkt x37" numFmtId="0">
      <sharedItems containsNonDate="0" containsString="0" containsBlank="1"/>
    </cacheField>
    <cacheField name="y37" numFmtId="0">
      <sharedItems containsNonDate="0" containsString="0" containsBlank="1"/>
    </cacheField>
    <cacheField name="pkt y37" numFmtId="0">
      <sharedItems containsNonDate="0" containsString="0" containsBlank="1"/>
    </cacheField>
    <cacheField name="pakiet 37 Pkt razem" numFmtId="4">
      <sharedItems/>
    </cacheField>
    <cacheField name="Cena 38" numFmtId="4">
      <sharedItems/>
    </cacheField>
    <cacheField name="Pkt38" numFmtId="4">
      <sharedItems/>
    </cacheField>
    <cacheField name="x38" numFmtId="0">
      <sharedItems containsNonDate="0" containsString="0" containsBlank="1"/>
    </cacheField>
    <cacheField name="pkt x38" numFmtId="0">
      <sharedItems containsNonDate="0" containsString="0" containsBlank="1"/>
    </cacheField>
    <cacheField name="y38" numFmtId="0">
      <sharedItems containsNonDate="0" containsString="0" containsBlank="1"/>
    </cacheField>
    <cacheField name="pkt y38" numFmtId="0">
      <sharedItems containsNonDate="0" containsString="0" containsBlank="1"/>
    </cacheField>
    <cacheField name="pakiet 38 Pkt razem" numFmtId="4">
      <sharedItems/>
    </cacheField>
    <cacheField name="Cena 39" numFmtId="4">
      <sharedItems/>
    </cacheField>
    <cacheField name="Pkt39" numFmtId="4">
      <sharedItems/>
    </cacheField>
    <cacheField name="x39" numFmtId="0">
      <sharedItems containsNonDate="0" containsString="0" containsBlank="1"/>
    </cacheField>
    <cacheField name="pkt x39" numFmtId="0">
      <sharedItems containsNonDate="0" containsString="0" containsBlank="1"/>
    </cacheField>
    <cacheField name="y39" numFmtId="0">
      <sharedItems containsNonDate="0" containsString="0" containsBlank="1"/>
    </cacheField>
    <cacheField name="pkt y39" numFmtId="0">
      <sharedItems containsNonDate="0" containsString="0" containsBlank="1"/>
    </cacheField>
    <cacheField name="pakiet 39 Pkt razem" numFmtId="4">
      <sharedItems/>
    </cacheField>
    <cacheField name="Cena 40" numFmtId="4">
      <sharedItems/>
    </cacheField>
    <cacheField name="Pkt40" numFmtId="4">
      <sharedItems/>
    </cacheField>
    <cacheField name="x40" numFmtId="0">
      <sharedItems containsNonDate="0" containsString="0" containsBlank="1"/>
    </cacheField>
    <cacheField name="pkt x40" numFmtId="0">
      <sharedItems containsNonDate="0" containsString="0" containsBlank="1"/>
    </cacheField>
    <cacheField name="y40" numFmtId="0">
      <sharedItems containsNonDate="0" containsString="0" containsBlank="1"/>
    </cacheField>
    <cacheField name="pkt y40" numFmtId="0">
      <sharedItems containsNonDate="0" containsString="0" containsBlank="1"/>
    </cacheField>
    <cacheField name="pakiet 40 Pkt razem" numFmtId="4">
      <sharedItems/>
    </cacheField>
    <cacheField name="Cena 41" numFmtId="4">
      <sharedItems/>
    </cacheField>
    <cacheField name="Pkt41" numFmtId="4">
      <sharedItems/>
    </cacheField>
    <cacheField name="x41" numFmtId="0">
      <sharedItems containsNonDate="0" containsString="0" containsBlank="1"/>
    </cacheField>
    <cacheField name="pkt x41" numFmtId="0">
      <sharedItems containsNonDate="0" containsString="0" containsBlank="1"/>
    </cacheField>
    <cacheField name="y41" numFmtId="0">
      <sharedItems containsNonDate="0" containsString="0" containsBlank="1"/>
    </cacheField>
    <cacheField name="pkt y41" numFmtId="0">
      <sharedItems containsNonDate="0" containsString="0" containsBlank="1"/>
    </cacheField>
    <cacheField name="pakiet 41 Pkt razem" numFmtId="4">
      <sharedItems/>
    </cacheField>
    <cacheField name="Cena 42" numFmtId="4">
      <sharedItems/>
    </cacheField>
    <cacheField name="Pkt42" numFmtId="4">
      <sharedItems/>
    </cacheField>
    <cacheField name="x42" numFmtId="0">
      <sharedItems containsNonDate="0" containsString="0" containsBlank="1"/>
    </cacheField>
    <cacheField name="pkt x42" numFmtId="0">
      <sharedItems containsNonDate="0" containsString="0" containsBlank="1"/>
    </cacheField>
    <cacheField name="y42" numFmtId="0">
      <sharedItems containsNonDate="0" containsString="0" containsBlank="1"/>
    </cacheField>
    <cacheField name="pkt y42" numFmtId="0">
      <sharedItems containsNonDate="0" containsString="0" containsBlank="1"/>
    </cacheField>
    <cacheField name="pakiet 42 Pkt razem" numFmtId="4">
      <sharedItems/>
    </cacheField>
    <cacheField name="Cena 43" numFmtId="4">
      <sharedItems/>
    </cacheField>
    <cacheField name="Pkt43" numFmtId="4">
      <sharedItems/>
    </cacheField>
    <cacheField name="x43" numFmtId="0">
      <sharedItems containsNonDate="0" containsString="0" containsBlank="1"/>
    </cacheField>
    <cacheField name="pkt x43" numFmtId="0">
      <sharedItems containsNonDate="0" containsString="0" containsBlank="1"/>
    </cacheField>
    <cacheField name="y43" numFmtId="0">
      <sharedItems containsNonDate="0" containsString="0" containsBlank="1"/>
    </cacheField>
    <cacheField name="pkt y43" numFmtId="0">
      <sharedItems containsNonDate="0" containsString="0" containsBlank="1"/>
    </cacheField>
    <cacheField name="pakiet 43 Pkt razem" numFmtId="4">
      <sharedItems/>
    </cacheField>
    <cacheField name="Cena 44" numFmtId="4">
      <sharedItems/>
    </cacheField>
    <cacheField name="Pkt44" numFmtId="4">
      <sharedItems/>
    </cacheField>
    <cacheField name="x44" numFmtId="0">
      <sharedItems containsNonDate="0" containsString="0" containsBlank="1"/>
    </cacheField>
    <cacheField name="pkt x44" numFmtId="0">
      <sharedItems containsNonDate="0" containsString="0" containsBlank="1"/>
    </cacheField>
    <cacheField name="y44" numFmtId="0">
      <sharedItems containsNonDate="0" containsString="0" containsBlank="1"/>
    </cacheField>
    <cacheField name="pkt y44" numFmtId="0">
      <sharedItems containsNonDate="0" containsString="0" containsBlank="1"/>
    </cacheField>
    <cacheField name="pakiet 44 Pkt razem" numFmtId="4">
      <sharedItems/>
    </cacheField>
    <cacheField name="Cena 45" numFmtId="4">
      <sharedItems/>
    </cacheField>
    <cacheField name="Pkt45" numFmtId="4">
      <sharedItems/>
    </cacheField>
    <cacheField name="x45" numFmtId="0">
      <sharedItems containsNonDate="0" containsString="0" containsBlank="1"/>
    </cacheField>
    <cacheField name="pkt x45" numFmtId="0">
      <sharedItems containsNonDate="0" containsString="0" containsBlank="1"/>
    </cacheField>
    <cacheField name="y45" numFmtId="0">
      <sharedItems containsNonDate="0" containsString="0" containsBlank="1"/>
    </cacheField>
    <cacheField name="pkt y45" numFmtId="0">
      <sharedItems containsNonDate="0" containsString="0" containsBlank="1"/>
    </cacheField>
    <cacheField name="pakiet 45 Pkt razem" numFmtId="4">
      <sharedItems/>
    </cacheField>
    <cacheField name="Cena 46" numFmtId="4">
      <sharedItems/>
    </cacheField>
    <cacheField name="Pkt46" numFmtId="4">
      <sharedItems/>
    </cacheField>
    <cacheField name="x46" numFmtId="0">
      <sharedItems containsNonDate="0" containsString="0" containsBlank="1"/>
    </cacheField>
    <cacheField name="pkt x46" numFmtId="0">
      <sharedItems containsNonDate="0" containsString="0" containsBlank="1"/>
    </cacheField>
    <cacheField name="y46" numFmtId="0">
      <sharedItems containsNonDate="0" containsString="0" containsBlank="1"/>
    </cacheField>
    <cacheField name="pkt y46" numFmtId="0">
      <sharedItems containsNonDate="0" containsString="0" containsBlank="1"/>
    </cacheField>
    <cacheField name="pakiet 46 Pkt razem" numFmtId="4">
      <sharedItems/>
    </cacheField>
    <cacheField name="Cena 47" numFmtId="4">
      <sharedItems/>
    </cacheField>
    <cacheField name="Pkt47" numFmtId="4">
      <sharedItems/>
    </cacheField>
    <cacheField name="x47" numFmtId="0">
      <sharedItems containsNonDate="0" containsString="0" containsBlank="1"/>
    </cacheField>
    <cacheField name="pkt x47" numFmtId="0">
      <sharedItems containsNonDate="0" containsString="0" containsBlank="1"/>
    </cacheField>
    <cacheField name="y47" numFmtId="0">
      <sharedItems containsNonDate="0" containsString="0" containsBlank="1"/>
    </cacheField>
    <cacheField name="pkt y47" numFmtId="0">
      <sharedItems containsNonDate="0" containsString="0" containsBlank="1"/>
    </cacheField>
    <cacheField name="pakiet 47 Pkt razem" numFmtId="4">
      <sharedItems/>
    </cacheField>
    <cacheField name="Cena 48" numFmtId="4">
      <sharedItems/>
    </cacheField>
    <cacheField name="Pkt48" numFmtId="4">
      <sharedItems/>
    </cacheField>
    <cacheField name="x48" numFmtId="0">
      <sharedItems containsNonDate="0" containsString="0" containsBlank="1"/>
    </cacheField>
    <cacheField name="pkt x48" numFmtId="0">
      <sharedItems containsNonDate="0" containsString="0" containsBlank="1"/>
    </cacheField>
    <cacheField name="y48" numFmtId="0">
      <sharedItems containsNonDate="0" containsString="0" containsBlank="1"/>
    </cacheField>
    <cacheField name="pkt y48" numFmtId="0">
      <sharedItems containsNonDate="0" containsString="0" containsBlank="1"/>
    </cacheField>
    <cacheField name="pakiet 48 Pkt razem" numFmtId="4">
      <sharedItems/>
    </cacheField>
    <cacheField name="Cena 49" numFmtId="4">
      <sharedItems/>
    </cacheField>
    <cacheField name="Pkt49" numFmtId="4">
      <sharedItems/>
    </cacheField>
    <cacheField name="x49" numFmtId="0">
      <sharedItems containsNonDate="0" containsString="0" containsBlank="1"/>
    </cacheField>
    <cacheField name="pkt x49" numFmtId="0">
      <sharedItems containsNonDate="0" containsString="0" containsBlank="1"/>
    </cacheField>
    <cacheField name="y49" numFmtId="0">
      <sharedItems containsNonDate="0" containsString="0" containsBlank="1"/>
    </cacheField>
    <cacheField name="pkt y49" numFmtId="0">
      <sharedItems containsNonDate="0" containsString="0" containsBlank="1"/>
    </cacheField>
    <cacheField name="pakiet 49 Pkt razem" numFmtId="4">
      <sharedItems/>
    </cacheField>
    <cacheField name="Cena 50" numFmtId="4">
      <sharedItems/>
    </cacheField>
    <cacheField name="Pkt50" numFmtId="4">
      <sharedItems/>
    </cacheField>
    <cacheField name="x50" numFmtId="0">
      <sharedItems containsNonDate="0" containsString="0" containsBlank="1"/>
    </cacheField>
    <cacheField name="pkt x50" numFmtId="0">
      <sharedItems containsNonDate="0" containsString="0" containsBlank="1"/>
    </cacheField>
    <cacheField name="y50" numFmtId="0">
      <sharedItems containsNonDate="0" containsString="0" containsBlank="1"/>
    </cacheField>
    <cacheField name="pkt y50" numFmtId="0">
      <sharedItems containsNonDate="0" containsString="0" containsBlank="1"/>
    </cacheField>
    <cacheField name="pakiet 50 Pkt razem" numFmtId="4">
      <sharedItems/>
    </cacheField>
    <cacheField name="Cena 51" numFmtId="4">
      <sharedItems/>
    </cacheField>
    <cacheField name="Pkt51" numFmtId="4">
      <sharedItems/>
    </cacheField>
    <cacheField name="x51" numFmtId="0">
      <sharedItems containsNonDate="0" containsString="0" containsBlank="1"/>
    </cacheField>
    <cacheField name="pkt x51" numFmtId="0">
      <sharedItems containsNonDate="0" containsString="0" containsBlank="1"/>
    </cacheField>
    <cacheField name="y51" numFmtId="0">
      <sharedItems containsNonDate="0" containsString="0" containsBlank="1"/>
    </cacheField>
    <cacheField name="pkt y51" numFmtId="0">
      <sharedItems containsNonDate="0" containsString="0" containsBlank="1"/>
    </cacheField>
    <cacheField name="pakiet 51 Pkt razem" numFmtId="4">
      <sharedItems/>
    </cacheField>
    <cacheField name="Cena 52" numFmtId="4">
      <sharedItems/>
    </cacheField>
    <cacheField name="Pkt52" numFmtId="4">
      <sharedItems/>
    </cacheField>
    <cacheField name="x52" numFmtId="0">
      <sharedItems containsNonDate="0" containsString="0" containsBlank="1"/>
    </cacheField>
    <cacheField name="pkt x52" numFmtId="0">
      <sharedItems containsNonDate="0" containsString="0" containsBlank="1"/>
    </cacheField>
    <cacheField name="y52" numFmtId="0">
      <sharedItems containsNonDate="0" containsString="0" containsBlank="1"/>
    </cacheField>
    <cacheField name="pkt y52" numFmtId="0">
      <sharedItems containsNonDate="0" containsString="0" containsBlank="1"/>
    </cacheField>
    <cacheField name="pakiet 52 Pkt razem" numFmtId="4">
      <sharedItems/>
    </cacheField>
    <cacheField name="Cena 53" numFmtId="4">
      <sharedItems/>
    </cacheField>
    <cacheField name="Pkt53" numFmtId="4">
      <sharedItems/>
    </cacheField>
    <cacheField name="x53" numFmtId="0">
      <sharedItems containsNonDate="0" containsString="0" containsBlank="1"/>
    </cacheField>
    <cacheField name="pkt x53" numFmtId="0">
      <sharedItems containsNonDate="0" containsString="0" containsBlank="1"/>
    </cacheField>
    <cacheField name="y53" numFmtId="0">
      <sharedItems containsNonDate="0" containsString="0" containsBlank="1"/>
    </cacheField>
    <cacheField name="pkt y53" numFmtId="0">
      <sharedItems containsNonDate="0" containsString="0" containsBlank="1"/>
    </cacheField>
    <cacheField name="pakiet 53 Pkt razem" numFmtId="4">
      <sharedItems/>
    </cacheField>
    <cacheField name="Cena 54" numFmtId="4">
      <sharedItems/>
    </cacheField>
    <cacheField name="Pkt54" numFmtId="4">
      <sharedItems/>
    </cacheField>
    <cacheField name="x54" numFmtId="0">
      <sharedItems containsNonDate="0" containsString="0" containsBlank="1"/>
    </cacheField>
    <cacheField name="pkt x54" numFmtId="0">
      <sharedItems containsNonDate="0" containsString="0" containsBlank="1"/>
    </cacheField>
    <cacheField name="y54" numFmtId="0">
      <sharedItems containsNonDate="0" containsString="0" containsBlank="1"/>
    </cacheField>
    <cacheField name="pkt y54" numFmtId="0">
      <sharedItems containsNonDate="0" containsString="0" containsBlank="1"/>
    </cacheField>
    <cacheField name="pakiet 54 Pkt razem" numFmtId="4">
      <sharedItems/>
    </cacheField>
    <cacheField name="Cena 55" numFmtId="4">
      <sharedItems/>
    </cacheField>
    <cacheField name="Pkt55" numFmtId="4">
      <sharedItems/>
    </cacheField>
    <cacheField name="x55" numFmtId="0">
      <sharedItems containsNonDate="0" containsString="0" containsBlank="1"/>
    </cacheField>
    <cacheField name="pkt x55" numFmtId="0">
      <sharedItems containsNonDate="0" containsString="0" containsBlank="1"/>
    </cacheField>
    <cacheField name="y55" numFmtId="0">
      <sharedItems containsNonDate="0" containsString="0" containsBlank="1"/>
    </cacheField>
    <cacheField name="pkt y55" numFmtId="0">
      <sharedItems containsNonDate="0" containsString="0" containsBlank="1"/>
    </cacheField>
    <cacheField name="pakiet 55 Pkt razem" numFmtId="4">
      <sharedItems/>
    </cacheField>
    <cacheField name="Cena 56" numFmtId="4">
      <sharedItems/>
    </cacheField>
    <cacheField name="Pkt56" numFmtId="4">
      <sharedItems/>
    </cacheField>
    <cacheField name="x56" numFmtId="0">
      <sharedItems containsNonDate="0" containsString="0" containsBlank="1"/>
    </cacheField>
    <cacheField name="pkt x56" numFmtId="0">
      <sharedItems containsNonDate="0" containsString="0" containsBlank="1"/>
    </cacheField>
    <cacheField name="y56" numFmtId="0">
      <sharedItems containsNonDate="0" containsString="0" containsBlank="1"/>
    </cacheField>
    <cacheField name="pkt y56" numFmtId="0">
      <sharedItems containsNonDate="0" containsString="0" containsBlank="1"/>
    </cacheField>
    <cacheField name="pakiet 56 Pkt razem" numFmtId="4">
      <sharedItems/>
    </cacheField>
    <cacheField name="Cena 57" numFmtId="4">
      <sharedItems/>
    </cacheField>
    <cacheField name="Pkt57" numFmtId="4">
      <sharedItems/>
    </cacheField>
    <cacheField name="x57" numFmtId="0">
      <sharedItems containsNonDate="0" containsString="0" containsBlank="1"/>
    </cacheField>
    <cacheField name="pkt x57" numFmtId="0">
      <sharedItems containsNonDate="0" containsString="0" containsBlank="1"/>
    </cacheField>
    <cacheField name="y57" numFmtId="0">
      <sharedItems containsNonDate="0" containsString="0" containsBlank="1"/>
    </cacheField>
    <cacheField name="pkt y57" numFmtId="0">
      <sharedItems containsNonDate="0" containsString="0" containsBlank="1"/>
    </cacheField>
    <cacheField name="pakiet 57 Pkt razem" numFmtId="4">
      <sharedItems/>
    </cacheField>
    <cacheField name="Cena 58" numFmtId="4">
      <sharedItems/>
    </cacheField>
    <cacheField name="Pkt58" numFmtId="4">
      <sharedItems/>
    </cacheField>
    <cacheField name="x58" numFmtId="0">
      <sharedItems containsNonDate="0" containsString="0" containsBlank="1"/>
    </cacheField>
    <cacheField name="pkt x58" numFmtId="0">
      <sharedItems containsNonDate="0" containsString="0" containsBlank="1"/>
    </cacheField>
    <cacheField name="y58" numFmtId="0">
      <sharedItems containsNonDate="0" containsString="0" containsBlank="1"/>
    </cacheField>
    <cacheField name="pkt y58" numFmtId="0">
      <sharedItems containsNonDate="0" containsString="0" containsBlank="1"/>
    </cacheField>
    <cacheField name="pakiet 58 Pkt razem" numFmtId="4">
      <sharedItems/>
    </cacheField>
    <cacheField name="Cena 59" numFmtId="4">
      <sharedItems/>
    </cacheField>
    <cacheField name="Pkt59" numFmtId="4">
      <sharedItems/>
    </cacheField>
    <cacheField name="x59" numFmtId="0">
      <sharedItems containsNonDate="0" containsString="0" containsBlank="1"/>
    </cacheField>
    <cacheField name="pkt x59" numFmtId="0">
      <sharedItems containsNonDate="0" containsString="0" containsBlank="1"/>
    </cacheField>
    <cacheField name="y59" numFmtId="0">
      <sharedItems containsNonDate="0" containsString="0" containsBlank="1"/>
    </cacheField>
    <cacheField name="pkt y59" numFmtId="0">
      <sharedItems containsNonDate="0" containsString="0" containsBlank="1"/>
    </cacheField>
    <cacheField name="pakiet 59 Pkt razem" numFmtId="4">
      <sharedItems/>
    </cacheField>
    <cacheField name="Cena 60" numFmtId="4">
      <sharedItems/>
    </cacheField>
    <cacheField name="Pkt60" numFmtId="4">
      <sharedItems/>
    </cacheField>
    <cacheField name="x60" numFmtId="0">
      <sharedItems containsNonDate="0" containsString="0" containsBlank="1"/>
    </cacheField>
    <cacheField name="pkt x60" numFmtId="0">
      <sharedItems containsNonDate="0" containsString="0" containsBlank="1"/>
    </cacheField>
    <cacheField name="y60" numFmtId="0">
      <sharedItems containsNonDate="0" containsString="0" containsBlank="1"/>
    </cacheField>
    <cacheField name="pkt y60" numFmtId="0">
      <sharedItems containsNonDate="0" containsString="0" containsBlank="1"/>
    </cacheField>
    <cacheField name="pakiet 60 Pkt razem" numFmtId="4">
      <sharedItems/>
    </cacheField>
    <cacheField name="Cena 61" numFmtId="4">
      <sharedItems/>
    </cacheField>
    <cacheField name="Pkt61" numFmtId="4">
      <sharedItems/>
    </cacheField>
    <cacheField name="x61" numFmtId="0">
      <sharedItems containsNonDate="0" containsString="0" containsBlank="1"/>
    </cacheField>
    <cacheField name="pkt x61" numFmtId="0">
      <sharedItems containsNonDate="0" containsString="0" containsBlank="1"/>
    </cacheField>
    <cacheField name="y61" numFmtId="0">
      <sharedItems containsNonDate="0" containsString="0" containsBlank="1"/>
    </cacheField>
    <cacheField name="pkt y61" numFmtId="0">
      <sharedItems containsNonDate="0" containsString="0" containsBlank="1"/>
    </cacheField>
    <cacheField name="pakiet 61 Pkt razem" numFmtId="4">
      <sharedItems/>
    </cacheField>
    <cacheField name="Cena 62" numFmtId="4">
      <sharedItems/>
    </cacheField>
    <cacheField name="Pkt62" numFmtId="4">
      <sharedItems/>
    </cacheField>
    <cacheField name="x62" numFmtId="0">
      <sharedItems containsNonDate="0" containsString="0" containsBlank="1"/>
    </cacheField>
    <cacheField name="pkt x62" numFmtId="0">
      <sharedItems containsNonDate="0" containsString="0" containsBlank="1"/>
    </cacheField>
    <cacheField name="y62" numFmtId="0">
      <sharedItems containsNonDate="0" containsString="0" containsBlank="1"/>
    </cacheField>
    <cacheField name="pkt y62" numFmtId="0">
      <sharedItems containsNonDate="0" containsString="0" containsBlank="1"/>
    </cacheField>
    <cacheField name="pakiet 62 Pkt razem" numFmtId="4">
      <sharedItems/>
    </cacheField>
    <cacheField name="Cena 63" numFmtId="4">
      <sharedItems/>
    </cacheField>
    <cacheField name="Pkt63" numFmtId="4">
      <sharedItems/>
    </cacheField>
    <cacheField name="x63" numFmtId="0">
      <sharedItems containsNonDate="0" containsString="0" containsBlank="1"/>
    </cacheField>
    <cacheField name="pkt x63" numFmtId="0">
      <sharedItems containsNonDate="0" containsString="0" containsBlank="1"/>
    </cacheField>
    <cacheField name="y63" numFmtId="0">
      <sharedItems containsNonDate="0" containsString="0" containsBlank="1"/>
    </cacheField>
    <cacheField name="pkt y63" numFmtId="0">
      <sharedItems containsNonDate="0" containsString="0" containsBlank="1"/>
    </cacheField>
    <cacheField name="pakiet 63 Pkt razem" numFmtId="4">
      <sharedItems/>
    </cacheField>
    <cacheField name="Cena 64" numFmtId="4">
      <sharedItems/>
    </cacheField>
    <cacheField name="Pkt64" numFmtId="4">
      <sharedItems/>
    </cacheField>
    <cacheField name="x64" numFmtId="0">
      <sharedItems containsNonDate="0" containsString="0" containsBlank="1"/>
    </cacheField>
    <cacheField name="pkt x64" numFmtId="0">
      <sharedItems containsNonDate="0" containsString="0" containsBlank="1"/>
    </cacheField>
    <cacheField name="y64" numFmtId="0">
      <sharedItems containsNonDate="0" containsString="0" containsBlank="1"/>
    </cacheField>
    <cacheField name="pkt y64" numFmtId="0">
      <sharedItems containsNonDate="0" containsString="0" containsBlank="1"/>
    </cacheField>
    <cacheField name="pakiet 64 Pkt razem" numFmtId="4">
      <sharedItems/>
    </cacheField>
    <cacheField name="Cena 65" numFmtId="4">
      <sharedItems/>
    </cacheField>
    <cacheField name="Pkt65" numFmtId="4">
      <sharedItems/>
    </cacheField>
    <cacheField name="x65" numFmtId="0">
      <sharedItems containsNonDate="0" containsString="0" containsBlank="1"/>
    </cacheField>
    <cacheField name="pkt x65" numFmtId="0">
      <sharedItems containsNonDate="0" containsString="0" containsBlank="1"/>
    </cacheField>
    <cacheField name="y65" numFmtId="0">
      <sharedItems containsNonDate="0" containsString="0" containsBlank="1"/>
    </cacheField>
    <cacheField name="pkt y65" numFmtId="0">
      <sharedItems containsNonDate="0" containsString="0" containsBlank="1"/>
    </cacheField>
    <cacheField name="pakiet 65 Pkt razem" numFmtId="4">
      <sharedItems/>
    </cacheField>
    <cacheField name="Cena 66" numFmtId="4">
      <sharedItems/>
    </cacheField>
    <cacheField name="Pkt66" numFmtId="4">
      <sharedItems/>
    </cacheField>
    <cacheField name="x66" numFmtId="0">
      <sharedItems containsNonDate="0" containsString="0" containsBlank="1"/>
    </cacheField>
    <cacheField name="pkt x66" numFmtId="0">
      <sharedItems containsNonDate="0" containsString="0" containsBlank="1"/>
    </cacheField>
    <cacheField name="y66" numFmtId="0">
      <sharedItems containsNonDate="0" containsString="0" containsBlank="1"/>
    </cacheField>
    <cacheField name="pkt y66" numFmtId="0">
      <sharedItems containsNonDate="0" containsString="0" containsBlank="1"/>
    </cacheField>
    <cacheField name="pakiet 66 Pkt razem" numFmtId="4">
      <sharedItems/>
    </cacheField>
    <cacheField name="Cena 67" numFmtId="4">
      <sharedItems/>
    </cacheField>
    <cacheField name="Pkt67" numFmtId="4">
      <sharedItems/>
    </cacheField>
    <cacheField name="x67" numFmtId="0">
      <sharedItems containsNonDate="0" containsString="0" containsBlank="1"/>
    </cacheField>
    <cacheField name="pkt x67" numFmtId="0">
      <sharedItems containsNonDate="0" containsString="0" containsBlank="1"/>
    </cacheField>
    <cacheField name="y67" numFmtId="0">
      <sharedItems containsNonDate="0" containsString="0" containsBlank="1"/>
    </cacheField>
    <cacheField name="pkt y67" numFmtId="0">
      <sharedItems containsNonDate="0" containsString="0" containsBlank="1"/>
    </cacheField>
    <cacheField name="pakiet 67 Pkt razem" numFmtId="4">
      <sharedItems/>
    </cacheField>
    <cacheField name="Cena 68" numFmtId="4">
      <sharedItems/>
    </cacheField>
    <cacheField name="Pkt68" numFmtId="4">
      <sharedItems/>
    </cacheField>
    <cacheField name="x68" numFmtId="0">
      <sharedItems containsNonDate="0" containsString="0" containsBlank="1"/>
    </cacheField>
    <cacheField name="pkt x68" numFmtId="0">
      <sharedItems containsNonDate="0" containsString="0" containsBlank="1"/>
    </cacheField>
    <cacheField name="y68" numFmtId="0">
      <sharedItems containsNonDate="0" containsString="0" containsBlank="1"/>
    </cacheField>
    <cacheField name="pkt y68" numFmtId="0">
      <sharedItems containsNonDate="0" containsString="0" containsBlank="1"/>
    </cacheField>
    <cacheField name="pakiet 68 Pkt razem" numFmtId="4">
      <sharedItems/>
    </cacheField>
    <cacheField name="Cena 69" numFmtId="4">
      <sharedItems/>
    </cacheField>
    <cacheField name="Pkt69" numFmtId="4">
      <sharedItems/>
    </cacheField>
    <cacheField name="x69" numFmtId="0">
      <sharedItems containsNonDate="0" containsString="0" containsBlank="1"/>
    </cacheField>
    <cacheField name="pkt x69" numFmtId="0">
      <sharedItems containsNonDate="0" containsString="0" containsBlank="1"/>
    </cacheField>
    <cacheField name="y69" numFmtId="0">
      <sharedItems containsNonDate="0" containsString="0" containsBlank="1"/>
    </cacheField>
    <cacheField name="pkt y69" numFmtId="0">
      <sharedItems containsNonDate="0" containsString="0" containsBlank="1"/>
    </cacheField>
    <cacheField name="pakiet 69 Pkt razem" numFmtId="4">
      <sharedItems/>
    </cacheField>
    <cacheField name="Cena 70" numFmtId="4">
      <sharedItems/>
    </cacheField>
    <cacheField name="Pkt70" numFmtId="4">
      <sharedItems/>
    </cacheField>
    <cacheField name="x70" numFmtId="0">
      <sharedItems containsNonDate="0" containsString="0" containsBlank="1"/>
    </cacheField>
    <cacheField name="pkt x70" numFmtId="0">
      <sharedItems containsNonDate="0" containsString="0" containsBlank="1"/>
    </cacheField>
    <cacheField name="y70" numFmtId="0">
      <sharedItems containsNonDate="0" containsString="0" containsBlank="1"/>
    </cacheField>
    <cacheField name="pkt y70" numFmtId="0">
      <sharedItems containsNonDate="0" containsString="0" containsBlank="1"/>
    </cacheField>
    <cacheField name="pakiet 70 Pkt razem" numFmtId="4">
      <sharedItems/>
    </cacheField>
    <cacheField name="Cena 71" numFmtId="4">
      <sharedItems/>
    </cacheField>
    <cacheField name="Pkt71" numFmtId="4">
      <sharedItems/>
    </cacheField>
    <cacheField name="x71" numFmtId="0">
      <sharedItems containsNonDate="0" containsString="0" containsBlank="1"/>
    </cacheField>
    <cacheField name="pkt x71" numFmtId="0">
      <sharedItems containsNonDate="0" containsString="0" containsBlank="1"/>
    </cacheField>
    <cacheField name="y71" numFmtId="0">
      <sharedItems containsNonDate="0" containsString="0" containsBlank="1"/>
    </cacheField>
    <cacheField name="pkt y71" numFmtId="0">
      <sharedItems containsNonDate="0" containsString="0" containsBlank="1"/>
    </cacheField>
    <cacheField name="pakiet 71 Pkt razem" numFmtId="4">
      <sharedItems/>
    </cacheField>
    <cacheField name="Cena 72" numFmtId="4">
      <sharedItems/>
    </cacheField>
    <cacheField name="Pkt72" numFmtId="4">
      <sharedItems/>
    </cacheField>
    <cacheField name="x72" numFmtId="0">
      <sharedItems containsNonDate="0" containsString="0" containsBlank="1"/>
    </cacheField>
    <cacheField name="pkt x72" numFmtId="0">
      <sharedItems containsNonDate="0" containsString="0" containsBlank="1"/>
    </cacheField>
    <cacheField name="y72" numFmtId="0">
      <sharedItems containsNonDate="0" containsString="0" containsBlank="1"/>
    </cacheField>
    <cacheField name="pkt y72" numFmtId="0">
      <sharedItems containsNonDate="0" containsString="0" containsBlank="1"/>
    </cacheField>
    <cacheField name="pakiet 72 Pkt razem" numFmtId="4">
      <sharedItems/>
    </cacheField>
    <cacheField name="Cena 73" numFmtId="4">
      <sharedItems/>
    </cacheField>
    <cacheField name="Pkt73" numFmtId="4">
      <sharedItems/>
    </cacheField>
    <cacheField name="x73" numFmtId="0">
      <sharedItems containsNonDate="0" containsString="0" containsBlank="1"/>
    </cacheField>
    <cacheField name="pkt x73" numFmtId="0">
      <sharedItems containsNonDate="0" containsString="0" containsBlank="1"/>
    </cacheField>
    <cacheField name="y73" numFmtId="0">
      <sharedItems containsNonDate="0" containsString="0" containsBlank="1"/>
    </cacheField>
    <cacheField name="pkt y73" numFmtId="0">
      <sharedItems containsNonDate="0" containsString="0" containsBlank="1"/>
    </cacheField>
    <cacheField name="pakiet 73 Pkt razem" numFmtId="4">
      <sharedItems/>
    </cacheField>
    <cacheField name="Cena 74" numFmtId="4">
      <sharedItems/>
    </cacheField>
    <cacheField name="Pkt74" numFmtId="4">
      <sharedItems/>
    </cacheField>
    <cacheField name="x74" numFmtId="0">
      <sharedItems containsNonDate="0" containsString="0" containsBlank="1"/>
    </cacheField>
    <cacheField name="pkt x74" numFmtId="0">
      <sharedItems containsNonDate="0" containsString="0" containsBlank="1"/>
    </cacheField>
    <cacheField name="y74" numFmtId="0">
      <sharedItems containsNonDate="0" containsString="0" containsBlank="1"/>
    </cacheField>
    <cacheField name="pkt y74" numFmtId="0">
      <sharedItems containsNonDate="0" containsString="0" containsBlank="1"/>
    </cacheField>
    <cacheField name="pakiet 74 Pkt razem" numFmtId="4">
      <sharedItems/>
    </cacheField>
    <cacheField name="Cena 75" numFmtId="4">
      <sharedItems/>
    </cacheField>
    <cacheField name="Pkt75" numFmtId="4">
      <sharedItems/>
    </cacheField>
    <cacheField name="x75" numFmtId="0">
      <sharedItems containsNonDate="0" containsString="0" containsBlank="1"/>
    </cacheField>
    <cacheField name="pkt x75" numFmtId="0">
      <sharedItems containsNonDate="0" containsString="0" containsBlank="1"/>
    </cacheField>
    <cacheField name="y75" numFmtId="0">
      <sharedItems containsNonDate="0" containsString="0" containsBlank="1"/>
    </cacheField>
    <cacheField name="pkt y75" numFmtId="0">
      <sharedItems containsNonDate="0" containsString="0" containsBlank="1"/>
    </cacheField>
    <cacheField name="pakiet 75 Pkt razem" numFmtId="4">
      <sharedItems/>
    </cacheField>
    <cacheField name="Cena 76" numFmtId="4">
      <sharedItems/>
    </cacheField>
    <cacheField name="Pkt76" numFmtId="4">
      <sharedItems/>
    </cacheField>
    <cacheField name="x76" numFmtId="0">
      <sharedItems containsNonDate="0" containsString="0" containsBlank="1"/>
    </cacheField>
    <cacheField name="pkt x76" numFmtId="0">
      <sharedItems containsNonDate="0" containsString="0" containsBlank="1"/>
    </cacheField>
    <cacheField name="y76" numFmtId="0">
      <sharedItems containsNonDate="0" containsString="0" containsBlank="1"/>
    </cacheField>
    <cacheField name="pkt y76" numFmtId="0">
      <sharedItems containsNonDate="0" containsString="0" containsBlank="1"/>
    </cacheField>
    <cacheField name="pakiet 76 Pkt razem" numFmtId="4">
      <sharedItems/>
    </cacheField>
    <cacheField name="Cena 77" numFmtId="4">
      <sharedItems/>
    </cacheField>
    <cacheField name="Pkt77" numFmtId="4">
      <sharedItems/>
    </cacheField>
    <cacheField name="x77" numFmtId="0">
      <sharedItems containsNonDate="0" containsString="0" containsBlank="1"/>
    </cacheField>
    <cacheField name="pkt x77" numFmtId="0">
      <sharedItems containsNonDate="0" containsString="0" containsBlank="1"/>
    </cacheField>
    <cacheField name="y77" numFmtId="0">
      <sharedItems containsNonDate="0" containsString="0" containsBlank="1"/>
    </cacheField>
    <cacheField name="pkt y77" numFmtId="0">
      <sharedItems containsNonDate="0" containsString="0" containsBlank="1"/>
    </cacheField>
    <cacheField name="pakiet 77 Pkt razem" numFmtId="4">
      <sharedItems/>
    </cacheField>
    <cacheField name="Cena 78" numFmtId="4">
      <sharedItems/>
    </cacheField>
    <cacheField name="Pkt78" numFmtId="4">
      <sharedItems/>
    </cacheField>
    <cacheField name="x78" numFmtId="0">
      <sharedItems containsNonDate="0" containsString="0" containsBlank="1"/>
    </cacheField>
    <cacheField name="pkt x78" numFmtId="0">
      <sharedItems containsNonDate="0" containsString="0" containsBlank="1"/>
    </cacheField>
    <cacheField name="y78" numFmtId="0">
      <sharedItems containsNonDate="0" containsString="0" containsBlank="1"/>
    </cacheField>
    <cacheField name="pkt y78" numFmtId="0">
      <sharedItems containsNonDate="0" containsString="0" containsBlank="1"/>
    </cacheField>
    <cacheField name="pakiet 78 Pkt razem" numFmtId="4">
      <sharedItems/>
    </cacheField>
    <cacheField name="Cena 79" numFmtId="4">
      <sharedItems/>
    </cacheField>
    <cacheField name="Pkt79" numFmtId="4">
      <sharedItems/>
    </cacheField>
    <cacheField name="x79" numFmtId="0">
      <sharedItems containsNonDate="0" containsString="0" containsBlank="1"/>
    </cacheField>
    <cacheField name="pkt x79" numFmtId="0">
      <sharedItems containsNonDate="0" containsString="0" containsBlank="1"/>
    </cacheField>
    <cacheField name="y79" numFmtId="0">
      <sharedItems containsNonDate="0" containsString="0" containsBlank="1"/>
    </cacheField>
    <cacheField name="pkt y79" numFmtId="0">
      <sharedItems containsNonDate="0" containsString="0" containsBlank="1"/>
    </cacheField>
    <cacheField name="pakiet 79 Pkt razem" numFmtId="4">
      <sharedItems/>
    </cacheField>
    <cacheField name="Cena 80" numFmtId="4">
      <sharedItems/>
    </cacheField>
    <cacheField name="Pkt80" numFmtId="4">
      <sharedItems/>
    </cacheField>
    <cacheField name="x80" numFmtId="0">
      <sharedItems containsNonDate="0" containsString="0" containsBlank="1"/>
    </cacheField>
    <cacheField name="pkt x80" numFmtId="0">
      <sharedItems containsNonDate="0" containsString="0" containsBlank="1"/>
    </cacheField>
    <cacheField name="y80" numFmtId="0">
      <sharedItems containsNonDate="0" containsString="0" containsBlank="1"/>
    </cacheField>
    <cacheField name="pkt y80" numFmtId="0">
      <sharedItems containsNonDate="0" containsString="0" containsBlank="1"/>
    </cacheField>
    <cacheField name="pakiet 80 Pkt razem" numFmtId="4">
      <sharedItems/>
    </cacheField>
    <cacheField name="Cena 81" numFmtId="4">
      <sharedItems/>
    </cacheField>
    <cacheField name="Pkt81" numFmtId="4">
      <sharedItems/>
    </cacheField>
    <cacheField name="x81" numFmtId="0">
      <sharedItems containsNonDate="0" containsString="0" containsBlank="1"/>
    </cacheField>
    <cacheField name="pkt x81" numFmtId="0">
      <sharedItems containsNonDate="0" containsString="0" containsBlank="1"/>
    </cacheField>
    <cacheField name="y81" numFmtId="0">
      <sharedItems containsNonDate="0" containsString="0" containsBlank="1"/>
    </cacheField>
    <cacheField name="pkt y81" numFmtId="0">
      <sharedItems containsNonDate="0" containsString="0" containsBlank="1"/>
    </cacheField>
    <cacheField name="pakiet 81 Pkt razem" numFmtId="4">
      <sharedItems/>
    </cacheField>
    <cacheField name="Cena 82" numFmtId="4">
      <sharedItems/>
    </cacheField>
    <cacheField name="Pkt82" numFmtId="4">
      <sharedItems/>
    </cacheField>
    <cacheField name="x82" numFmtId="0">
      <sharedItems containsNonDate="0" containsString="0" containsBlank="1"/>
    </cacheField>
    <cacheField name="pkt x82" numFmtId="0">
      <sharedItems containsNonDate="0" containsString="0" containsBlank="1"/>
    </cacheField>
    <cacheField name="y82" numFmtId="0">
      <sharedItems containsNonDate="0" containsString="0" containsBlank="1"/>
    </cacheField>
    <cacheField name="pkt y82" numFmtId="0">
      <sharedItems containsNonDate="0" containsString="0" containsBlank="1"/>
    </cacheField>
    <cacheField name="pakiet 82 Pkt razem" numFmtId="4">
      <sharedItems/>
    </cacheField>
    <cacheField name="Cena 83" numFmtId="4">
      <sharedItems/>
    </cacheField>
    <cacheField name="Pkt83" numFmtId="4">
      <sharedItems/>
    </cacheField>
    <cacheField name="x83" numFmtId="0">
      <sharedItems containsNonDate="0" containsString="0" containsBlank="1"/>
    </cacheField>
    <cacheField name="pkt x83" numFmtId="0">
      <sharedItems containsNonDate="0" containsString="0" containsBlank="1"/>
    </cacheField>
    <cacheField name="y83" numFmtId="0">
      <sharedItems containsNonDate="0" containsString="0" containsBlank="1"/>
    </cacheField>
    <cacheField name="pkt y83" numFmtId="0">
      <sharedItems containsNonDate="0" containsString="0" containsBlank="1"/>
    </cacheField>
    <cacheField name="pakiet 83 Pkt razem" numFmtId="4">
      <sharedItems/>
    </cacheField>
    <cacheField name="Cena 84" numFmtId="4">
      <sharedItems/>
    </cacheField>
    <cacheField name="Pkt84" numFmtId="4">
      <sharedItems/>
    </cacheField>
    <cacheField name="x84" numFmtId="0">
      <sharedItems containsNonDate="0" containsString="0" containsBlank="1"/>
    </cacheField>
    <cacheField name="pkt x84" numFmtId="0">
      <sharedItems containsNonDate="0" containsString="0" containsBlank="1"/>
    </cacheField>
    <cacheField name="y84" numFmtId="0">
      <sharedItems containsNonDate="0" containsString="0" containsBlank="1"/>
    </cacheField>
    <cacheField name="pkt y84" numFmtId="0">
      <sharedItems containsNonDate="0" containsString="0" containsBlank="1"/>
    </cacheField>
    <cacheField name="pakiet 84 Pkt razem" numFmtId="4">
      <sharedItems/>
    </cacheField>
    <cacheField name="Cena 85" numFmtId="4">
      <sharedItems/>
    </cacheField>
    <cacheField name="Pkt85" numFmtId="4">
      <sharedItems/>
    </cacheField>
    <cacheField name="x85" numFmtId="0">
      <sharedItems containsNonDate="0" containsString="0" containsBlank="1"/>
    </cacheField>
    <cacheField name="pkt x85" numFmtId="0">
      <sharedItems containsNonDate="0" containsString="0" containsBlank="1"/>
    </cacheField>
    <cacheField name="y85" numFmtId="0">
      <sharedItems containsNonDate="0" containsString="0" containsBlank="1"/>
    </cacheField>
    <cacheField name="pkt y85" numFmtId="0">
      <sharedItems containsNonDate="0" containsString="0" containsBlank="1"/>
    </cacheField>
    <cacheField name="pakiet 85 Pkt razem" numFmtId="4">
      <sharedItems/>
    </cacheField>
    <cacheField name="Cena 86" numFmtId="4">
      <sharedItems/>
    </cacheField>
    <cacheField name="Pkt86" numFmtId="4">
      <sharedItems/>
    </cacheField>
    <cacheField name="x86" numFmtId="0">
      <sharedItems containsNonDate="0" containsString="0" containsBlank="1"/>
    </cacheField>
    <cacheField name="pkt x86" numFmtId="0">
      <sharedItems containsNonDate="0" containsString="0" containsBlank="1"/>
    </cacheField>
    <cacheField name="y86" numFmtId="0">
      <sharedItems containsNonDate="0" containsString="0" containsBlank="1"/>
    </cacheField>
    <cacheField name="pkt y86" numFmtId="0">
      <sharedItems containsNonDate="0" containsString="0" containsBlank="1"/>
    </cacheField>
    <cacheField name="pakiet 86 Pkt razem" numFmtId="4">
      <sharedItems/>
    </cacheField>
    <cacheField name="Cena 87" numFmtId="4">
      <sharedItems/>
    </cacheField>
    <cacheField name="Pkt87" numFmtId="4">
      <sharedItems/>
    </cacheField>
    <cacheField name="x87" numFmtId="0">
      <sharedItems containsNonDate="0" containsString="0" containsBlank="1"/>
    </cacheField>
    <cacheField name="pkt x87" numFmtId="0">
      <sharedItems containsNonDate="0" containsString="0" containsBlank="1"/>
    </cacheField>
    <cacheField name="y87" numFmtId="0">
      <sharedItems containsNonDate="0" containsString="0" containsBlank="1"/>
    </cacheField>
    <cacheField name="pkt y87" numFmtId="0">
      <sharedItems containsNonDate="0" containsString="0" containsBlank="1"/>
    </cacheField>
    <cacheField name="pakiet 87 Pkt razem" numFmtId="4">
      <sharedItems/>
    </cacheField>
    <cacheField name="Cena 88" numFmtId="4">
      <sharedItems/>
    </cacheField>
    <cacheField name="Pkt88" numFmtId="4">
      <sharedItems/>
    </cacheField>
    <cacheField name="x88" numFmtId="0">
      <sharedItems containsNonDate="0" containsString="0" containsBlank="1"/>
    </cacheField>
    <cacheField name="pkt x88" numFmtId="0">
      <sharedItems containsNonDate="0" containsString="0" containsBlank="1"/>
    </cacheField>
    <cacheField name="y88" numFmtId="0">
      <sharedItems containsNonDate="0" containsString="0" containsBlank="1"/>
    </cacheField>
    <cacheField name="pkt y88" numFmtId="0">
      <sharedItems containsNonDate="0" containsString="0" containsBlank="1"/>
    </cacheField>
    <cacheField name="pakiet 88 Pkt razem" numFmtId="4">
      <sharedItems/>
    </cacheField>
    <cacheField name="Cena 89" numFmtId="4">
      <sharedItems/>
    </cacheField>
    <cacheField name="Pkt89" numFmtId="4">
      <sharedItems/>
    </cacheField>
    <cacheField name="x89" numFmtId="0">
      <sharedItems containsNonDate="0" containsString="0" containsBlank="1"/>
    </cacheField>
    <cacheField name="pkt x89" numFmtId="0">
      <sharedItems containsNonDate="0" containsString="0" containsBlank="1"/>
    </cacheField>
    <cacheField name="y89" numFmtId="0">
      <sharedItems containsNonDate="0" containsString="0" containsBlank="1"/>
    </cacheField>
    <cacheField name="pkt y89" numFmtId="0">
      <sharedItems containsNonDate="0" containsString="0" containsBlank="1"/>
    </cacheField>
    <cacheField name="pakiet 89 Pkt razem" numFmtId="4">
      <sharedItems/>
    </cacheField>
    <cacheField name="Cena 90" numFmtId="4">
      <sharedItems/>
    </cacheField>
    <cacheField name="Pkt90" numFmtId="4">
      <sharedItems/>
    </cacheField>
    <cacheField name="x90" numFmtId="0">
      <sharedItems containsNonDate="0" containsString="0" containsBlank="1"/>
    </cacheField>
    <cacheField name="pkt x90" numFmtId="0">
      <sharedItems containsNonDate="0" containsString="0" containsBlank="1"/>
    </cacheField>
    <cacheField name="y90" numFmtId="0">
      <sharedItems containsNonDate="0" containsString="0" containsBlank="1"/>
    </cacheField>
    <cacheField name="pkt y90" numFmtId="0">
      <sharedItems containsNonDate="0" containsString="0" containsBlank="1"/>
    </cacheField>
    <cacheField name="pakiet 90 Pkt razem" numFmtId="4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">
  <r>
    <x v="0"/>
    <s v="ButStar Sp. z o.o., ul. Dworcowa 21, 83-210 Zblewo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2608.83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"/>
    <s v="CARIMA-BIS Paulina Stępień Jadwiga Lenartowicz Spółka Cywilna, ul. Bodzentyńska 56, 25-308 Kielce"/>
    <n v="129715.8"/>
    <n v="94.102029205385932"/>
    <m/>
    <m/>
    <m/>
    <m/>
    <n v="94.102029205385932"/>
    <n v="6273"/>
    <n v="92.352941176470594"/>
    <m/>
    <m/>
    <m/>
    <m/>
    <n v="92.352941176470594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"/>
    <s v="Jullita Fashion MED Aneta Czekierda, ul. Wincentego Witosa 16, 37-710 Żurawica"/>
    <n v="246208.79"/>
    <n v="49.577921243185507"/>
    <m/>
    <m/>
    <m/>
    <m/>
    <n v="49.577921243185507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"/>
    <s v="„Loogan” Jakub Wyrębak, ul. Mokra 17, 98-300 Wieluń"/>
    <s v=""/>
    <s v=""/>
    <m/>
    <m/>
    <m/>
    <m/>
    <s v=""/>
    <s v=""/>
    <s v=""/>
    <m/>
    <m/>
    <m/>
    <m/>
    <s v=""/>
    <n v="118768.8"/>
    <n v="5.0383181441590725"/>
    <m/>
    <m/>
    <m/>
    <m/>
    <n v="5.0383181441590725"/>
    <n v="6174.6"/>
    <n v="100"/>
    <m/>
    <m/>
    <m/>
    <m/>
    <n v="100"/>
    <n v="12570.6"/>
    <n v="85.61643835616438"/>
    <m/>
    <m/>
    <m/>
    <m/>
    <n v="85.61643835616438"/>
    <n v="2867.13"/>
    <n v="90.99099099099098"/>
    <m/>
    <m/>
    <m/>
    <m/>
    <n v="90.99099099099098"/>
    <n v="5596.5"/>
    <n v="81.538461538461533"/>
    <m/>
    <m/>
    <m/>
    <m/>
    <n v="81.538461538461533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4"/>
    <s v="P.P.H.U. MAKLER Marek Kapyszewski ZPCHR, ul. Polna 19 A, 62-510 Konin "/>
    <n v="122065.2"/>
    <n v="100"/>
    <m/>
    <m/>
    <m/>
    <m/>
    <n v="100"/>
    <n v="5793.3"/>
    <n v="100"/>
    <m/>
    <m/>
    <m/>
    <m/>
    <n v="100"/>
    <n v="5983.95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5"/>
    <s v="Przedsiębiorstwo Wielobranżowe Max-El Henryk Maciak, ul. Bursaki 6a, 20-15 Lublin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10762.5"/>
    <n v="100"/>
    <m/>
    <m/>
    <m/>
    <m/>
    <n v="100"/>
    <n v="2669.1"/>
    <n v="97.741935483870961"/>
    <m/>
    <m/>
    <m/>
    <m/>
    <n v="97.741935483870961"/>
    <n v="12915"/>
    <n v="35.333333333333336"/>
    <m/>
    <m/>
    <m/>
    <m/>
    <n v="35.333333333333336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6"/>
    <s v="Firma Handlowo Produkcyjna Świat Dziecka Janusz Antoni Kowalski Przedsięborstwo Wielobranżowe Promedyk, ul. Kielecka 76, 26-600 Radom"/>
    <s v=""/>
    <s v=""/>
    <m/>
    <m/>
    <m/>
    <m/>
    <s v=""/>
    <s v=""/>
    <s v=""/>
    <m/>
    <m/>
    <m/>
    <m/>
    <s v=""/>
    <n v="88948.800000000003"/>
    <n v="6.7274094760131673"/>
    <m/>
    <m/>
    <m/>
    <m/>
    <n v="6.7274094760131673"/>
    <s v=""/>
    <s v=""/>
    <m/>
    <m/>
    <m/>
    <m/>
    <s v=""/>
    <n v="16617.3"/>
    <n v="64.766839378238345"/>
    <m/>
    <m/>
    <m/>
    <m/>
    <n v="64.766839378238345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7"/>
    <s v="PROTEKTOR ul. Vetterów 24A-24B, 20-277 Lublin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4563.3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8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9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0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1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2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3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4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5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6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7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8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9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0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1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2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3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4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5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6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7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8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9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0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1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2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3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4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5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6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7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8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9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a przestawna1" cacheId="0" dataOnRows="1" applyNumberFormats="0" applyBorderFormats="0" applyFontFormats="0" applyPatternFormats="0" applyAlignmentFormats="0" applyWidthHeightFormats="1" dataCaption="Wartości" updatedVersion="8" minRefreshableVersion="3" useAutoFormatting="1" rowGrandTotals="0" colGrandTotals="0" itemPrintTitles="1" createdVersion="4" indent="0" compact="0" compactData="0" gridDropZones="1" multipleFieldFilters="0">
  <location ref="A3:AO94" firstHeaderRow="1" firstDataRow="2" firstDataCol="1"/>
  <pivotFields count="632">
    <pivotField axis="axisCol"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defaultSubtotal="0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</pivotFields>
  <rowFields count="1">
    <field x="-2"/>
  </rowFields>
  <rowItems count="9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  <i i="40">
      <x v="40"/>
    </i>
    <i i="41">
      <x v="41"/>
    </i>
    <i i="42">
      <x v="42"/>
    </i>
    <i i="43">
      <x v="43"/>
    </i>
    <i i="44">
      <x v="44"/>
    </i>
    <i i="45">
      <x v="45"/>
    </i>
    <i i="46">
      <x v="46"/>
    </i>
    <i i="47">
      <x v="47"/>
    </i>
    <i i="48">
      <x v="48"/>
    </i>
    <i i="49">
      <x v="49"/>
    </i>
    <i i="50">
      <x v="50"/>
    </i>
    <i i="51">
      <x v="51"/>
    </i>
    <i i="52">
      <x v="52"/>
    </i>
    <i i="53">
      <x v="53"/>
    </i>
    <i i="54">
      <x v="54"/>
    </i>
    <i i="55">
      <x v="55"/>
    </i>
    <i i="56">
      <x v="56"/>
    </i>
    <i i="57">
      <x v="57"/>
    </i>
    <i i="58">
      <x v="58"/>
    </i>
    <i i="59">
      <x v="59"/>
    </i>
    <i i="60">
      <x v="60"/>
    </i>
    <i i="61">
      <x v="61"/>
    </i>
    <i i="62">
      <x v="62"/>
    </i>
    <i i="63">
      <x v="63"/>
    </i>
    <i i="64">
      <x v="64"/>
    </i>
    <i i="65">
      <x v="65"/>
    </i>
    <i i="66">
      <x v="66"/>
    </i>
    <i i="67">
      <x v="67"/>
    </i>
    <i i="68">
      <x v="68"/>
    </i>
    <i i="69">
      <x v="69"/>
    </i>
    <i i="70">
      <x v="70"/>
    </i>
    <i i="71">
      <x v="71"/>
    </i>
    <i i="72">
      <x v="72"/>
    </i>
    <i i="73">
      <x v="73"/>
    </i>
    <i i="74">
      <x v="74"/>
    </i>
    <i i="75">
      <x v="75"/>
    </i>
    <i i="76">
      <x v="76"/>
    </i>
    <i i="77">
      <x v="77"/>
    </i>
    <i i="78">
      <x v="78"/>
    </i>
    <i i="79">
      <x v="79"/>
    </i>
    <i i="80">
      <x v="80"/>
    </i>
    <i i="81">
      <x v="81"/>
    </i>
    <i i="82">
      <x v="82"/>
    </i>
    <i i="83">
      <x v="83"/>
    </i>
    <i i="84">
      <x v="84"/>
    </i>
    <i i="85">
      <x v="85"/>
    </i>
    <i i="86">
      <x v="86"/>
    </i>
    <i i="87">
      <x v="87"/>
    </i>
    <i i="88">
      <x v="88"/>
    </i>
    <i i="89">
      <x v="89"/>
    </i>
  </rowItems>
  <colFields count="1">
    <field x="0"/>
  </colFields>
  <col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</colItems>
  <dataFields count="90">
    <dataField name="Maksimum z pakiet 1 Pkt razem" fld="8" subtotal="max" baseField="1" baseItem="0" numFmtId="4"/>
    <dataField name="Maksimum z pakiet 2 Pkt razem" fld="15" subtotal="max" baseField="1" baseItem="0" numFmtId="4"/>
    <dataField name="Maksimum z pakiet 3 Pkt razem" fld="22" subtotal="max" baseField="1" baseItem="0" numFmtId="4"/>
    <dataField name="Maksimum z pakiet 4 Pkt razem" fld="29" subtotal="max" baseField="29" baseItem="7" numFmtId="4"/>
    <dataField name="Maksimum z pakiet 5 Pkt razem" fld="36" subtotal="max" baseField="1" baseItem="0" numFmtId="4"/>
    <dataField name="Maksimum z pakiet 6 Pkt razem" fld="43" subtotal="max" baseField="1" baseItem="11" numFmtId="4"/>
    <dataField name="Maksimum z pakiet 7 Pkt razem" fld="50" subtotal="max" baseField="1" baseItem="0" numFmtId="4"/>
    <dataField name="Maksimum z pakiet 8 Pkt razem" fld="57" subtotal="max" baseField="1" baseItem="11" numFmtId="4"/>
    <dataField name="Maksimum z pakiet 9 Pkt razem" fld="64" subtotal="max" baseField="1" baseItem="4" numFmtId="4"/>
    <dataField name="Maksimum z pakiet 10 Pkt razem" fld="71" subtotal="max" baseField="1" baseItem="0" numFmtId="4"/>
    <dataField name="Maksimum z pakiet 11 Pkt razem" fld="78" subtotal="max" baseField="1" baseItem="14" numFmtId="4"/>
    <dataField name="Maksimum z pakiet 12 Pkt razem" fld="85" subtotal="max" baseField="1" baseItem="19" numFmtId="4"/>
    <dataField name="Maksimum z pakiet 13 Pkt razem" fld="92" subtotal="max" baseField="1" baseItem="34" numFmtId="4"/>
    <dataField name="Maksimum z pakiet 14 Pkt razem" fld="99" subtotal="max" baseField="1" baseItem="34" numFmtId="4"/>
    <dataField name="Maksimum z pakiet 15 Pkt razem" fld="106" subtotal="max" baseField="1" baseItem="14" numFmtId="4"/>
    <dataField name="Maksimum z pakiet 16 Pkt razem" fld="113" subtotal="max" baseField="1" baseItem="14" numFmtId="4"/>
    <dataField name="Maksimum z pakiet 17 Pkt razem" fld="120" subtotal="max" baseField="1" baseItem="10" numFmtId="4"/>
    <dataField name="Maksimum z pakiet 18 Pkt razem" fld="127" subtotal="max" baseField="1" baseItem="10" numFmtId="4"/>
    <dataField name="Maksimum z pakiet 19 Pkt razem" fld="134" subtotal="max" baseField="1" baseItem="2" numFmtId="4"/>
    <dataField name="Maksimum z pakiet 20 Pkt razem" fld="141" subtotal="max" baseField="1" baseItem="22" numFmtId="4"/>
    <dataField name="Maksimum z pakiet 21 Pkt razem" fld="148" subtotal="max" baseField="1" baseItem="35" numFmtId="4"/>
    <dataField name="Maksimum z pakiet 22 Pkt razem" fld="155" subtotal="max" baseField="1" baseItem="35" numFmtId="4"/>
    <dataField name="Maksimum z pakiet 23 Pkt razem" fld="162" subtotal="max" baseField="1" baseItem="35" numFmtId="4"/>
    <dataField name="Maksimum z pakiet 24 Pkt razem" fld="169" subtotal="max" baseField="1" baseItem="35" numFmtId="4"/>
    <dataField name="Maksimum z pakiet 25 Pkt razem" fld="176" subtotal="max" baseField="1" baseItem="35" numFmtId="4"/>
    <dataField name="Maksimum z pakiet 26 Pkt razem" fld="183" subtotal="max" baseField="1" baseItem="0" numFmtId="4"/>
    <dataField name="Maksimum z pakiet 27 Pkt razem" fld="190" subtotal="max" baseField="1" baseItem="0" numFmtId="4"/>
    <dataField name="Maksimum z pakiet 28 Pkt razem" fld="197" subtotal="max" baseField="1" baseItem="0" numFmtId="4"/>
    <dataField name="Maksimum z pakiet 29 Pkt razem" fld="204" subtotal="max" baseField="1" baseItem="0" numFmtId="4"/>
    <dataField name="Maksimum z pakiet 30 Pkt razem" fld="211" subtotal="max" baseField="1" baseItem="0" numFmtId="4"/>
    <dataField name="Maksimum z pakiet 31 Pkt razem" fld="218" subtotal="max" baseField="1" baseItem="1" numFmtId="4"/>
    <dataField name="Maksimum z pakiet 32 Pkt razem" fld="225" subtotal="max" baseField="1" baseItem="1" numFmtId="4"/>
    <dataField name="Maksimum z pakiet 33 Pkt razem" fld="232" subtotal="max" baseField="1" baseItem="1" numFmtId="4"/>
    <dataField name="Maksimum z pakiet 34 Pkt razem" fld="239" subtotal="max" baseField="1" baseItem="1" numFmtId="4"/>
    <dataField name="Maksimum z pakiet 35 Pkt razem" fld="246" subtotal="max" baseField="1" baseItem="1" numFmtId="4"/>
    <dataField name="Maksimum z pakiet 36 Pkt razem" fld="253" subtotal="max" baseField="1" baseItem="1" numFmtId="4"/>
    <dataField name="Maksimum z pakiet 37 Pkt razem" fld="260" subtotal="max" baseField="1" baseItem="1" numFmtId="4"/>
    <dataField name="Maksimum z pakiet 38 Pkt razem" fld="267" subtotal="max" baseField="1" baseItem="1" numFmtId="4"/>
    <dataField name="Maksimum z pakiet 39 Pkt razem" fld="274" subtotal="max" baseField="1" baseItem="1" numFmtId="4"/>
    <dataField name="Maksimum z pakiet 40 Pkt razem" fld="281" subtotal="max" baseField="1" baseItem="1" numFmtId="4"/>
    <dataField name="Maksimum z pakiet 41 Pkt razem" fld="288" subtotal="max" baseField="1" baseItem="0" numFmtId="4"/>
    <dataField name="Maksimum z pakiet 42 Pkt razem" fld="295" subtotal="max" baseField="1" baseItem="0" numFmtId="4"/>
    <dataField name="Maksimum z pakiet 43 Pkt razem" fld="302" subtotal="max" baseField="1" baseItem="0" numFmtId="4"/>
    <dataField name="Maksimum z pakiet 44 Pkt razem" fld="309" subtotal="max" baseField="1" baseItem="0" numFmtId="4"/>
    <dataField name="Maksimum z pakiet 45 Pkt razem" fld="316" subtotal="max" baseField="1" baseItem="0" numFmtId="4"/>
    <dataField name="Maksimum z pakiet 46 Pkt razem" fld="323" subtotal="max" baseField="1" baseItem="0" numFmtId="4"/>
    <dataField name="Maksimum z pakiet 47 Pkt razem" fld="330" subtotal="max" baseField="1" baseItem="0" numFmtId="4"/>
    <dataField name="Maksimum z pakiet 48 Pkt razem" fld="337" subtotal="max" baseField="1" baseItem="0" numFmtId="4"/>
    <dataField name="Maksimum z pakiet 49 Pkt razem" fld="344" subtotal="max" baseField="1" baseItem="0" numFmtId="4"/>
    <dataField name="Maksimum z pakiet 50 Pkt razem" fld="351" subtotal="max" baseField="1" baseItem="0" numFmtId="4"/>
    <dataField name="Maksimum z pakiet 51 Pkt razem" fld="358" subtotal="max" baseField="1" baseItem="1" numFmtId="4"/>
    <dataField name="Maksimum z pakiet 52 Pkt razem" fld="365" subtotal="max" baseField="1" baseItem="1" numFmtId="4"/>
    <dataField name="Maksimum z pakiet 53 Pkt razem" fld="372" subtotal="max" baseField="1" baseItem="1" numFmtId="4"/>
    <dataField name="Maksimum z pakiet 54 Pkt razem" fld="379" subtotal="max" baseField="1" baseItem="1" numFmtId="4"/>
    <dataField name="Maksimum z pakiet 55 Pkt razem" fld="386" subtotal="max" baseField="1" baseItem="1" numFmtId="4"/>
    <dataField name="Maksimum z pakiet 56 Pkt razem" fld="393" subtotal="max" baseField="1" baseItem="1" numFmtId="4"/>
    <dataField name="Maksimum z pakiet 57 Pkt razem" fld="400" subtotal="max" baseField="1" baseItem="1" numFmtId="4"/>
    <dataField name="Maksimum z pakiet 58 Pkt razem" fld="407" subtotal="max" baseField="1" baseItem="1" numFmtId="4"/>
    <dataField name="Maksimum z pakiet 59 Pkt razem" fld="414" subtotal="max" baseField="1" baseItem="1" numFmtId="4"/>
    <dataField name="Maksimum z pakiet 60 Pkt razem" fld="421" subtotal="max" baseField="1" baseItem="1" numFmtId="4"/>
    <dataField name="Maksimum z pakiet 61 Pkt razem" fld="428" subtotal="max" baseField="1" baseItem="1" numFmtId="4"/>
    <dataField name="Maksimum z pakiet 62 Pkt razem" fld="435" subtotal="max" baseField="1" baseItem="1" numFmtId="4"/>
    <dataField name="Maksimum z pakiet 63 Pkt razem" fld="442" subtotal="max" baseField="1" baseItem="1" numFmtId="4"/>
    <dataField name="Maksimum z pakiet 64 Pkt razem" fld="449" subtotal="max" baseField="1" baseItem="1" numFmtId="4"/>
    <dataField name="Maksimum z pakiet 65 Pkt razem" fld="456" subtotal="max" baseField="1" baseItem="1" numFmtId="4"/>
    <dataField name="Maksimum z pakiet 66 Pkt razem" fld="463" subtotal="max" baseField="1" baseItem="1" numFmtId="4"/>
    <dataField name="Maksimum z pakiet 67 Pkt razem" fld="470" subtotal="max" baseField="1" baseItem="1" numFmtId="4"/>
    <dataField name="Maksimum z pakiet 68 Pkt razem" fld="477" subtotal="max" baseField="1" baseItem="1" numFmtId="4"/>
    <dataField name="Maksimum z pakiet 69 Pkt razem" fld="484" subtotal="max" baseField="1" baseItem="1" numFmtId="4"/>
    <dataField name="Maksimum z pakiet 70 Pkt razem" fld="491" subtotal="max" baseField="1" baseItem="0" numFmtId="4"/>
    <dataField name="Maksimum z pakiet 71 Pkt razem" fld="498" subtotal="max" baseField="1" baseItem="3" numFmtId="4"/>
    <dataField name="Maksimum z pakiet 72 Pkt razem" fld="505" subtotal="max" baseField="1" baseItem="0" numFmtId="4"/>
    <dataField name="Maksimum z pakiet 73 Pkt razem" fld="512" subtotal="max" baseField="1" baseItem="0" numFmtId="4"/>
    <dataField name="Maksimum z pakiet 74 Pkt razem" fld="519" subtotal="max" baseField="1" baseItem="0" numFmtId="4"/>
    <dataField name="Maksimum z pakiet 75 Pkt razem" fld="526" subtotal="max" baseField="1" baseItem="0" numFmtId="4"/>
    <dataField name="Maksimum z pakiet 76 Pkt razem" fld="533" subtotal="max" baseField="1" baseItem="0" numFmtId="4"/>
    <dataField name="Maksimum z pakiet 77 Pkt razem" fld="540" subtotal="max" baseField="1" baseItem="0" numFmtId="4"/>
    <dataField name="Maksimum z pakiet 78 Pkt razem" fld="547" subtotal="max" baseField="1" baseItem="0" numFmtId="4"/>
    <dataField name="Maksimum z pakiet 79 Pkt razem" fld="554" subtotal="max" baseField="1" baseItem="0" numFmtId="4"/>
    <dataField name="Maksimum z pakiet 80 Pkt razem" fld="561" subtotal="max" baseField="1" baseItem="0" numFmtId="4"/>
    <dataField name="Maksimum z pakiet 81 Pkt razem" fld="568" subtotal="max" baseField="1" baseItem="0" numFmtId="4"/>
    <dataField name="Maksimum z pakiet 82 Pkt razem" fld="575" subtotal="max" baseField="1" baseItem="0" numFmtId="4"/>
    <dataField name="Maksimum z pakiet 83 Pkt razem" fld="582" subtotal="max" baseField="1" baseItem="0" numFmtId="4"/>
    <dataField name="Maksimum z pakiet 84 Pkt razem" fld="589" subtotal="max" baseField="1" baseItem="0" numFmtId="4"/>
    <dataField name="Maksimum z pakiet 85 Pkt razem" fld="596" subtotal="max" baseField="1" baseItem="0" numFmtId="4"/>
    <dataField name="Maksimum z pakiet 86 Pkt razem" fld="603" subtotal="max" baseField="1" baseItem="0" numFmtId="4"/>
    <dataField name="Maksimum z pakiet 87 Pkt razem" fld="610" subtotal="max" baseField="1" baseItem="21" numFmtId="4"/>
    <dataField name="Maksimum z pakiet 88 Pkt razem" fld="617" subtotal="max" baseField="1" baseItem="0" numFmtId="4"/>
    <dataField name="Maksimum z pakiet 89 Pkt razem" fld="624" subtotal="max" baseField="1" baseItem="0" numFmtId="4"/>
    <dataField name="Maksimum z pakiet 90 Pkt razem" fld="631" subtotal="max" baseField="1" baseItem="0" numFmtId="4"/>
  </dataFields>
  <formats count="37">
    <format dxfId="41">
      <pivotArea outline="0" collapsedLevelsAreSubtotals="1" fieldPosition="0"/>
    </format>
    <format dxfId="40">
      <pivotArea field="-2" type="button" dataOnly="0" labelOnly="1" outline="0" axis="axisRow" fieldPosition="0"/>
    </format>
    <format dxfId="39">
      <pivotArea dataOnly="0" labelOnly="1" outline="0" fieldPosition="0">
        <references count="1">
          <reference field="429496729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8">
      <pivotArea dataOnly="0" labelOnly="1" outline="0" fieldPosition="0">
        <references count="1">
          <reference field="4294967294" count="4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37">
      <pivotArea dataOnly="0" labelOnly="1" outline="0" fieldPosition="0">
        <references count="1">
          <reference field="0" count="0"/>
        </references>
      </pivotArea>
    </format>
    <format dxfId="36">
      <pivotArea field="-2" type="button" dataOnly="0" labelOnly="1" outline="0" axis="axisRow" fieldPosition="0"/>
    </format>
    <format dxfId="35">
      <pivotArea dataOnly="0" labelOnly="1" outline="0" fieldPosition="0">
        <references count="1">
          <reference field="0" count="0"/>
        </references>
      </pivotArea>
    </format>
    <format dxfId="34">
      <pivotArea field="-2" type="button" dataOnly="0" labelOnly="1" outline="0" axis="axisRow" fieldPosition="0"/>
    </format>
    <format dxfId="33">
      <pivotArea dataOnly="0" labelOnly="1" outline="0" fieldPosition="0">
        <references count="1">
          <reference field="0" count="0"/>
        </references>
      </pivotArea>
    </format>
    <format dxfId="32">
      <pivotArea field="-2" type="button" dataOnly="0" labelOnly="1" outline="0" axis="axisRow" fieldPosition="0"/>
    </format>
    <format dxfId="31">
      <pivotArea dataOnly="0" labelOnly="1" outline="0" fieldPosition="0">
        <references count="1">
          <reference field="0" count="0"/>
        </references>
      </pivotArea>
    </format>
    <format dxfId="30">
      <pivotArea type="all" dataOnly="0" outline="0" fieldPosition="0"/>
    </format>
    <format dxfId="29">
      <pivotArea outline="0" collapsedLevelsAreSubtotals="1" fieldPosition="0"/>
    </format>
    <format dxfId="28">
      <pivotArea type="origin" dataOnly="0" labelOnly="1" outline="0" fieldPosition="0"/>
    </format>
    <format dxfId="27">
      <pivotArea field="0" type="button" dataOnly="0" labelOnly="1" outline="0" axis="axisCol" fieldPosition="0"/>
    </format>
    <format dxfId="26">
      <pivotArea type="topRight" dataOnly="0" labelOnly="1" outline="0" fieldPosition="0"/>
    </format>
    <format dxfId="25">
      <pivotArea field="-2" type="button" dataOnly="0" labelOnly="1" outline="0" axis="axisRow" fieldPosition="0"/>
    </format>
    <format dxfId="24">
      <pivotArea dataOnly="0" labelOnly="1" outline="0" fieldPosition="0">
        <references count="1">
          <reference field="429496729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">
      <pivotArea dataOnly="0" labelOnly="1" outline="0" fieldPosition="0">
        <references count="1">
          <reference field="4294967294" count="4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22">
      <pivotArea dataOnly="0" labelOnly="1" outline="0" fieldPosition="0">
        <references count="1">
          <reference field="0" count="0"/>
        </references>
      </pivotArea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type="origin" dataOnly="0" labelOnly="1" outline="0" fieldPosition="0"/>
    </format>
    <format dxfId="18">
      <pivotArea field="0" type="button" dataOnly="0" labelOnly="1" outline="0" axis="axisCol" fieldPosition="0"/>
    </format>
    <format dxfId="17">
      <pivotArea type="topRight" dataOnly="0" labelOnly="1" outline="0" fieldPosition="0"/>
    </format>
    <format dxfId="16">
      <pivotArea field="-2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">
      <pivotArea dataOnly="0" labelOnly="1" outline="0" fieldPosition="0">
        <references count="1">
          <reference field="4294967294" count="4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outline="0" collapsedLevelsAreSubtotals="1" fieldPosition="0"/>
    </format>
    <format dxfId="11">
      <pivotArea field="0" type="button" dataOnly="0" labelOnly="1" outline="0" axis="axisCol" fieldPosition="0"/>
    </format>
    <format dxfId="10">
      <pivotArea type="topRight" dataOnly="0" labelOnly="1" outline="0" fieldPosition="0"/>
    </format>
    <format dxfId="9">
      <pivotArea dataOnly="0" labelOnly="1" outline="0" fieldPosition="0">
        <references count="1">
          <reference field="0" count="0"/>
        </references>
      </pivotArea>
    </format>
    <format dxfId="8">
      <pivotArea outline="0" collapsedLevelsAreSubtotals="1" fieldPosition="0"/>
    </format>
    <format dxfId="7">
      <pivotArea field="0" type="button" dataOnly="0" labelOnly="1" outline="0" axis="axisCol" fieldPosition="0"/>
    </format>
    <format dxfId="6">
      <pivotArea type="topRight" dataOnly="0" labelOnly="1" outline="0" fieldPosition="0"/>
    </format>
    <format dxfId="5">
      <pivotArea dataOnly="0" labelOnly="1" outline="0" fieldPosition="0">
        <references count="1">
          <reference field="0" count="0"/>
        </references>
      </pivotArea>
    </format>
  </formats>
  <conditionalFormats count="4">
    <conditionalFormat priority="1">
      <pivotAreas count="1">
        <pivotArea type="data" outline="0" collapsedLevelsAreSubtotals="1" fieldPosition="0"/>
      </pivotAreas>
    </conditionalFormat>
    <conditionalFormat priority="2">
      <pivotAreas count="1">
        <pivotArea type="data" outline="0" collapsedLevelsAreSubtotals="1" fieldPosition="0"/>
      </pivotAreas>
    </conditionalFormat>
    <conditionalFormat type="all" priority="3">
      <pivotAreas count="1">
        <pivotArea type="data" outline="0" collapsedLevelsAreSubtotals="1" fieldPosition="0"/>
      </pivotAreas>
    </conditionalFormat>
    <conditionalFormat type="all" priority="5">
      <pivotAreas count="1">
        <pivotArea type="data" outline="0" collapsedLevelsAreSubtotals="1" fieldPosition="0"/>
      </pivotAreas>
    </conditionalFormat>
  </conditionalFormats>
  <pivotTableStyleInfo name="PivotStyleLight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ela6" displayName="Tabela6" ref="A1:CN43" totalsRowShown="0" headerRowDxfId="229" dataDxfId="227" headerRowBorderDxfId="228" tableBorderDxfId="226" totalsRowBorderDxfId="225">
  <tableColumns count="92">
    <tableColumn id="1" xr3:uid="{00000000-0010-0000-0000-000001000000}" name="nr oferty" dataDxfId="224"/>
    <tableColumn id="2" xr3:uid="{00000000-0010-0000-0000-000002000000}" name="Wykonawca" dataDxfId="223" totalsRowDxfId="222"/>
    <tableColumn id="3" xr3:uid="{00000000-0010-0000-0000-000003000000}" name="Cena p. 1" dataDxfId="221" totalsRowDxfId="220"/>
    <tableColumn id="4" xr3:uid="{00000000-0010-0000-0000-000004000000}" name="Cena p. 2" dataDxfId="219" totalsRowDxfId="218"/>
    <tableColumn id="5" xr3:uid="{00000000-0010-0000-0000-000005000000}" name="Cena p. 3" dataDxfId="217" totalsRowDxfId="216"/>
    <tableColumn id="6" xr3:uid="{00000000-0010-0000-0000-000006000000}" name="Cena p. 4" dataDxfId="215" totalsRowDxfId="214"/>
    <tableColumn id="7" xr3:uid="{00000000-0010-0000-0000-000007000000}" name="Cena p. 5" dataDxfId="213" totalsRowDxfId="212"/>
    <tableColumn id="8" xr3:uid="{00000000-0010-0000-0000-000008000000}" name="Cena p. 6" dataDxfId="211" totalsRowDxfId="210"/>
    <tableColumn id="9" xr3:uid="{00000000-0010-0000-0000-000009000000}" name="Cena p. 7" dataDxfId="209" totalsRowDxfId="208"/>
    <tableColumn id="10" xr3:uid="{00000000-0010-0000-0000-00000A000000}" name="Cena p. 8" dataDxfId="207" totalsRowDxfId="206"/>
    <tableColumn id="11" xr3:uid="{00000000-0010-0000-0000-00000B000000}" name="Cena p. 9" dataDxfId="205" totalsRowDxfId="204"/>
    <tableColumn id="12" xr3:uid="{00000000-0010-0000-0000-00000C000000}" name="Cena p. 10" dataDxfId="203" totalsRowDxfId="202"/>
    <tableColumn id="13" xr3:uid="{00000000-0010-0000-0000-00000D000000}" name="Cena p. 11" dataDxfId="201" totalsRowDxfId="200"/>
    <tableColumn id="14" xr3:uid="{00000000-0010-0000-0000-00000E000000}" name="Cena p. 12" dataDxfId="199" totalsRowDxfId="198"/>
    <tableColumn id="15" xr3:uid="{00000000-0010-0000-0000-00000F000000}" name="Cena p. 13" dataDxfId="197" totalsRowDxfId="196"/>
    <tableColumn id="16" xr3:uid="{00000000-0010-0000-0000-000010000000}" name="Cena p. 14" dataDxfId="195" totalsRowDxfId="194"/>
    <tableColumn id="17" xr3:uid="{00000000-0010-0000-0000-000011000000}" name="Cena p. 15" dataDxfId="193" totalsRowDxfId="192"/>
    <tableColumn id="18" xr3:uid="{00000000-0010-0000-0000-000012000000}" name="Cena p. 16" dataDxfId="191" totalsRowDxfId="190"/>
    <tableColumn id="19" xr3:uid="{00000000-0010-0000-0000-000013000000}" name="Cena p. 17" dataDxfId="189" totalsRowDxfId="188"/>
    <tableColumn id="20" xr3:uid="{00000000-0010-0000-0000-000014000000}" name="Cena p. 18" dataDxfId="187" totalsRowDxfId="186"/>
    <tableColumn id="21" xr3:uid="{00000000-0010-0000-0000-000015000000}" name="Cena p. 19" dataDxfId="185" totalsRowDxfId="184"/>
    <tableColumn id="22" xr3:uid="{00000000-0010-0000-0000-000016000000}" name="Cena p. 20" dataDxfId="183" totalsRowDxfId="182"/>
    <tableColumn id="23" xr3:uid="{00000000-0010-0000-0000-000017000000}" name="Cena p. 21" dataDxfId="181" totalsRowDxfId="180"/>
    <tableColumn id="24" xr3:uid="{00000000-0010-0000-0000-000018000000}" name="Cena p. 22" dataDxfId="179" totalsRowDxfId="178"/>
    <tableColumn id="25" xr3:uid="{00000000-0010-0000-0000-000019000000}" name="Cena p. 23" dataDxfId="177" totalsRowDxfId="176"/>
    <tableColumn id="26" xr3:uid="{00000000-0010-0000-0000-00001A000000}" name="Cena p. 24" dataDxfId="175" totalsRowDxfId="174"/>
    <tableColumn id="27" xr3:uid="{00000000-0010-0000-0000-00001B000000}" name="Cena p. 25" dataDxfId="173" totalsRowDxfId="172"/>
    <tableColumn id="28" xr3:uid="{00000000-0010-0000-0000-00001C000000}" name="Cena p. 26" dataDxfId="171" totalsRowDxfId="170"/>
    <tableColumn id="29" xr3:uid="{00000000-0010-0000-0000-00001D000000}" name="Cena p. 27" dataDxfId="169" totalsRowDxfId="168"/>
    <tableColumn id="30" xr3:uid="{00000000-0010-0000-0000-00001E000000}" name="Cena p. 28" dataDxfId="167" totalsRowDxfId="166"/>
    <tableColumn id="31" xr3:uid="{00000000-0010-0000-0000-00001F000000}" name="Cena p. 29" dataDxfId="165" totalsRowDxfId="164"/>
    <tableColumn id="32" xr3:uid="{00000000-0010-0000-0000-000020000000}" name="Cena p. 30" dataDxfId="163" totalsRowDxfId="162"/>
    <tableColumn id="33" xr3:uid="{00000000-0010-0000-0000-000021000000}" name="Cena 31" dataDxfId="161" totalsRowDxfId="160"/>
    <tableColumn id="34" xr3:uid="{00000000-0010-0000-0000-000022000000}" name="Cena 32" dataDxfId="159" totalsRowDxfId="158"/>
    <tableColumn id="35" xr3:uid="{00000000-0010-0000-0000-000023000000}" name="Cena 33" dataDxfId="157" totalsRowDxfId="156"/>
    <tableColumn id="36" xr3:uid="{00000000-0010-0000-0000-000024000000}" name="Cena 34" dataDxfId="155" totalsRowDxfId="154"/>
    <tableColumn id="37" xr3:uid="{00000000-0010-0000-0000-000025000000}" name="Cena 35" dataDxfId="153" totalsRowDxfId="152"/>
    <tableColumn id="38" xr3:uid="{00000000-0010-0000-0000-000026000000}" name="Cena 36" dataDxfId="151" totalsRowDxfId="150"/>
    <tableColumn id="39" xr3:uid="{00000000-0010-0000-0000-000027000000}" name="Cena 37" dataDxfId="149" totalsRowDxfId="148"/>
    <tableColumn id="40" xr3:uid="{00000000-0010-0000-0000-000028000000}" name="Cena 38" dataDxfId="147" totalsRowDxfId="146"/>
    <tableColumn id="41" xr3:uid="{00000000-0010-0000-0000-000029000000}" name="Cena 39" dataDxfId="145" totalsRowDxfId="144"/>
    <tableColumn id="42" xr3:uid="{00000000-0010-0000-0000-00002A000000}" name="Cena 40" dataDxfId="143" totalsRowDxfId="142"/>
    <tableColumn id="43" xr3:uid="{00000000-0010-0000-0000-00002B000000}" name="Cena 41" dataDxfId="141" totalsRowDxfId="140"/>
    <tableColumn id="44" xr3:uid="{00000000-0010-0000-0000-00002C000000}" name="Cena 42" dataDxfId="139" totalsRowDxfId="138"/>
    <tableColumn id="45" xr3:uid="{00000000-0010-0000-0000-00002D000000}" name="Cena 43" dataDxfId="137" totalsRowDxfId="136"/>
    <tableColumn id="46" xr3:uid="{00000000-0010-0000-0000-00002E000000}" name="Cena 44" dataDxfId="135" totalsRowDxfId="134"/>
    <tableColumn id="47" xr3:uid="{00000000-0010-0000-0000-00002F000000}" name="Cena 45" dataDxfId="133" totalsRowDxfId="132"/>
    <tableColumn id="48" xr3:uid="{00000000-0010-0000-0000-000030000000}" name="Cena 46" dataDxfId="131" totalsRowDxfId="130"/>
    <tableColumn id="49" xr3:uid="{00000000-0010-0000-0000-000031000000}" name="Cena 47" dataDxfId="129" totalsRowDxfId="128"/>
    <tableColumn id="50" xr3:uid="{00000000-0010-0000-0000-000032000000}" name="Cena 48" dataDxfId="127" totalsRowDxfId="126"/>
    <tableColumn id="51" xr3:uid="{00000000-0010-0000-0000-000033000000}" name="Cena 49" dataDxfId="125" totalsRowDxfId="124"/>
    <tableColumn id="52" xr3:uid="{00000000-0010-0000-0000-000034000000}" name="Cena 50" dataDxfId="123" totalsRowDxfId="122"/>
    <tableColumn id="53" xr3:uid="{00000000-0010-0000-0000-000035000000}" name="Cena 51" dataDxfId="121" totalsRowDxfId="120"/>
    <tableColumn id="54" xr3:uid="{00000000-0010-0000-0000-000036000000}" name="Cena 52" dataDxfId="119" totalsRowDxfId="118"/>
    <tableColumn id="55" xr3:uid="{00000000-0010-0000-0000-000037000000}" name="Cena 53" dataDxfId="117" totalsRowDxfId="116"/>
    <tableColumn id="56" xr3:uid="{00000000-0010-0000-0000-000038000000}" name="Cena 54" dataDxfId="115" totalsRowDxfId="114"/>
    <tableColumn id="57" xr3:uid="{00000000-0010-0000-0000-000039000000}" name="Cena 55" dataDxfId="113" totalsRowDxfId="112"/>
    <tableColumn id="58" xr3:uid="{00000000-0010-0000-0000-00003A000000}" name="Cena 56" dataDxfId="111" totalsRowDxfId="110"/>
    <tableColumn id="59" xr3:uid="{00000000-0010-0000-0000-00003B000000}" name="Cena 57" dataDxfId="109" totalsRowDxfId="108"/>
    <tableColumn id="60" xr3:uid="{00000000-0010-0000-0000-00003C000000}" name="Cena 58" dataDxfId="107" totalsRowDxfId="106"/>
    <tableColumn id="61" xr3:uid="{00000000-0010-0000-0000-00003D000000}" name="Cena 59" dataDxfId="105" totalsRowDxfId="104"/>
    <tableColumn id="62" xr3:uid="{00000000-0010-0000-0000-00003E000000}" name="Cena 60" dataDxfId="103" totalsRowDxfId="102"/>
    <tableColumn id="63" xr3:uid="{00000000-0010-0000-0000-00003F000000}" name="Cena 61" dataDxfId="101" totalsRowDxfId="100"/>
    <tableColumn id="64" xr3:uid="{00000000-0010-0000-0000-000040000000}" name="Cena 62" dataDxfId="99" totalsRowDxfId="98"/>
    <tableColumn id="65" xr3:uid="{00000000-0010-0000-0000-000041000000}" name="Cena 63" dataDxfId="97" totalsRowDxfId="96"/>
    <tableColumn id="66" xr3:uid="{00000000-0010-0000-0000-000042000000}" name="Cena 64" dataDxfId="95" totalsRowDxfId="94"/>
    <tableColumn id="67" xr3:uid="{00000000-0010-0000-0000-000043000000}" name="Cena 65" dataDxfId="93" totalsRowDxfId="92"/>
    <tableColumn id="68" xr3:uid="{00000000-0010-0000-0000-000044000000}" name="Cena 66" dataDxfId="91" totalsRowDxfId="90"/>
    <tableColumn id="69" xr3:uid="{00000000-0010-0000-0000-000045000000}" name="Cena 67" dataDxfId="89" totalsRowDxfId="88"/>
    <tableColumn id="70" xr3:uid="{00000000-0010-0000-0000-000046000000}" name="Cena 68" dataDxfId="87" totalsRowDxfId="86"/>
    <tableColumn id="71" xr3:uid="{00000000-0010-0000-0000-000047000000}" name="Cena 69" dataDxfId="85" totalsRowDxfId="84"/>
    <tableColumn id="72" xr3:uid="{00000000-0010-0000-0000-000048000000}" name="Cena 70" dataDxfId="83" totalsRowDxfId="82"/>
    <tableColumn id="73" xr3:uid="{00000000-0010-0000-0000-000049000000}" name="Cena 71" dataDxfId="81" totalsRowDxfId="80"/>
    <tableColumn id="74" xr3:uid="{00000000-0010-0000-0000-00004A000000}" name="Cena 72" dataDxfId="79" totalsRowDxfId="78"/>
    <tableColumn id="75" xr3:uid="{00000000-0010-0000-0000-00004B000000}" name="Cena 73" dataDxfId="77" totalsRowDxfId="76"/>
    <tableColumn id="76" xr3:uid="{00000000-0010-0000-0000-00004C000000}" name="Cena 74" dataDxfId="75" totalsRowDxfId="74"/>
    <tableColumn id="77" xr3:uid="{00000000-0010-0000-0000-00004D000000}" name="Cena 75" dataDxfId="73" totalsRowDxfId="72"/>
    <tableColumn id="78" xr3:uid="{00000000-0010-0000-0000-00004E000000}" name="Cena 76" dataDxfId="71" totalsRowDxfId="70"/>
    <tableColumn id="79" xr3:uid="{00000000-0010-0000-0000-00004F000000}" name="Cena 77" dataDxfId="69" totalsRowDxfId="68"/>
    <tableColumn id="80" xr3:uid="{00000000-0010-0000-0000-000050000000}" name="Cena 78" dataDxfId="67" totalsRowDxfId="66"/>
    <tableColumn id="81" xr3:uid="{00000000-0010-0000-0000-000051000000}" name="Cena 79" dataDxfId="65" totalsRowDxfId="64"/>
    <tableColumn id="82" xr3:uid="{00000000-0010-0000-0000-000052000000}" name="Cena 80" dataDxfId="63" totalsRowDxfId="62"/>
    <tableColumn id="83" xr3:uid="{00000000-0010-0000-0000-000053000000}" name="Cena 81" dataDxfId="61" totalsRowDxfId="60"/>
    <tableColumn id="84" xr3:uid="{00000000-0010-0000-0000-000054000000}" name="Cena 82" dataDxfId="59" totalsRowDxfId="58"/>
    <tableColumn id="85" xr3:uid="{00000000-0010-0000-0000-000055000000}" name="Cena 83" dataDxfId="57" totalsRowDxfId="56"/>
    <tableColumn id="86" xr3:uid="{00000000-0010-0000-0000-000056000000}" name="Cena 84" dataDxfId="55" totalsRowDxfId="54"/>
    <tableColumn id="87" xr3:uid="{00000000-0010-0000-0000-000057000000}" name="Cena 85" dataDxfId="53" totalsRowDxfId="52"/>
    <tableColumn id="88" xr3:uid="{00000000-0010-0000-0000-000058000000}" name="Cena 86" dataDxfId="51" totalsRowDxfId="50"/>
    <tableColumn id="89" xr3:uid="{00000000-0010-0000-0000-000059000000}" name="Cena 87" dataDxfId="49" totalsRowDxfId="48"/>
    <tableColumn id="90" xr3:uid="{00000000-0010-0000-0000-00005A000000}" name="Cena 88" dataDxfId="47" totalsRowDxfId="46"/>
    <tableColumn id="91" xr3:uid="{00000000-0010-0000-0000-00005B000000}" name="Cena 89" dataDxfId="45" totalsRowDxfId="44"/>
    <tableColumn id="92" xr3:uid="{00000000-0010-0000-0000-00005C000000}" name="Cena 90" dataDxfId="43" totalsRowDxfId="4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48"/>
  <sheetViews>
    <sheetView tabSelected="1" zoomScale="110" zoomScaleNormal="110" zoomScaleSheetLayoutView="100" workbookViewId="0">
      <pane xSplit="1" topLeftCell="B1" activePane="topRight" state="frozen"/>
      <selection pane="topRight" activeCell="CP62" sqref="CP62"/>
    </sheetView>
  </sheetViews>
  <sheetFormatPr defaultColWidth="9.109375" defaultRowHeight="10.199999999999999" x14ac:dyDescent="0.2"/>
  <cols>
    <col min="1" max="1" width="4.6640625" style="10" customWidth="1"/>
    <col min="2" max="2" width="27.33203125" style="11" customWidth="1"/>
    <col min="3" max="3" width="9" style="12" bestFit="1" customWidth="1"/>
    <col min="4" max="4" width="7.21875" style="12" bestFit="1" customWidth="1"/>
    <col min="5" max="5" width="9" style="35" bestFit="1" customWidth="1"/>
    <col min="6" max="6" width="7.21875" style="35" bestFit="1" customWidth="1"/>
    <col min="7" max="7" width="8.109375" style="35" bestFit="1" customWidth="1"/>
    <col min="8" max="8" width="7.21875" style="35" bestFit="1" customWidth="1"/>
    <col min="9" max="9" width="8.109375" style="35" bestFit="1" customWidth="1"/>
    <col min="10" max="11" width="4.88671875" style="35" hidden="1" customWidth="1"/>
    <col min="12" max="92" width="5.6640625" style="35" hidden="1" customWidth="1"/>
    <col min="93" max="16384" width="9.109375" style="5"/>
  </cols>
  <sheetData>
    <row r="1" spans="1:92" s="4" customFormat="1" ht="21" thickBot="1" x14ac:dyDescent="0.3">
      <c r="A1" s="1" t="s">
        <v>163</v>
      </c>
      <c r="B1" s="50" t="s">
        <v>0</v>
      </c>
      <c r="C1" s="53" t="s">
        <v>164</v>
      </c>
      <c r="D1" s="2" t="s">
        <v>165</v>
      </c>
      <c r="E1" s="2" t="s">
        <v>166</v>
      </c>
      <c r="F1" s="2" t="s">
        <v>167</v>
      </c>
      <c r="G1" s="2" t="s">
        <v>168</v>
      </c>
      <c r="H1" s="2" t="s">
        <v>169</v>
      </c>
      <c r="I1" s="2" t="s">
        <v>170</v>
      </c>
      <c r="J1" s="2" t="s">
        <v>171</v>
      </c>
      <c r="K1" s="2" t="s">
        <v>172</v>
      </c>
      <c r="L1" s="2" t="s">
        <v>173</v>
      </c>
      <c r="M1" s="2" t="s">
        <v>174</v>
      </c>
      <c r="N1" s="2" t="s">
        <v>175</v>
      </c>
      <c r="O1" s="2" t="s">
        <v>176</v>
      </c>
      <c r="P1" s="2" t="s">
        <v>177</v>
      </c>
      <c r="Q1" s="2" t="s">
        <v>178</v>
      </c>
      <c r="R1" s="2" t="s">
        <v>179</v>
      </c>
      <c r="S1" s="2" t="s">
        <v>180</v>
      </c>
      <c r="T1" s="2" t="s">
        <v>181</v>
      </c>
      <c r="U1" s="2" t="s">
        <v>182</v>
      </c>
      <c r="V1" s="2" t="s">
        <v>183</v>
      </c>
      <c r="W1" s="2" t="s">
        <v>184</v>
      </c>
      <c r="X1" s="2" t="s">
        <v>185</v>
      </c>
      <c r="Y1" s="2" t="s">
        <v>186</v>
      </c>
      <c r="Z1" s="2" t="s">
        <v>187</v>
      </c>
      <c r="AA1" s="2" t="s">
        <v>188</v>
      </c>
      <c r="AB1" s="2" t="s">
        <v>189</v>
      </c>
      <c r="AC1" s="2" t="s">
        <v>190</v>
      </c>
      <c r="AD1" s="2" t="s">
        <v>191</v>
      </c>
      <c r="AE1" s="2" t="s">
        <v>192</v>
      </c>
      <c r="AF1" s="2" t="s">
        <v>193</v>
      </c>
      <c r="AG1" s="2" t="s">
        <v>7</v>
      </c>
      <c r="AH1" s="2" t="s">
        <v>8</v>
      </c>
      <c r="AI1" s="2" t="s">
        <v>9</v>
      </c>
      <c r="AJ1" s="2" t="s">
        <v>10</v>
      </c>
      <c r="AK1" s="2" t="s">
        <v>11</v>
      </c>
      <c r="AL1" s="2" t="s">
        <v>12</v>
      </c>
      <c r="AM1" s="2" t="s">
        <v>13</v>
      </c>
      <c r="AN1" s="2" t="s">
        <v>14</v>
      </c>
      <c r="AO1" s="2" t="s">
        <v>15</v>
      </c>
      <c r="AP1" s="2" t="s">
        <v>16</v>
      </c>
      <c r="AQ1" s="2" t="s">
        <v>17</v>
      </c>
      <c r="AR1" s="2" t="s">
        <v>18</v>
      </c>
      <c r="AS1" s="2" t="s">
        <v>19</v>
      </c>
      <c r="AT1" s="2" t="s">
        <v>20</v>
      </c>
      <c r="AU1" s="2" t="s">
        <v>21</v>
      </c>
      <c r="AV1" s="2" t="s">
        <v>22</v>
      </c>
      <c r="AW1" s="2" t="s">
        <v>23</v>
      </c>
      <c r="AX1" s="2" t="s">
        <v>24</v>
      </c>
      <c r="AY1" s="2" t="s">
        <v>25</v>
      </c>
      <c r="AZ1" s="2" t="s">
        <v>26</v>
      </c>
      <c r="BA1" s="2" t="s">
        <v>27</v>
      </c>
      <c r="BB1" s="2" t="s">
        <v>28</v>
      </c>
      <c r="BC1" s="2" t="s">
        <v>29</v>
      </c>
      <c r="BD1" s="2" t="s">
        <v>30</v>
      </c>
      <c r="BE1" s="2" t="s">
        <v>31</v>
      </c>
      <c r="BF1" s="2" t="s">
        <v>32</v>
      </c>
      <c r="BG1" s="2" t="s">
        <v>33</v>
      </c>
      <c r="BH1" s="2" t="s">
        <v>34</v>
      </c>
      <c r="BI1" s="2" t="s">
        <v>35</v>
      </c>
      <c r="BJ1" s="2" t="s">
        <v>36</v>
      </c>
      <c r="BK1" s="2" t="s">
        <v>37</v>
      </c>
      <c r="BL1" s="2" t="s">
        <v>38</v>
      </c>
      <c r="BM1" s="2" t="s">
        <v>39</v>
      </c>
      <c r="BN1" s="2" t="s">
        <v>40</v>
      </c>
      <c r="BO1" s="2" t="s">
        <v>41</v>
      </c>
      <c r="BP1" s="2" t="s">
        <v>42</v>
      </c>
      <c r="BQ1" s="2" t="s">
        <v>43</v>
      </c>
      <c r="BR1" s="2" t="s">
        <v>44</v>
      </c>
      <c r="BS1" s="2" t="s">
        <v>45</v>
      </c>
      <c r="BT1" s="2" t="s">
        <v>46</v>
      </c>
      <c r="BU1" s="2" t="s">
        <v>47</v>
      </c>
      <c r="BV1" s="2" t="s">
        <v>48</v>
      </c>
      <c r="BW1" s="2" t="s">
        <v>49</v>
      </c>
      <c r="BX1" s="2" t="s">
        <v>50</v>
      </c>
      <c r="BY1" s="2" t="s">
        <v>51</v>
      </c>
      <c r="BZ1" s="2" t="s">
        <v>52</v>
      </c>
      <c r="CA1" s="2" t="s">
        <v>53</v>
      </c>
      <c r="CB1" s="2" t="s">
        <v>54</v>
      </c>
      <c r="CC1" s="2" t="s">
        <v>55</v>
      </c>
      <c r="CD1" s="2" t="s">
        <v>56</v>
      </c>
      <c r="CE1" s="2" t="s">
        <v>57</v>
      </c>
      <c r="CF1" s="2" t="s">
        <v>58</v>
      </c>
      <c r="CG1" s="2" t="s">
        <v>59</v>
      </c>
      <c r="CH1" s="2" t="s">
        <v>60</v>
      </c>
      <c r="CI1" s="2" t="s">
        <v>61</v>
      </c>
      <c r="CJ1" s="2" t="s">
        <v>62</v>
      </c>
      <c r="CK1" s="2" t="s">
        <v>63</v>
      </c>
      <c r="CL1" s="2" t="s">
        <v>64</v>
      </c>
      <c r="CM1" s="2" t="s">
        <v>65</v>
      </c>
      <c r="CN1" s="3" t="s">
        <v>66</v>
      </c>
    </row>
    <row r="2" spans="1:92" s="4" customFormat="1" ht="24" x14ac:dyDescent="0.25">
      <c r="A2" s="36">
        <v>1</v>
      </c>
      <c r="B2" s="51" t="s">
        <v>194</v>
      </c>
      <c r="C2" s="40"/>
      <c r="D2" s="23"/>
      <c r="E2" s="23"/>
      <c r="F2" s="23"/>
      <c r="G2" s="23"/>
      <c r="H2" s="23">
        <v>2608.83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8"/>
    </row>
    <row r="3" spans="1:92" s="4" customFormat="1" ht="36" x14ac:dyDescent="0.25">
      <c r="A3" s="39">
        <v>2</v>
      </c>
      <c r="B3" s="51" t="s">
        <v>195</v>
      </c>
      <c r="C3" s="40">
        <v>129715.8</v>
      </c>
      <c r="D3" s="23">
        <v>6273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1"/>
    </row>
    <row r="4" spans="1:92" s="4" customFormat="1" ht="36" x14ac:dyDescent="0.25">
      <c r="A4" s="39">
        <v>3</v>
      </c>
      <c r="B4" s="51" t="s">
        <v>196</v>
      </c>
      <c r="C4" s="40">
        <v>246208.79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1"/>
    </row>
    <row r="5" spans="1:92" s="4" customFormat="1" ht="24" x14ac:dyDescent="0.25">
      <c r="A5" s="39">
        <v>4</v>
      </c>
      <c r="B5" s="51" t="s">
        <v>197</v>
      </c>
      <c r="C5" s="40"/>
      <c r="D5" s="23"/>
      <c r="E5" s="23">
        <v>118768.8</v>
      </c>
      <c r="F5" s="23">
        <v>6174.6</v>
      </c>
      <c r="G5" s="23">
        <v>12570.6</v>
      </c>
      <c r="H5" s="23">
        <v>2867.13</v>
      </c>
      <c r="I5" s="23">
        <v>5596.5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1"/>
    </row>
    <row r="6" spans="1:92" s="4" customFormat="1" ht="24" x14ac:dyDescent="0.25">
      <c r="A6" s="39">
        <v>5</v>
      </c>
      <c r="B6" s="51" t="s">
        <v>198</v>
      </c>
      <c r="C6" s="40">
        <v>122065.2</v>
      </c>
      <c r="D6" s="23">
        <v>5793.3</v>
      </c>
      <c r="E6" s="23">
        <v>5983.95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1"/>
    </row>
    <row r="7" spans="1:92" s="4" customFormat="1" ht="36" x14ac:dyDescent="0.25">
      <c r="A7" s="39">
        <v>6</v>
      </c>
      <c r="B7" s="51" t="s">
        <v>199</v>
      </c>
      <c r="C7" s="40"/>
      <c r="D7" s="23"/>
      <c r="E7" s="23"/>
      <c r="F7" s="23"/>
      <c r="G7" s="23">
        <v>10762.5</v>
      </c>
      <c r="H7" s="23">
        <v>2669.1</v>
      </c>
      <c r="I7" s="23">
        <v>12915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1"/>
    </row>
    <row r="8" spans="1:92" s="4" customFormat="1" ht="60" x14ac:dyDescent="0.25">
      <c r="A8" s="39">
        <v>7</v>
      </c>
      <c r="B8" s="51" t="s">
        <v>200</v>
      </c>
      <c r="C8" s="40"/>
      <c r="D8" s="23"/>
      <c r="E8" s="23">
        <v>88948.800000000003</v>
      </c>
      <c r="F8" s="23"/>
      <c r="G8" s="23">
        <v>16617.3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1"/>
    </row>
    <row r="9" spans="1:92" s="4" customFormat="1" ht="24.6" thickBot="1" x14ac:dyDescent="0.3">
      <c r="A9" s="39">
        <v>8</v>
      </c>
      <c r="B9" s="51" t="s">
        <v>201</v>
      </c>
      <c r="C9" s="40"/>
      <c r="D9" s="23"/>
      <c r="E9" s="23"/>
      <c r="F9" s="23"/>
      <c r="G9" s="23"/>
      <c r="H9" s="23"/>
      <c r="I9" s="23">
        <v>4563.3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1"/>
    </row>
    <row r="10" spans="1:92" s="4" customFormat="1" ht="12.6" hidden="1" thickBot="1" x14ac:dyDescent="0.3">
      <c r="A10" s="39">
        <v>9</v>
      </c>
      <c r="B10" s="51"/>
      <c r="C10" s="40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1"/>
    </row>
    <row r="11" spans="1:92" s="4" customFormat="1" ht="12.6" hidden="1" thickBot="1" x14ac:dyDescent="0.3">
      <c r="A11" s="39">
        <v>10</v>
      </c>
      <c r="B11" s="51"/>
      <c r="C11" s="40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1"/>
    </row>
    <row r="12" spans="1:92" s="4" customFormat="1" ht="12.6" hidden="1" thickBot="1" x14ac:dyDescent="0.3">
      <c r="A12" s="39">
        <v>11</v>
      </c>
      <c r="B12" s="51"/>
      <c r="C12" s="40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1"/>
    </row>
    <row r="13" spans="1:92" s="4" customFormat="1" ht="12.6" hidden="1" thickBot="1" x14ac:dyDescent="0.3">
      <c r="A13" s="39">
        <v>12</v>
      </c>
      <c r="B13" s="51"/>
      <c r="C13" s="40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1"/>
    </row>
    <row r="14" spans="1:92" s="4" customFormat="1" ht="12.6" hidden="1" thickBot="1" x14ac:dyDescent="0.3">
      <c r="A14" s="39">
        <v>13</v>
      </c>
      <c r="B14" s="51"/>
      <c r="C14" s="40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1"/>
    </row>
    <row r="15" spans="1:92" s="4" customFormat="1" ht="12.6" hidden="1" thickBot="1" x14ac:dyDescent="0.3">
      <c r="A15" s="39">
        <v>14</v>
      </c>
      <c r="B15" s="51"/>
      <c r="C15" s="40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1"/>
    </row>
    <row r="16" spans="1:92" s="4" customFormat="1" ht="12.6" hidden="1" thickBot="1" x14ac:dyDescent="0.3">
      <c r="A16" s="39">
        <v>15</v>
      </c>
      <c r="B16" s="51"/>
      <c r="C16" s="40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1"/>
    </row>
    <row r="17" spans="1:92" s="4" customFormat="1" ht="12.6" hidden="1" thickBot="1" x14ac:dyDescent="0.3">
      <c r="A17" s="39">
        <v>16</v>
      </c>
      <c r="B17" s="51"/>
      <c r="C17" s="40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1"/>
    </row>
    <row r="18" spans="1:92" ht="12.6" hidden="1" thickBot="1" x14ac:dyDescent="0.25">
      <c r="A18" s="39">
        <v>17</v>
      </c>
      <c r="B18" s="51"/>
      <c r="C18" s="40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1"/>
    </row>
    <row r="19" spans="1:92" ht="12.6" hidden="1" thickBot="1" x14ac:dyDescent="0.25">
      <c r="A19" s="39">
        <v>18</v>
      </c>
      <c r="B19" s="51"/>
      <c r="C19" s="40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1"/>
    </row>
    <row r="20" spans="1:92" ht="12.6" hidden="1" thickBot="1" x14ac:dyDescent="0.25">
      <c r="A20" s="39">
        <v>19</v>
      </c>
      <c r="B20" s="51"/>
      <c r="C20" s="40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1"/>
    </row>
    <row r="21" spans="1:92" ht="12.6" hidden="1" thickBot="1" x14ac:dyDescent="0.25">
      <c r="A21" s="39">
        <v>20</v>
      </c>
      <c r="B21" s="51"/>
      <c r="C21" s="40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1"/>
    </row>
    <row r="22" spans="1:92" ht="12.6" hidden="1" thickBot="1" x14ac:dyDescent="0.25">
      <c r="A22" s="39">
        <v>21</v>
      </c>
      <c r="B22" s="51"/>
      <c r="C22" s="40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1"/>
    </row>
    <row r="23" spans="1:92" ht="12.6" hidden="1" thickBot="1" x14ac:dyDescent="0.25">
      <c r="A23" s="39">
        <v>22</v>
      </c>
      <c r="B23" s="51"/>
      <c r="C23" s="40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1"/>
    </row>
    <row r="24" spans="1:92" ht="12.6" hidden="1" thickBot="1" x14ac:dyDescent="0.25">
      <c r="A24" s="39">
        <v>23</v>
      </c>
      <c r="B24" s="51"/>
      <c r="C24" s="40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1"/>
    </row>
    <row r="25" spans="1:92" ht="12.6" hidden="1" thickBot="1" x14ac:dyDescent="0.25">
      <c r="A25" s="39">
        <v>24</v>
      </c>
      <c r="B25" s="51"/>
      <c r="C25" s="40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1"/>
    </row>
    <row r="26" spans="1:92" ht="12.6" hidden="1" thickBot="1" x14ac:dyDescent="0.25">
      <c r="A26" s="39">
        <v>25</v>
      </c>
      <c r="B26" s="51"/>
      <c r="C26" s="40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1"/>
    </row>
    <row r="27" spans="1:92" ht="12.6" hidden="1" thickBot="1" x14ac:dyDescent="0.25">
      <c r="A27" s="39">
        <v>26</v>
      </c>
      <c r="B27" s="51"/>
      <c r="C27" s="40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1"/>
    </row>
    <row r="28" spans="1:92" ht="12.6" hidden="1" thickBot="1" x14ac:dyDescent="0.25">
      <c r="A28" s="39">
        <v>27</v>
      </c>
      <c r="B28" s="51"/>
      <c r="C28" s="40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1"/>
    </row>
    <row r="29" spans="1:92" ht="12.6" hidden="1" thickBot="1" x14ac:dyDescent="0.25">
      <c r="A29" s="39">
        <v>28</v>
      </c>
      <c r="B29" s="51"/>
      <c r="C29" s="40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1"/>
    </row>
    <row r="30" spans="1:92" ht="12.6" hidden="1" thickBot="1" x14ac:dyDescent="0.25">
      <c r="A30" s="39">
        <v>29</v>
      </c>
      <c r="B30" s="51"/>
      <c r="C30" s="40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1"/>
    </row>
    <row r="31" spans="1:92" ht="12.6" hidden="1" thickBot="1" x14ac:dyDescent="0.25">
      <c r="A31" s="39">
        <v>30</v>
      </c>
      <c r="B31" s="51"/>
      <c r="C31" s="40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1"/>
    </row>
    <row r="32" spans="1:92" ht="12.6" hidden="1" thickBot="1" x14ac:dyDescent="0.25">
      <c r="A32" s="39">
        <v>31</v>
      </c>
      <c r="B32" s="51"/>
      <c r="C32" s="40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1"/>
    </row>
    <row r="33" spans="1:92" ht="12.6" hidden="1" thickBot="1" x14ac:dyDescent="0.25">
      <c r="A33" s="39">
        <v>32</v>
      </c>
      <c r="B33" s="51"/>
      <c r="C33" s="40"/>
      <c r="D33" s="42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1"/>
    </row>
    <row r="34" spans="1:92" ht="12.6" hidden="1" thickBot="1" x14ac:dyDescent="0.25">
      <c r="A34" s="39">
        <v>33</v>
      </c>
      <c r="B34" s="5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1"/>
    </row>
    <row r="35" spans="1:92" ht="12.6" hidden="1" thickBot="1" x14ac:dyDescent="0.25">
      <c r="A35" s="39">
        <v>34</v>
      </c>
      <c r="B35" s="5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1"/>
    </row>
    <row r="36" spans="1:92" ht="12.6" hidden="1" thickBot="1" x14ac:dyDescent="0.25">
      <c r="A36" s="39">
        <v>35</v>
      </c>
      <c r="B36" s="5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1"/>
    </row>
    <row r="37" spans="1:92" ht="12.6" hidden="1" thickBot="1" x14ac:dyDescent="0.25">
      <c r="A37" s="39">
        <v>36</v>
      </c>
      <c r="B37" s="5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1"/>
    </row>
    <row r="38" spans="1:92" ht="12.6" hidden="1" thickBot="1" x14ac:dyDescent="0.25">
      <c r="A38" s="39">
        <v>37</v>
      </c>
      <c r="B38" s="5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1"/>
    </row>
    <row r="39" spans="1:92" ht="12.6" hidden="1" thickBot="1" x14ac:dyDescent="0.25">
      <c r="A39" s="39">
        <v>38</v>
      </c>
      <c r="B39" s="5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1"/>
    </row>
    <row r="40" spans="1:92" ht="12.6" hidden="1" thickBot="1" x14ac:dyDescent="0.25">
      <c r="A40" s="39">
        <v>39</v>
      </c>
      <c r="B40" s="5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1"/>
    </row>
    <row r="41" spans="1:92" ht="12.6" hidden="1" thickBot="1" x14ac:dyDescent="0.25">
      <c r="A41" s="39">
        <v>40</v>
      </c>
      <c r="B41" s="5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1"/>
    </row>
    <row r="42" spans="1:92" ht="12.6" hidden="1" thickBot="1" x14ac:dyDescent="0.25">
      <c r="A42" s="43">
        <v>41</v>
      </c>
      <c r="B42" s="52"/>
      <c r="C42" s="40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5"/>
    </row>
    <row r="43" spans="1:92" s="6" customFormat="1" ht="28.2" customHeight="1" thickBot="1" x14ac:dyDescent="0.25">
      <c r="A43" s="46"/>
      <c r="B43" s="54" t="s">
        <v>70</v>
      </c>
      <c r="C43" s="55">
        <v>97637.4</v>
      </c>
      <c r="D43" s="47">
        <v>5633.4</v>
      </c>
      <c r="E43" s="47">
        <v>138756.29999999999</v>
      </c>
      <c r="F43" s="47">
        <v>9194.25</v>
      </c>
      <c r="G43" s="47">
        <v>13259.4</v>
      </c>
      <c r="H43" s="47">
        <v>3753.96</v>
      </c>
      <c r="I43" s="47">
        <v>8206.51</v>
      </c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8"/>
    </row>
    <row r="44" spans="1:92" s="6" customFormat="1" x14ac:dyDescent="0.2">
      <c r="A44" s="7"/>
      <c r="B44" s="8"/>
      <c r="C44" s="33"/>
      <c r="D44" s="9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</row>
    <row r="45" spans="1:92" s="6" customFormat="1" ht="10.8" thickBot="1" x14ac:dyDescent="0.25">
      <c r="A45" s="7"/>
      <c r="B45" s="8"/>
      <c r="C45" s="33"/>
      <c r="D45" s="9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</row>
    <row r="46" spans="1:92" ht="18.75" customHeight="1" thickBot="1" x14ac:dyDescent="0.25">
      <c r="B46" s="32" t="s">
        <v>71</v>
      </c>
    </row>
    <row r="47" spans="1:92" ht="10.8" thickBot="1" x14ac:dyDescent="0.25"/>
    <row r="48" spans="1:92" ht="10.8" thickBot="1" x14ac:dyDescent="0.25">
      <c r="B48" s="49">
        <f>SUM(C43:CN43)</f>
        <v>276441.22000000003</v>
      </c>
    </row>
  </sheetData>
  <phoneticPr fontId="9" type="noConversion"/>
  <pageMargins left="0.19685039370078741" right="0.19685039370078741" top="0.51181102362204722" bottom="0.19685039370078741" header="0.35433070866141736" footer="0.19685039370078741"/>
  <pageSetup paperSize="8" orientation="landscape" r:id="rId1"/>
  <headerFooter alignWithMargins="0">
    <oddHeader xml:space="preserve">&amp;C&amp;8Zestawienie złożonych ofert </oddHeader>
    <oddFooter>&amp;CStrona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E81EC-6245-43D1-9781-A8BC4B07F088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O9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37" sqref="B37"/>
    </sheetView>
  </sheetViews>
  <sheetFormatPr defaultColWidth="9.109375" defaultRowHeight="10.199999999999999" x14ac:dyDescent="0.2"/>
  <cols>
    <col min="1" max="1" width="20.88671875" style="13" bestFit="1" customWidth="1"/>
    <col min="2" max="2" width="6.21875" style="14" bestFit="1" customWidth="1"/>
    <col min="3" max="4" width="4.21875" style="14" bestFit="1" customWidth="1"/>
    <col min="5" max="7" width="5" style="14" bestFit="1" customWidth="1"/>
    <col min="8" max="8" width="4.21875" style="14" bestFit="1" customWidth="1"/>
    <col min="9" max="9" width="5" style="14" bestFit="1" customWidth="1"/>
    <col min="10" max="41" width="3.44140625" style="14" bestFit="1" customWidth="1"/>
    <col min="42" max="43" width="31.44140625" style="13" customWidth="1"/>
    <col min="44" max="3601" width="31.44140625" style="13" bestFit="1" customWidth="1"/>
    <col min="3602" max="16384" width="9.109375" style="13"/>
  </cols>
  <sheetData>
    <row r="3" spans="1:41" x14ac:dyDescent="0.2">
      <c r="A3" s="56"/>
      <c r="B3" s="60" t="s">
        <v>163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</row>
    <row r="4" spans="1:41" x14ac:dyDescent="0.2">
      <c r="A4" s="57" t="s">
        <v>73</v>
      </c>
      <c r="B4" s="62">
        <v>1</v>
      </c>
      <c r="C4" s="62">
        <v>2</v>
      </c>
      <c r="D4" s="62">
        <v>3</v>
      </c>
      <c r="E4" s="62">
        <v>4</v>
      </c>
      <c r="F4" s="62">
        <v>5</v>
      </c>
      <c r="G4" s="62">
        <v>6</v>
      </c>
      <c r="H4" s="62">
        <v>7</v>
      </c>
      <c r="I4" s="62">
        <v>8</v>
      </c>
      <c r="J4" s="62">
        <v>9</v>
      </c>
      <c r="K4" s="62">
        <v>10</v>
      </c>
      <c r="L4" s="62">
        <v>11</v>
      </c>
      <c r="M4" s="62">
        <v>12</v>
      </c>
      <c r="N4" s="62">
        <v>13</v>
      </c>
      <c r="O4" s="62">
        <v>14</v>
      </c>
      <c r="P4" s="62">
        <v>15</v>
      </c>
      <c r="Q4" s="62">
        <v>16</v>
      </c>
      <c r="R4" s="62">
        <v>17</v>
      </c>
      <c r="S4" s="62">
        <v>18</v>
      </c>
      <c r="T4" s="62">
        <v>19</v>
      </c>
      <c r="U4" s="62">
        <v>20</v>
      </c>
      <c r="V4" s="62">
        <v>21</v>
      </c>
      <c r="W4" s="62">
        <v>22</v>
      </c>
      <c r="X4" s="62">
        <v>23</v>
      </c>
      <c r="Y4" s="62">
        <v>24</v>
      </c>
      <c r="Z4" s="62">
        <v>25</v>
      </c>
      <c r="AA4" s="62">
        <v>26</v>
      </c>
      <c r="AB4" s="62">
        <v>27</v>
      </c>
      <c r="AC4" s="62">
        <v>28</v>
      </c>
      <c r="AD4" s="62">
        <v>29</v>
      </c>
      <c r="AE4" s="62">
        <v>30</v>
      </c>
      <c r="AF4" s="62">
        <v>31</v>
      </c>
      <c r="AG4" s="62">
        <v>32</v>
      </c>
      <c r="AH4" s="62">
        <v>33</v>
      </c>
      <c r="AI4" s="62">
        <v>34</v>
      </c>
      <c r="AJ4" s="62">
        <v>35</v>
      </c>
      <c r="AK4" s="62">
        <v>36</v>
      </c>
      <c r="AL4" s="62">
        <v>37</v>
      </c>
      <c r="AM4" s="62">
        <v>38</v>
      </c>
      <c r="AN4" s="62">
        <v>39</v>
      </c>
      <c r="AO4" s="62">
        <v>40</v>
      </c>
    </row>
    <row r="5" spans="1:41" x14ac:dyDescent="0.2">
      <c r="A5" s="58" t="s">
        <v>72</v>
      </c>
      <c r="B5" s="59">
        <v>0</v>
      </c>
      <c r="C5" s="59">
        <v>94.102029205385932</v>
      </c>
      <c r="D5" s="59">
        <v>49.577921243185507</v>
      </c>
      <c r="E5" s="59">
        <v>0</v>
      </c>
      <c r="F5" s="59">
        <v>100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59">
        <v>0</v>
      </c>
      <c r="Z5" s="59">
        <v>0</v>
      </c>
      <c r="AA5" s="59">
        <v>0</v>
      </c>
      <c r="AB5" s="59">
        <v>0</v>
      </c>
      <c r="AC5" s="59">
        <v>0</v>
      </c>
      <c r="AD5" s="59">
        <v>0</v>
      </c>
      <c r="AE5" s="59">
        <v>0</v>
      </c>
      <c r="AF5" s="59">
        <v>0</v>
      </c>
      <c r="AG5" s="59">
        <v>0</v>
      </c>
      <c r="AH5" s="59">
        <v>0</v>
      </c>
      <c r="AI5" s="59">
        <v>0</v>
      </c>
      <c r="AJ5" s="59">
        <v>0</v>
      </c>
      <c r="AK5" s="59">
        <v>0</v>
      </c>
      <c r="AL5" s="59">
        <v>0</v>
      </c>
      <c r="AM5" s="59">
        <v>0</v>
      </c>
      <c r="AN5" s="59">
        <v>0</v>
      </c>
      <c r="AO5" s="59">
        <v>0</v>
      </c>
    </row>
    <row r="6" spans="1:41" x14ac:dyDescent="0.2">
      <c r="A6" s="58" t="s">
        <v>74</v>
      </c>
      <c r="B6" s="59">
        <v>0</v>
      </c>
      <c r="C6" s="59">
        <v>92.352941176470594</v>
      </c>
      <c r="D6" s="59">
        <v>0</v>
      </c>
      <c r="E6" s="59">
        <v>0</v>
      </c>
      <c r="F6" s="59">
        <v>100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59">
        <v>0</v>
      </c>
      <c r="Z6" s="59">
        <v>0</v>
      </c>
      <c r="AA6" s="59">
        <v>0</v>
      </c>
      <c r="AB6" s="59">
        <v>0</v>
      </c>
      <c r="AC6" s="59">
        <v>0</v>
      </c>
      <c r="AD6" s="59">
        <v>0</v>
      </c>
      <c r="AE6" s="59">
        <v>0</v>
      </c>
      <c r="AF6" s="59">
        <v>0</v>
      </c>
      <c r="AG6" s="59">
        <v>0</v>
      </c>
      <c r="AH6" s="59">
        <v>0</v>
      </c>
      <c r="AI6" s="59">
        <v>0</v>
      </c>
      <c r="AJ6" s="59">
        <v>0</v>
      </c>
      <c r="AK6" s="59">
        <v>0</v>
      </c>
      <c r="AL6" s="59">
        <v>0</v>
      </c>
      <c r="AM6" s="59">
        <v>0</v>
      </c>
      <c r="AN6" s="59">
        <v>0</v>
      </c>
      <c r="AO6" s="59">
        <v>0</v>
      </c>
    </row>
    <row r="7" spans="1:41" x14ac:dyDescent="0.2">
      <c r="A7" s="58" t="s">
        <v>75</v>
      </c>
      <c r="B7" s="59">
        <v>0</v>
      </c>
      <c r="C7" s="59">
        <v>0</v>
      </c>
      <c r="D7" s="59">
        <v>0</v>
      </c>
      <c r="E7" s="59">
        <v>5.0383181441590725</v>
      </c>
      <c r="F7" s="59">
        <v>100</v>
      </c>
      <c r="G7" s="59">
        <v>0</v>
      </c>
      <c r="H7" s="59">
        <v>6.7274094760131673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0</v>
      </c>
      <c r="X7" s="59">
        <v>0</v>
      </c>
      <c r="Y7" s="59">
        <v>0</v>
      </c>
      <c r="Z7" s="59">
        <v>0</v>
      </c>
      <c r="AA7" s="59">
        <v>0</v>
      </c>
      <c r="AB7" s="59">
        <v>0</v>
      </c>
      <c r="AC7" s="59">
        <v>0</v>
      </c>
      <c r="AD7" s="59">
        <v>0</v>
      </c>
      <c r="AE7" s="59">
        <v>0</v>
      </c>
      <c r="AF7" s="59">
        <v>0</v>
      </c>
      <c r="AG7" s="59">
        <v>0</v>
      </c>
      <c r="AH7" s="59">
        <v>0</v>
      </c>
      <c r="AI7" s="59">
        <v>0</v>
      </c>
      <c r="AJ7" s="59">
        <v>0</v>
      </c>
      <c r="AK7" s="59">
        <v>0</v>
      </c>
      <c r="AL7" s="59">
        <v>0</v>
      </c>
      <c r="AM7" s="59">
        <v>0</v>
      </c>
      <c r="AN7" s="59">
        <v>0</v>
      </c>
      <c r="AO7" s="59">
        <v>0</v>
      </c>
    </row>
    <row r="8" spans="1:41" x14ac:dyDescent="0.2">
      <c r="A8" s="58" t="s">
        <v>76</v>
      </c>
      <c r="B8" s="59">
        <v>0</v>
      </c>
      <c r="C8" s="59">
        <v>0</v>
      </c>
      <c r="D8" s="59">
        <v>0</v>
      </c>
      <c r="E8" s="59">
        <v>100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0</v>
      </c>
      <c r="X8" s="59">
        <v>0</v>
      </c>
      <c r="Y8" s="59">
        <v>0</v>
      </c>
      <c r="Z8" s="59">
        <v>0</v>
      </c>
      <c r="AA8" s="59">
        <v>0</v>
      </c>
      <c r="AB8" s="59">
        <v>0</v>
      </c>
      <c r="AC8" s="59">
        <v>0</v>
      </c>
      <c r="AD8" s="59">
        <v>0</v>
      </c>
      <c r="AE8" s="59">
        <v>0</v>
      </c>
      <c r="AF8" s="59">
        <v>0</v>
      </c>
      <c r="AG8" s="59">
        <v>0</v>
      </c>
      <c r="AH8" s="59">
        <v>0</v>
      </c>
      <c r="AI8" s="59">
        <v>0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0</v>
      </c>
    </row>
    <row r="9" spans="1:41" x14ac:dyDescent="0.2">
      <c r="A9" s="58" t="s">
        <v>77</v>
      </c>
      <c r="B9" s="59">
        <v>0</v>
      </c>
      <c r="C9" s="59">
        <v>0</v>
      </c>
      <c r="D9" s="59">
        <v>0</v>
      </c>
      <c r="E9" s="59">
        <v>85.61643835616438</v>
      </c>
      <c r="F9" s="59">
        <v>0</v>
      </c>
      <c r="G9" s="59">
        <v>100</v>
      </c>
      <c r="H9" s="59">
        <v>64.766839378238345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  <c r="Y9" s="59">
        <v>0</v>
      </c>
      <c r="Z9" s="59">
        <v>0</v>
      </c>
      <c r="AA9" s="59">
        <v>0</v>
      </c>
      <c r="AB9" s="59">
        <v>0</v>
      </c>
      <c r="AC9" s="59">
        <v>0</v>
      </c>
      <c r="AD9" s="59">
        <v>0</v>
      </c>
      <c r="AE9" s="59">
        <v>0</v>
      </c>
      <c r="AF9" s="59">
        <v>0</v>
      </c>
      <c r="AG9" s="59">
        <v>0</v>
      </c>
      <c r="AH9" s="59">
        <v>0</v>
      </c>
      <c r="AI9" s="59">
        <v>0</v>
      </c>
      <c r="AJ9" s="59">
        <v>0</v>
      </c>
      <c r="AK9" s="59">
        <v>0</v>
      </c>
      <c r="AL9" s="59">
        <v>0</v>
      </c>
      <c r="AM9" s="59">
        <v>0</v>
      </c>
      <c r="AN9" s="59">
        <v>0</v>
      </c>
      <c r="AO9" s="59">
        <v>0</v>
      </c>
    </row>
    <row r="10" spans="1:41" x14ac:dyDescent="0.2">
      <c r="A10" s="58" t="s">
        <v>102</v>
      </c>
      <c r="B10" s="59">
        <v>100</v>
      </c>
      <c r="C10" s="59">
        <v>0</v>
      </c>
      <c r="D10" s="59">
        <v>0</v>
      </c>
      <c r="E10" s="59">
        <v>90.99099099099098</v>
      </c>
      <c r="F10" s="59">
        <v>0</v>
      </c>
      <c r="G10" s="59">
        <v>97.741935483870961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9">
        <v>0</v>
      </c>
      <c r="AI10" s="59">
        <v>0</v>
      </c>
      <c r="AJ10" s="59">
        <v>0</v>
      </c>
      <c r="AK10" s="59">
        <v>0</v>
      </c>
      <c r="AL10" s="59">
        <v>0</v>
      </c>
      <c r="AM10" s="59">
        <v>0</v>
      </c>
      <c r="AN10" s="59">
        <v>0</v>
      </c>
      <c r="AO10" s="59">
        <v>0</v>
      </c>
    </row>
    <row r="11" spans="1:41" x14ac:dyDescent="0.2">
      <c r="A11" s="58" t="s">
        <v>78</v>
      </c>
      <c r="B11" s="59">
        <v>0</v>
      </c>
      <c r="C11" s="59">
        <v>0</v>
      </c>
      <c r="D11" s="59">
        <v>0</v>
      </c>
      <c r="E11" s="59">
        <v>81.538461538461533</v>
      </c>
      <c r="F11" s="59">
        <v>0</v>
      </c>
      <c r="G11" s="59">
        <v>35.333333333333336</v>
      </c>
      <c r="H11" s="59">
        <v>0</v>
      </c>
      <c r="I11" s="59">
        <v>100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v>0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</row>
    <row r="12" spans="1:41" x14ac:dyDescent="0.2">
      <c r="A12" s="58" t="s">
        <v>79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0</v>
      </c>
      <c r="AL12" s="59">
        <v>0</v>
      </c>
      <c r="AM12" s="59">
        <v>0</v>
      </c>
      <c r="AN12" s="59">
        <v>0</v>
      </c>
      <c r="AO12" s="59">
        <v>0</v>
      </c>
    </row>
    <row r="13" spans="1:41" x14ac:dyDescent="0.2">
      <c r="A13" s="58" t="s">
        <v>80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v>0</v>
      </c>
      <c r="AJ13" s="59">
        <v>0</v>
      </c>
      <c r="AK13" s="59">
        <v>0</v>
      </c>
      <c r="AL13" s="59">
        <v>0</v>
      </c>
      <c r="AM13" s="59">
        <v>0</v>
      </c>
      <c r="AN13" s="59">
        <v>0</v>
      </c>
      <c r="AO13" s="59">
        <v>0</v>
      </c>
    </row>
    <row r="14" spans="1:41" x14ac:dyDescent="0.2">
      <c r="A14" s="58" t="s">
        <v>81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59">
        <v>0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</row>
    <row r="15" spans="1:41" x14ac:dyDescent="0.2">
      <c r="A15" s="58" t="s">
        <v>82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59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0</v>
      </c>
    </row>
    <row r="16" spans="1:41" x14ac:dyDescent="0.2">
      <c r="A16" s="58" t="s">
        <v>83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v>0</v>
      </c>
    </row>
    <row r="17" spans="1:41" x14ac:dyDescent="0.2">
      <c r="A17" s="58" t="s">
        <v>84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v>0</v>
      </c>
      <c r="AJ17" s="59">
        <v>0</v>
      </c>
      <c r="AK17" s="59">
        <v>0</v>
      </c>
      <c r="AL17" s="59">
        <v>0</v>
      </c>
      <c r="AM17" s="59">
        <v>0</v>
      </c>
      <c r="AN17" s="59">
        <v>0</v>
      </c>
      <c r="AO17" s="59">
        <v>0</v>
      </c>
    </row>
    <row r="18" spans="1:41" x14ac:dyDescent="0.2">
      <c r="A18" s="58" t="s">
        <v>85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v>0</v>
      </c>
    </row>
    <row r="19" spans="1:41" x14ac:dyDescent="0.2">
      <c r="A19" s="58" t="s">
        <v>86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9">
        <v>0</v>
      </c>
      <c r="AJ19" s="59">
        <v>0</v>
      </c>
      <c r="AK19" s="59">
        <v>0</v>
      </c>
      <c r="AL19" s="59">
        <v>0</v>
      </c>
      <c r="AM19" s="59">
        <v>0</v>
      </c>
      <c r="AN19" s="59">
        <v>0</v>
      </c>
      <c r="AO19" s="59">
        <v>0</v>
      </c>
    </row>
    <row r="20" spans="1:41" x14ac:dyDescent="0.2">
      <c r="A20" s="58" t="s">
        <v>87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  <c r="AJ20" s="59">
        <v>0</v>
      </c>
      <c r="AK20" s="59">
        <v>0</v>
      </c>
      <c r="AL20" s="59">
        <v>0</v>
      </c>
      <c r="AM20" s="59">
        <v>0</v>
      </c>
      <c r="AN20" s="59">
        <v>0</v>
      </c>
      <c r="AO20" s="59">
        <v>0</v>
      </c>
    </row>
    <row r="21" spans="1:41" x14ac:dyDescent="0.2">
      <c r="A21" s="58" t="s">
        <v>88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v>0</v>
      </c>
      <c r="AJ21" s="59">
        <v>0</v>
      </c>
      <c r="AK21" s="59">
        <v>0</v>
      </c>
      <c r="AL21" s="59">
        <v>0</v>
      </c>
      <c r="AM21" s="59">
        <v>0</v>
      </c>
      <c r="AN21" s="59">
        <v>0</v>
      </c>
      <c r="AO21" s="59">
        <v>0</v>
      </c>
    </row>
    <row r="22" spans="1:41" x14ac:dyDescent="0.2">
      <c r="A22" s="58" t="s">
        <v>89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v>0</v>
      </c>
      <c r="AJ22" s="59">
        <v>0</v>
      </c>
      <c r="AK22" s="59">
        <v>0</v>
      </c>
      <c r="AL22" s="59">
        <v>0</v>
      </c>
      <c r="AM22" s="59">
        <v>0</v>
      </c>
      <c r="AN22" s="59">
        <v>0</v>
      </c>
      <c r="AO22" s="59">
        <v>0</v>
      </c>
    </row>
    <row r="23" spans="1:41" x14ac:dyDescent="0.2">
      <c r="A23" s="58" t="s">
        <v>90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v>0</v>
      </c>
      <c r="AJ23" s="59">
        <v>0</v>
      </c>
      <c r="AK23" s="59">
        <v>0</v>
      </c>
      <c r="AL23" s="59">
        <v>0</v>
      </c>
      <c r="AM23" s="59">
        <v>0</v>
      </c>
      <c r="AN23" s="59">
        <v>0</v>
      </c>
      <c r="AO23" s="59">
        <v>0</v>
      </c>
    </row>
    <row r="24" spans="1:41" x14ac:dyDescent="0.2">
      <c r="A24" s="58" t="s">
        <v>91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v>0</v>
      </c>
      <c r="AJ24" s="59">
        <v>0</v>
      </c>
      <c r="AK24" s="59">
        <v>0</v>
      </c>
      <c r="AL24" s="59">
        <v>0</v>
      </c>
      <c r="AM24" s="59">
        <v>0</v>
      </c>
      <c r="AN24" s="59">
        <v>0</v>
      </c>
      <c r="AO24" s="59">
        <v>0</v>
      </c>
    </row>
    <row r="25" spans="1:41" x14ac:dyDescent="0.2">
      <c r="A25" s="58" t="s">
        <v>92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v>0</v>
      </c>
      <c r="AJ25" s="59">
        <v>0</v>
      </c>
      <c r="AK25" s="59">
        <v>0</v>
      </c>
      <c r="AL25" s="59">
        <v>0</v>
      </c>
      <c r="AM25" s="59">
        <v>0</v>
      </c>
      <c r="AN25" s="59">
        <v>0</v>
      </c>
      <c r="AO25" s="59">
        <v>0</v>
      </c>
    </row>
    <row r="26" spans="1:41" x14ac:dyDescent="0.2">
      <c r="A26" s="58" t="s">
        <v>93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v>0</v>
      </c>
      <c r="AJ26" s="59">
        <v>0</v>
      </c>
      <c r="AK26" s="59">
        <v>0</v>
      </c>
      <c r="AL26" s="59">
        <v>0</v>
      </c>
      <c r="AM26" s="59">
        <v>0</v>
      </c>
      <c r="AN26" s="59">
        <v>0</v>
      </c>
      <c r="AO26" s="59">
        <v>0</v>
      </c>
    </row>
    <row r="27" spans="1:41" x14ac:dyDescent="0.2">
      <c r="A27" s="58" t="s">
        <v>94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v>0</v>
      </c>
      <c r="AJ27" s="59">
        <v>0</v>
      </c>
      <c r="AK27" s="59">
        <v>0</v>
      </c>
      <c r="AL27" s="59">
        <v>0</v>
      </c>
      <c r="AM27" s="59">
        <v>0</v>
      </c>
      <c r="AN27" s="59">
        <v>0</v>
      </c>
      <c r="AO27" s="59">
        <v>0</v>
      </c>
    </row>
    <row r="28" spans="1:41" x14ac:dyDescent="0.2">
      <c r="A28" s="58" t="s">
        <v>95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0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</row>
    <row r="29" spans="1:41" x14ac:dyDescent="0.2">
      <c r="A29" s="58" t="s">
        <v>96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  <c r="AL29" s="59">
        <v>0</v>
      </c>
      <c r="AM29" s="59">
        <v>0</v>
      </c>
      <c r="AN29" s="59">
        <v>0</v>
      </c>
      <c r="AO29" s="59">
        <v>0</v>
      </c>
    </row>
    <row r="30" spans="1:41" x14ac:dyDescent="0.2">
      <c r="A30" s="58" t="s">
        <v>97</v>
      </c>
      <c r="B30" s="59">
        <v>0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v>0</v>
      </c>
      <c r="AJ30" s="59">
        <v>0</v>
      </c>
      <c r="AK30" s="59">
        <v>0</v>
      </c>
      <c r="AL30" s="59">
        <v>0</v>
      </c>
      <c r="AM30" s="59">
        <v>0</v>
      </c>
      <c r="AN30" s="59">
        <v>0</v>
      </c>
      <c r="AO30" s="59">
        <v>0</v>
      </c>
    </row>
    <row r="31" spans="1:41" x14ac:dyDescent="0.2">
      <c r="A31" s="58" t="s">
        <v>98</v>
      </c>
      <c r="B31" s="59">
        <v>0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</v>
      </c>
      <c r="AE31" s="59">
        <v>0</v>
      </c>
      <c r="AF31" s="59">
        <v>0</v>
      </c>
      <c r="AG31" s="59">
        <v>0</v>
      </c>
      <c r="AH31" s="59">
        <v>0</v>
      </c>
      <c r="AI31" s="59">
        <v>0</v>
      </c>
      <c r="AJ31" s="59">
        <v>0</v>
      </c>
      <c r="AK31" s="59">
        <v>0</v>
      </c>
      <c r="AL31" s="59">
        <v>0</v>
      </c>
      <c r="AM31" s="59">
        <v>0</v>
      </c>
      <c r="AN31" s="59">
        <v>0</v>
      </c>
      <c r="AO31" s="59">
        <v>0</v>
      </c>
    </row>
    <row r="32" spans="1:41" x14ac:dyDescent="0.2">
      <c r="A32" s="58" t="s">
        <v>99</v>
      </c>
      <c r="B32" s="59">
        <v>0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G32" s="59">
        <v>0</v>
      </c>
      <c r="AH32" s="59">
        <v>0</v>
      </c>
      <c r="AI32" s="59">
        <v>0</v>
      </c>
      <c r="AJ32" s="59">
        <v>0</v>
      </c>
      <c r="AK32" s="59">
        <v>0</v>
      </c>
      <c r="AL32" s="59">
        <v>0</v>
      </c>
      <c r="AM32" s="59">
        <v>0</v>
      </c>
      <c r="AN32" s="59">
        <v>0</v>
      </c>
      <c r="AO32" s="59">
        <v>0</v>
      </c>
    </row>
    <row r="33" spans="1:41" x14ac:dyDescent="0.2">
      <c r="A33" s="58" t="s">
        <v>100</v>
      </c>
      <c r="B33" s="59">
        <v>0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0</v>
      </c>
      <c r="AE33" s="59">
        <v>0</v>
      </c>
      <c r="AF33" s="59">
        <v>0</v>
      </c>
      <c r="AG33" s="59">
        <v>0</v>
      </c>
      <c r="AH33" s="59">
        <v>0</v>
      </c>
      <c r="AI33" s="59">
        <v>0</v>
      </c>
      <c r="AJ33" s="59">
        <v>0</v>
      </c>
      <c r="AK33" s="59">
        <v>0</v>
      </c>
      <c r="AL33" s="59">
        <v>0</v>
      </c>
      <c r="AM33" s="59">
        <v>0</v>
      </c>
      <c r="AN33" s="59">
        <v>0</v>
      </c>
      <c r="AO33" s="59">
        <v>0</v>
      </c>
    </row>
    <row r="34" spans="1:41" x14ac:dyDescent="0.2">
      <c r="A34" s="58" t="s">
        <v>101</v>
      </c>
      <c r="B34" s="59">
        <v>0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  <c r="AG34" s="59">
        <v>0</v>
      </c>
      <c r="AH34" s="59">
        <v>0</v>
      </c>
      <c r="AI34" s="59">
        <v>0</v>
      </c>
      <c r="AJ34" s="59">
        <v>0</v>
      </c>
      <c r="AK34" s="59">
        <v>0</v>
      </c>
      <c r="AL34" s="59">
        <v>0</v>
      </c>
      <c r="AM34" s="59">
        <v>0</v>
      </c>
      <c r="AN34" s="59">
        <v>0</v>
      </c>
      <c r="AO34" s="59">
        <v>0</v>
      </c>
    </row>
    <row r="35" spans="1:41" x14ac:dyDescent="0.2">
      <c r="A35" s="58" t="s">
        <v>103</v>
      </c>
      <c r="B35" s="59">
        <v>0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59">
        <v>0</v>
      </c>
      <c r="AF35" s="59">
        <v>0</v>
      </c>
      <c r="AG35" s="59">
        <v>0</v>
      </c>
      <c r="AH35" s="59">
        <v>0</v>
      </c>
      <c r="AI35" s="59">
        <v>0</v>
      </c>
      <c r="AJ35" s="59">
        <v>0</v>
      </c>
      <c r="AK35" s="59">
        <v>0</v>
      </c>
      <c r="AL35" s="59">
        <v>0</v>
      </c>
      <c r="AM35" s="59">
        <v>0</v>
      </c>
      <c r="AN35" s="59">
        <v>0</v>
      </c>
      <c r="AO35" s="59">
        <v>0</v>
      </c>
    </row>
    <row r="36" spans="1:41" x14ac:dyDescent="0.2">
      <c r="A36" s="58" t="s">
        <v>104</v>
      </c>
      <c r="B36" s="59">
        <v>0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v>0</v>
      </c>
      <c r="AJ36" s="59">
        <v>0</v>
      </c>
      <c r="AK36" s="59">
        <v>0</v>
      </c>
      <c r="AL36" s="59">
        <v>0</v>
      </c>
      <c r="AM36" s="59">
        <v>0</v>
      </c>
      <c r="AN36" s="59">
        <v>0</v>
      </c>
      <c r="AO36" s="59">
        <v>0</v>
      </c>
    </row>
    <row r="37" spans="1:41" x14ac:dyDescent="0.2">
      <c r="A37" s="58" t="s">
        <v>105</v>
      </c>
      <c r="B37" s="59">
        <v>0</v>
      </c>
      <c r="C37" s="59">
        <v>0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v>0</v>
      </c>
      <c r="AJ37" s="59">
        <v>0</v>
      </c>
      <c r="AK37" s="59">
        <v>0</v>
      </c>
      <c r="AL37" s="59">
        <v>0</v>
      </c>
      <c r="AM37" s="59">
        <v>0</v>
      </c>
      <c r="AN37" s="59">
        <v>0</v>
      </c>
      <c r="AO37" s="59">
        <v>0</v>
      </c>
    </row>
    <row r="38" spans="1:41" x14ac:dyDescent="0.2">
      <c r="A38" s="58" t="s">
        <v>106</v>
      </c>
      <c r="B38" s="59">
        <v>0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0</v>
      </c>
      <c r="AG38" s="59">
        <v>0</v>
      </c>
      <c r="AH38" s="59">
        <v>0</v>
      </c>
      <c r="AI38" s="59">
        <v>0</v>
      </c>
      <c r="AJ38" s="59">
        <v>0</v>
      </c>
      <c r="AK38" s="59">
        <v>0</v>
      </c>
      <c r="AL38" s="59">
        <v>0</v>
      </c>
      <c r="AM38" s="59">
        <v>0</v>
      </c>
      <c r="AN38" s="59">
        <v>0</v>
      </c>
      <c r="AO38" s="59">
        <v>0</v>
      </c>
    </row>
    <row r="39" spans="1:41" x14ac:dyDescent="0.2">
      <c r="A39" s="58" t="s">
        <v>107</v>
      </c>
      <c r="B39" s="59">
        <v>0</v>
      </c>
      <c r="C39" s="59">
        <v>0</v>
      </c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0</v>
      </c>
      <c r="AD39" s="59">
        <v>0</v>
      </c>
      <c r="AE39" s="59">
        <v>0</v>
      </c>
      <c r="AF39" s="59">
        <v>0</v>
      </c>
      <c r="AG39" s="59">
        <v>0</v>
      </c>
      <c r="AH39" s="59">
        <v>0</v>
      </c>
      <c r="AI39" s="59">
        <v>0</v>
      </c>
      <c r="AJ39" s="59">
        <v>0</v>
      </c>
      <c r="AK39" s="59">
        <v>0</v>
      </c>
      <c r="AL39" s="59">
        <v>0</v>
      </c>
      <c r="AM39" s="59">
        <v>0</v>
      </c>
      <c r="AN39" s="59">
        <v>0</v>
      </c>
      <c r="AO39" s="59">
        <v>0</v>
      </c>
    </row>
    <row r="40" spans="1:41" x14ac:dyDescent="0.2">
      <c r="A40" s="58" t="s">
        <v>108</v>
      </c>
      <c r="B40" s="59">
        <v>0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0</v>
      </c>
      <c r="AG40" s="59">
        <v>0</v>
      </c>
      <c r="AH40" s="59">
        <v>0</v>
      </c>
      <c r="AI40" s="59">
        <v>0</v>
      </c>
      <c r="AJ40" s="59">
        <v>0</v>
      </c>
      <c r="AK40" s="59">
        <v>0</v>
      </c>
      <c r="AL40" s="59">
        <v>0</v>
      </c>
      <c r="AM40" s="59">
        <v>0</v>
      </c>
      <c r="AN40" s="59">
        <v>0</v>
      </c>
      <c r="AO40" s="59">
        <v>0</v>
      </c>
    </row>
    <row r="41" spans="1:41" x14ac:dyDescent="0.2">
      <c r="A41" s="58" t="s">
        <v>109</v>
      </c>
      <c r="B41" s="59">
        <v>0</v>
      </c>
      <c r="C41" s="59">
        <v>0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  <c r="Z41" s="59">
        <v>0</v>
      </c>
      <c r="AA41" s="59">
        <v>0</v>
      </c>
      <c r="AB41" s="59">
        <v>0</v>
      </c>
      <c r="AC41" s="59">
        <v>0</v>
      </c>
      <c r="AD41" s="59">
        <v>0</v>
      </c>
      <c r="AE41" s="59">
        <v>0</v>
      </c>
      <c r="AF41" s="59">
        <v>0</v>
      </c>
      <c r="AG41" s="59">
        <v>0</v>
      </c>
      <c r="AH41" s="59">
        <v>0</v>
      </c>
      <c r="AI41" s="59">
        <v>0</v>
      </c>
      <c r="AJ41" s="59">
        <v>0</v>
      </c>
      <c r="AK41" s="59">
        <v>0</v>
      </c>
      <c r="AL41" s="59">
        <v>0</v>
      </c>
      <c r="AM41" s="59">
        <v>0</v>
      </c>
      <c r="AN41" s="59">
        <v>0</v>
      </c>
      <c r="AO41" s="59">
        <v>0</v>
      </c>
    </row>
    <row r="42" spans="1:41" x14ac:dyDescent="0.2">
      <c r="A42" s="58" t="s">
        <v>110</v>
      </c>
      <c r="B42" s="59">
        <v>0</v>
      </c>
      <c r="C42" s="59">
        <v>0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59">
        <v>0</v>
      </c>
      <c r="AE42" s="59">
        <v>0</v>
      </c>
      <c r="AF42" s="59">
        <v>0</v>
      </c>
      <c r="AG42" s="59">
        <v>0</v>
      </c>
      <c r="AH42" s="59">
        <v>0</v>
      </c>
      <c r="AI42" s="59">
        <v>0</v>
      </c>
      <c r="AJ42" s="59">
        <v>0</v>
      </c>
      <c r="AK42" s="59">
        <v>0</v>
      </c>
      <c r="AL42" s="59">
        <v>0</v>
      </c>
      <c r="AM42" s="59">
        <v>0</v>
      </c>
      <c r="AN42" s="59">
        <v>0</v>
      </c>
      <c r="AO42" s="59">
        <v>0</v>
      </c>
    </row>
    <row r="43" spans="1:41" x14ac:dyDescent="0.2">
      <c r="A43" s="58" t="s">
        <v>111</v>
      </c>
      <c r="B43" s="59">
        <v>0</v>
      </c>
      <c r="C43" s="59">
        <v>0</v>
      </c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59">
        <v>0</v>
      </c>
      <c r="AE43" s="59">
        <v>0</v>
      </c>
      <c r="AF43" s="59">
        <v>0</v>
      </c>
      <c r="AG43" s="59">
        <v>0</v>
      </c>
      <c r="AH43" s="59">
        <v>0</v>
      </c>
      <c r="AI43" s="59">
        <v>0</v>
      </c>
      <c r="AJ43" s="59">
        <v>0</v>
      </c>
      <c r="AK43" s="59">
        <v>0</v>
      </c>
      <c r="AL43" s="59">
        <v>0</v>
      </c>
      <c r="AM43" s="59">
        <v>0</v>
      </c>
      <c r="AN43" s="59">
        <v>0</v>
      </c>
      <c r="AO43" s="59">
        <v>0</v>
      </c>
    </row>
    <row r="44" spans="1:41" x14ac:dyDescent="0.2">
      <c r="A44" s="58" t="s">
        <v>112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9">
        <v>0</v>
      </c>
      <c r="AG44" s="59">
        <v>0</v>
      </c>
      <c r="AH44" s="59">
        <v>0</v>
      </c>
      <c r="AI44" s="59">
        <v>0</v>
      </c>
      <c r="AJ44" s="59">
        <v>0</v>
      </c>
      <c r="AK44" s="59">
        <v>0</v>
      </c>
      <c r="AL44" s="59">
        <v>0</v>
      </c>
      <c r="AM44" s="59">
        <v>0</v>
      </c>
      <c r="AN44" s="59">
        <v>0</v>
      </c>
      <c r="AO44" s="59">
        <v>0</v>
      </c>
    </row>
    <row r="45" spans="1:41" x14ac:dyDescent="0.2">
      <c r="A45" s="58" t="s">
        <v>113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0</v>
      </c>
      <c r="AF45" s="59">
        <v>0</v>
      </c>
      <c r="AG45" s="59">
        <v>0</v>
      </c>
      <c r="AH45" s="59">
        <v>0</v>
      </c>
      <c r="AI45" s="59">
        <v>0</v>
      </c>
      <c r="AJ45" s="59">
        <v>0</v>
      </c>
      <c r="AK45" s="59">
        <v>0</v>
      </c>
      <c r="AL45" s="59">
        <v>0</v>
      </c>
      <c r="AM45" s="59">
        <v>0</v>
      </c>
      <c r="AN45" s="59">
        <v>0</v>
      </c>
      <c r="AO45" s="59">
        <v>0</v>
      </c>
    </row>
    <row r="46" spans="1:41" x14ac:dyDescent="0.2">
      <c r="A46" s="58" t="s">
        <v>114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v>0</v>
      </c>
      <c r="AJ46" s="59">
        <v>0</v>
      </c>
      <c r="AK46" s="59">
        <v>0</v>
      </c>
      <c r="AL46" s="59">
        <v>0</v>
      </c>
      <c r="AM46" s="59">
        <v>0</v>
      </c>
      <c r="AN46" s="59">
        <v>0</v>
      </c>
      <c r="AO46" s="59">
        <v>0</v>
      </c>
    </row>
    <row r="47" spans="1:41" x14ac:dyDescent="0.2">
      <c r="A47" s="58" t="s">
        <v>115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59">
        <v>0</v>
      </c>
      <c r="AF47" s="59">
        <v>0</v>
      </c>
      <c r="AG47" s="59">
        <v>0</v>
      </c>
      <c r="AH47" s="59">
        <v>0</v>
      </c>
      <c r="AI47" s="59">
        <v>0</v>
      </c>
      <c r="AJ47" s="59">
        <v>0</v>
      </c>
      <c r="AK47" s="59">
        <v>0</v>
      </c>
      <c r="AL47" s="59">
        <v>0</v>
      </c>
      <c r="AM47" s="59">
        <v>0</v>
      </c>
      <c r="AN47" s="59">
        <v>0</v>
      </c>
      <c r="AO47" s="59">
        <v>0</v>
      </c>
    </row>
    <row r="48" spans="1:41" x14ac:dyDescent="0.2">
      <c r="A48" s="58" t="s">
        <v>116</v>
      </c>
      <c r="B48" s="59">
        <v>0</v>
      </c>
      <c r="C48" s="59">
        <v>0</v>
      </c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59">
        <v>0</v>
      </c>
      <c r="AC48" s="59">
        <v>0</v>
      </c>
      <c r="AD48" s="59">
        <v>0</v>
      </c>
      <c r="AE48" s="59">
        <v>0</v>
      </c>
      <c r="AF48" s="59">
        <v>0</v>
      </c>
      <c r="AG48" s="59">
        <v>0</v>
      </c>
      <c r="AH48" s="59">
        <v>0</v>
      </c>
      <c r="AI48" s="59">
        <v>0</v>
      </c>
      <c r="AJ48" s="59">
        <v>0</v>
      </c>
      <c r="AK48" s="59">
        <v>0</v>
      </c>
      <c r="AL48" s="59">
        <v>0</v>
      </c>
      <c r="AM48" s="59">
        <v>0</v>
      </c>
      <c r="AN48" s="59">
        <v>0</v>
      </c>
      <c r="AO48" s="59">
        <v>0</v>
      </c>
    </row>
    <row r="49" spans="1:41" x14ac:dyDescent="0.2">
      <c r="A49" s="58" t="s">
        <v>117</v>
      </c>
      <c r="B49" s="59">
        <v>0</v>
      </c>
      <c r="C49" s="59">
        <v>0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0</v>
      </c>
      <c r="AB49" s="59">
        <v>0</v>
      </c>
      <c r="AC49" s="59">
        <v>0</v>
      </c>
      <c r="AD49" s="59">
        <v>0</v>
      </c>
      <c r="AE49" s="59">
        <v>0</v>
      </c>
      <c r="AF49" s="59">
        <v>0</v>
      </c>
      <c r="AG49" s="59">
        <v>0</v>
      </c>
      <c r="AH49" s="59">
        <v>0</v>
      </c>
      <c r="AI49" s="59">
        <v>0</v>
      </c>
      <c r="AJ49" s="59">
        <v>0</v>
      </c>
      <c r="AK49" s="59">
        <v>0</v>
      </c>
      <c r="AL49" s="59">
        <v>0</v>
      </c>
      <c r="AM49" s="59">
        <v>0</v>
      </c>
      <c r="AN49" s="59">
        <v>0</v>
      </c>
      <c r="AO49" s="59">
        <v>0</v>
      </c>
    </row>
    <row r="50" spans="1:41" x14ac:dyDescent="0.2">
      <c r="A50" s="58" t="s">
        <v>118</v>
      </c>
      <c r="B50" s="59">
        <v>0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59">
        <v>0</v>
      </c>
      <c r="AG50" s="59">
        <v>0</v>
      </c>
      <c r="AH50" s="59">
        <v>0</v>
      </c>
      <c r="AI50" s="59">
        <v>0</v>
      </c>
      <c r="AJ50" s="59">
        <v>0</v>
      </c>
      <c r="AK50" s="59">
        <v>0</v>
      </c>
      <c r="AL50" s="59">
        <v>0</v>
      </c>
      <c r="AM50" s="59">
        <v>0</v>
      </c>
      <c r="AN50" s="59">
        <v>0</v>
      </c>
      <c r="AO50" s="59">
        <v>0</v>
      </c>
    </row>
    <row r="51" spans="1:41" x14ac:dyDescent="0.2">
      <c r="A51" s="58" t="s">
        <v>119</v>
      </c>
      <c r="B51" s="59">
        <v>0</v>
      </c>
      <c r="C51" s="59">
        <v>0</v>
      </c>
      <c r="D51" s="59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59">
        <v>0</v>
      </c>
      <c r="AI51" s="59">
        <v>0</v>
      </c>
      <c r="AJ51" s="59">
        <v>0</v>
      </c>
      <c r="AK51" s="59">
        <v>0</v>
      </c>
      <c r="AL51" s="59">
        <v>0</v>
      </c>
      <c r="AM51" s="59">
        <v>0</v>
      </c>
      <c r="AN51" s="59">
        <v>0</v>
      </c>
      <c r="AO51" s="59">
        <v>0</v>
      </c>
    </row>
    <row r="52" spans="1:41" x14ac:dyDescent="0.2">
      <c r="A52" s="58" t="s">
        <v>120</v>
      </c>
      <c r="B52" s="59">
        <v>0</v>
      </c>
      <c r="C52" s="59">
        <v>0</v>
      </c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59">
        <v>0</v>
      </c>
      <c r="AK52" s="59">
        <v>0</v>
      </c>
      <c r="AL52" s="59">
        <v>0</v>
      </c>
      <c r="AM52" s="59">
        <v>0</v>
      </c>
      <c r="AN52" s="59">
        <v>0</v>
      </c>
      <c r="AO52" s="59">
        <v>0</v>
      </c>
    </row>
    <row r="53" spans="1:41" x14ac:dyDescent="0.2">
      <c r="A53" s="58" t="s">
        <v>121</v>
      </c>
      <c r="B53" s="59">
        <v>0</v>
      </c>
      <c r="C53" s="59">
        <v>0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59">
        <v>0</v>
      </c>
      <c r="T53" s="59">
        <v>0</v>
      </c>
      <c r="U53" s="59">
        <v>0</v>
      </c>
      <c r="V53" s="59">
        <v>0</v>
      </c>
      <c r="W53" s="59">
        <v>0</v>
      </c>
      <c r="X53" s="59">
        <v>0</v>
      </c>
      <c r="Y53" s="59">
        <v>0</v>
      </c>
      <c r="Z53" s="59">
        <v>0</v>
      </c>
      <c r="AA53" s="59">
        <v>0</v>
      </c>
      <c r="AB53" s="59">
        <v>0</v>
      </c>
      <c r="AC53" s="59">
        <v>0</v>
      </c>
      <c r="AD53" s="59">
        <v>0</v>
      </c>
      <c r="AE53" s="59">
        <v>0</v>
      </c>
      <c r="AF53" s="59">
        <v>0</v>
      </c>
      <c r="AG53" s="59">
        <v>0</v>
      </c>
      <c r="AH53" s="59">
        <v>0</v>
      </c>
      <c r="AI53" s="59">
        <v>0</v>
      </c>
      <c r="AJ53" s="59">
        <v>0</v>
      </c>
      <c r="AK53" s="59">
        <v>0</v>
      </c>
      <c r="AL53" s="59">
        <v>0</v>
      </c>
      <c r="AM53" s="59">
        <v>0</v>
      </c>
      <c r="AN53" s="59">
        <v>0</v>
      </c>
      <c r="AO53" s="59">
        <v>0</v>
      </c>
    </row>
    <row r="54" spans="1:41" x14ac:dyDescent="0.2">
      <c r="A54" s="58" t="s">
        <v>122</v>
      </c>
      <c r="B54" s="59">
        <v>0</v>
      </c>
      <c r="C54" s="59">
        <v>0</v>
      </c>
      <c r="D54" s="59">
        <v>0</v>
      </c>
      <c r="E54" s="59">
        <v>0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9">
        <v>0</v>
      </c>
      <c r="U54" s="59">
        <v>0</v>
      </c>
      <c r="V54" s="59">
        <v>0</v>
      </c>
      <c r="W54" s="59">
        <v>0</v>
      </c>
      <c r="X54" s="59">
        <v>0</v>
      </c>
      <c r="Y54" s="59">
        <v>0</v>
      </c>
      <c r="Z54" s="59">
        <v>0</v>
      </c>
      <c r="AA54" s="59">
        <v>0</v>
      </c>
      <c r="AB54" s="59">
        <v>0</v>
      </c>
      <c r="AC54" s="59">
        <v>0</v>
      </c>
      <c r="AD54" s="59">
        <v>0</v>
      </c>
      <c r="AE54" s="59">
        <v>0</v>
      </c>
      <c r="AF54" s="59">
        <v>0</v>
      </c>
      <c r="AG54" s="59">
        <v>0</v>
      </c>
      <c r="AH54" s="59">
        <v>0</v>
      </c>
      <c r="AI54" s="59">
        <v>0</v>
      </c>
      <c r="AJ54" s="59">
        <v>0</v>
      </c>
      <c r="AK54" s="59">
        <v>0</v>
      </c>
      <c r="AL54" s="59">
        <v>0</v>
      </c>
      <c r="AM54" s="59">
        <v>0</v>
      </c>
      <c r="AN54" s="59">
        <v>0</v>
      </c>
      <c r="AO54" s="59">
        <v>0</v>
      </c>
    </row>
    <row r="55" spans="1:41" x14ac:dyDescent="0.2">
      <c r="A55" s="58" t="s">
        <v>123</v>
      </c>
      <c r="B55" s="59">
        <v>0</v>
      </c>
      <c r="C55" s="59">
        <v>0</v>
      </c>
      <c r="D55" s="59">
        <v>0</v>
      </c>
      <c r="E55" s="59">
        <v>0</v>
      </c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</v>
      </c>
      <c r="P55" s="59">
        <v>0</v>
      </c>
      <c r="Q55" s="59">
        <v>0</v>
      </c>
      <c r="R55" s="59">
        <v>0</v>
      </c>
      <c r="S55" s="59">
        <v>0</v>
      </c>
      <c r="T55" s="59">
        <v>0</v>
      </c>
      <c r="U55" s="59">
        <v>0</v>
      </c>
      <c r="V55" s="59">
        <v>0</v>
      </c>
      <c r="W55" s="59">
        <v>0</v>
      </c>
      <c r="X55" s="59">
        <v>0</v>
      </c>
      <c r="Y55" s="59">
        <v>0</v>
      </c>
      <c r="Z55" s="59">
        <v>0</v>
      </c>
      <c r="AA55" s="59">
        <v>0</v>
      </c>
      <c r="AB55" s="59">
        <v>0</v>
      </c>
      <c r="AC55" s="59">
        <v>0</v>
      </c>
      <c r="AD55" s="59">
        <v>0</v>
      </c>
      <c r="AE55" s="59">
        <v>0</v>
      </c>
      <c r="AF55" s="59">
        <v>0</v>
      </c>
      <c r="AG55" s="59">
        <v>0</v>
      </c>
      <c r="AH55" s="59">
        <v>0</v>
      </c>
      <c r="AI55" s="59">
        <v>0</v>
      </c>
      <c r="AJ55" s="59">
        <v>0</v>
      </c>
      <c r="AK55" s="59">
        <v>0</v>
      </c>
      <c r="AL55" s="59">
        <v>0</v>
      </c>
      <c r="AM55" s="59">
        <v>0</v>
      </c>
      <c r="AN55" s="59">
        <v>0</v>
      </c>
      <c r="AO55" s="59">
        <v>0</v>
      </c>
    </row>
    <row r="56" spans="1:41" x14ac:dyDescent="0.2">
      <c r="A56" s="58" t="s">
        <v>124</v>
      </c>
      <c r="B56" s="59">
        <v>0</v>
      </c>
      <c r="C56" s="59">
        <v>0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  <c r="T56" s="59">
        <v>0</v>
      </c>
      <c r="U56" s="59">
        <v>0</v>
      </c>
      <c r="V56" s="59">
        <v>0</v>
      </c>
      <c r="W56" s="59">
        <v>0</v>
      </c>
      <c r="X56" s="59">
        <v>0</v>
      </c>
      <c r="Y56" s="59">
        <v>0</v>
      </c>
      <c r="Z56" s="59">
        <v>0</v>
      </c>
      <c r="AA56" s="59">
        <v>0</v>
      </c>
      <c r="AB56" s="59">
        <v>0</v>
      </c>
      <c r="AC56" s="59">
        <v>0</v>
      </c>
      <c r="AD56" s="59">
        <v>0</v>
      </c>
      <c r="AE56" s="59">
        <v>0</v>
      </c>
      <c r="AF56" s="59">
        <v>0</v>
      </c>
      <c r="AG56" s="59">
        <v>0</v>
      </c>
      <c r="AH56" s="59">
        <v>0</v>
      </c>
      <c r="AI56" s="59">
        <v>0</v>
      </c>
      <c r="AJ56" s="59">
        <v>0</v>
      </c>
      <c r="AK56" s="59">
        <v>0</v>
      </c>
      <c r="AL56" s="59">
        <v>0</v>
      </c>
      <c r="AM56" s="59">
        <v>0</v>
      </c>
      <c r="AN56" s="59">
        <v>0</v>
      </c>
      <c r="AO56" s="59">
        <v>0</v>
      </c>
    </row>
    <row r="57" spans="1:41" x14ac:dyDescent="0.2">
      <c r="A57" s="58" t="s">
        <v>125</v>
      </c>
      <c r="B57" s="59">
        <v>0</v>
      </c>
      <c r="C57" s="59">
        <v>0</v>
      </c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>
        <v>0</v>
      </c>
      <c r="U57" s="59">
        <v>0</v>
      </c>
      <c r="V57" s="59">
        <v>0</v>
      </c>
      <c r="W57" s="59">
        <v>0</v>
      </c>
      <c r="X57" s="59">
        <v>0</v>
      </c>
      <c r="Y57" s="59">
        <v>0</v>
      </c>
      <c r="Z57" s="59">
        <v>0</v>
      </c>
      <c r="AA57" s="59">
        <v>0</v>
      </c>
      <c r="AB57" s="59">
        <v>0</v>
      </c>
      <c r="AC57" s="59">
        <v>0</v>
      </c>
      <c r="AD57" s="59">
        <v>0</v>
      </c>
      <c r="AE57" s="59">
        <v>0</v>
      </c>
      <c r="AF57" s="59">
        <v>0</v>
      </c>
      <c r="AG57" s="59">
        <v>0</v>
      </c>
      <c r="AH57" s="59">
        <v>0</v>
      </c>
      <c r="AI57" s="59">
        <v>0</v>
      </c>
      <c r="AJ57" s="59">
        <v>0</v>
      </c>
      <c r="AK57" s="59">
        <v>0</v>
      </c>
      <c r="AL57" s="59">
        <v>0</v>
      </c>
      <c r="AM57" s="59">
        <v>0</v>
      </c>
      <c r="AN57" s="59">
        <v>0</v>
      </c>
      <c r="AO57" s="59">
        <v>0</v>
      </c>
    </row>
    <row r="58" spans="1:41" x14ac:dyDescent="0.2">
      <c r="A58" s="58" t="s">
        <v>126</v>
      </c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0</v>
      </c>
      <c r="X58" s="59">
        <v>0</v>
      </c>
      <c r="Y58" s="59">
        <v>0</v>
      </c>
      <c r="Z58" s="59">
        <v>0</v>
      </c>
      <c r="AA58" s="59">
        <v>0</v>
      </c>
      <c r="AB58" s="59">
        <v>0</v>
      </c>
      <c r="AC58" s="59">
        <v>0</v>
      </c>
      <c r="AD58" s="59">
        <v>0</v>
      </c>
      <c r="AE58" s="59">
        <v>0</v>
      </c>
      <c r="AF58" s="59">
        <v>0</v>
      </c>
      <c r="AG58" s="59">
        <v>0</v>
      </c>
      <c r="AH58" s="59">
        <v>0</v>
      </c>
      <c r="AI58" s="59">
        <v>0</v>
      </c>
      <c r="AJ58" s="59">
        <v>0</v>
      </c>
      <c r="AK58" s="59">
        <v>0</v>
      </c>
      <c r="AL58" s="59">
        <v>0</v>
      </c>
      <c r="AM58" s="59">
        <v>0</v>
      </c>
      <c r="AN58" s="59">
        <v>0</v>
      </c>
      <c r="AO58" s="59">
        <v>0</v>
      </c>
    </row>
    <row r="59" spans="1:41" x14ac:dyDescent="0.2">
      <c r="A59" s="58" t="s">
        <v>127</v>
      </c>
      <c r="B59" s="59">
        <v>0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  <c r="P59" s="59">
        <v>0</v>
      </c>
      <c r="Q59" s="59">
        <v>0</v>
      </c>
      <c r="R59" s="59">
        <v>0</v>
      </c>
      <c r="S59" s="59">
        <v>0</v>
      </c>
      <c r="T59" s="59">
        <v>0</v>
      </c>
      <c r="U59" s="59">
        <v>0</v>
      </c>
      <c r="V59" s="59">
        <v>0</v>
      </c>
      <c r="W59" s="59">
        <v>0</v>
      </c>
      <c r="X59" s="59">
        <v>0</v>
      </c>
      <c r="Y59" s="59">
        <v>0</v>
      </c>
      <c r="Z59" s="59">
        <v>0</v>
      </c>
      <c r="AA59" s="59">
        <v>0</v>
      </c>
      <c r="AB59" s="59">
        <v>0</v>
      </c>
      <c r="AC59" s="59">
        <v>0</v>
      </c>
      <c r="AD59" s="59">
        <v>0</v>
      </c>
      <c r="AE59" s="59">
        <v>0</v>
      </c>
      <c r="AF59" s="59">
        <v>0</v>
      </c>
      <c r="AG59" s="59">
        <v>0</v>
      </c>
      <c r="AH59" s="59">
        <v>0</v>
      </c>
      <c r="AI59" s="59">
        <v>0</v>
      </c>
      <c r="AJ59" s="59">
        <v>0</v>
      </c>
      <c r="AK59" s="59">
        <v>0</v>
      </c>
      <c r="AL59" s="59">
        <v>0</v>
      </c>
      <c r="AM59" s="59">
        <v>0</v>
      </c>
      <c r="AN59" s="59">
        <v>0</v>
      </c>
      <c r="AO59" s="59">
        <v>0</v>
      </c>
    </row>
    <row r="60" spans="1:41" x14ac:dyDescent="0.2">
      <c r="A60" s="58" t="s">
        <v>128</v>
      </c>
      <c r="B60" s="59">
        <v>0</v>
      </c>
      <c r="C60" s="59">
        <v>0</v>
      </c>
      <c r="D60" s="59">
        <v>0</v>
      </c>
      <c r="E60" s="59">
        <v>0</v>
      </c>
      <c r="F60" s="59">
        <v>0</v>
      </c>
      <c r="G60" s="59">
        <v>0</v>
      </c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</v>
      </c>
      <c r="P60" s="59">
        <v>0</v>
      </c>
      <c r="Q60" s="59">
        <v>0</v>
      </c>
      <c r="R60" s="59">
        <v>0</v>
      </c>
      <c r="S60" s="59">
        <v>0</v>
      </c>
      <c r="T60" s="59">
        <v>0</v>
      </c>
      <c r="U60" s="59">
        <v>0</v>
      </c>
      <c r="V60" s="59">
        <v>0</v>
      </c>
      <c r="W60" s="59">
        <v>0</v>
      </c>
      <c r="X60" s="59">
        <v>0</v>
      </c>
      <c r="Y60" s="59">
        <v>0</v>
      </c>
      <c r="Z60" s="59">
        <v>0</v>
      </c>
      <c r="AA60" s="59">
        <v>0</v>
      </c>
      <c r="AB60" s="59">
        <v>0</v>
      </c>
      <c r="AC60" s="59">
        <v>0</v>
      </c>
      <c r="AD60" s="59">
        <v>0</v>
      </c>
      <c r="AE60" s="59">
        <v>0</v>
      </c>
      <c r="AF60" s="59">
        <v>0</v>
      </c>
      <c r="AG60" s="59">
        <v>0</v>
      </c>
      <c r="AH60" s="59">
        <v>0</v>
      </c>
      <c r="AI60" s="59">
        <v>0</v>
      </c>
      <c r="AJ60" s="59">
        <v>0</v>
      </c>
      <c r="AK60" s="59">
        <v>0</v>
      </c>
      <c r="AL60" s="59">
        <v>0</v>
      </c>
      <c r="AM60" s="59">
        <v>0</v>
      </c>
      <c r="AN60" s="59">
        <v>0</v>
      </c>
      <c r="AO60" s="59">
        <v>0</v>
      </c>
    </row>
    <row r="61" spans="1:41" x14ac:dyDescent="0.2">
      <c r="A61" s="58" t="s">
        <v>129</v>
      </c>
      <c r="B61" s="59">
        <v>0</v>
      </c>
      <c r="C61" s="59">
        <v>0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0</v>
      </c>
      <c r="U61" s="59">
        <v>0</v>
      </c>
      <c r="V61" s="59">
        <v>0</v>
      </c>
      <c r="W61" s="59">
        <v>0</v>
      </c>
      <c r="X61" s="59">
        <v>0</v>
      </c>
      <c r="Y61" s="59">
        <v>0</v>
      </c>
      <c r="Z61" s="59">
        <v>0</v>
      </c>
      <c r="AA61" s="59">
        <v>0</v>
      </c>
      <c r="AB61" s="59">
        <v>0</v>
      </c>
      <c r="AC61" s="59">
        <v>0</v>
      </c>
      <c r="AD61" s="59">
        <v>0</v>
      </c>
      <c r="AE61" s="59">
        <v>0</v>
      </c>
      <c r="AF61" s="59">
        <v>0</v>
      </c>
      <c r="AG61" s="59">
        <v>0</v>
      </c>
      <c r="AH61" s="59">
        <v>0</v>
      </c>
      <c r="AI61" s="59">
        <v>0</v>
      </c>
      <c r="AJ61" s="59">
        <v>0</v>
      </c>
      <c r="AK61" s="59">
        <v>0</v>
      </c>
      <c r="AL61" s="59">
        <v>0</v>
      </c>
      <c r="AM61" s="59">
        <v>0</v>
      </c>
      <c r="AN61" s="59">
        <v>0</v>
      </c>
      <c r="AO61" s="59">
        <v>0</v>
      </c>
    </row>
    <row r="62" spans="1:41" x14ac:dyDescent="0.2">
      <c r="A62" s="58" t="s">
        <v>130</v>
      </c>
      <c r="B62" s="59">
        <v>0</v>
      </c>
      <c r="C62" s="59">
        <v>0</v>
      </c>
      <c r="D62" s="59"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</v>
      </c>
      <c r="P62" s="59">
        <v>0</v>
      </c>
      <c r="Q62" s="59">
        <v>0</v>
      </c>
      <c r="R62" s="59">
        <v>0</v>
      </c>
      <c r="S62" s="59">
        <v>0</v>
      </c>
      <c r="T62" s="59">
        <v>0</v>
      </c>
      <c r="U62" s="59">
        <v>0</v>
      </c>
      <c r="V62" s="59">
        <v>0</v>
      </c>
      <c r="W62" s="59">
        <v>0</v>
      </c>
      <c r="X62" s="59">
        <v>0</v>
      </c>
      <c r="Y62" s="59">
        <v>0</v>
      </c>
      <c r="Z62" s="59">
        <v>0</v>
      </c>
      <c r="AA62" s="59">
        <v>0</v>
      </c>
      <c r="AB62" s="59">
        <v>0</v>
      </c>
      <c r="AC62" s="59">
        <v>0</v>
      </c>
      <c r="AD62" s="59">
        <v>0</v>
      </c>
      <c r="AE62" s="59">
        <v>0</v>
      </c>
      <c r="AF62" s="59">
        <v>0</v>
      </c>
      <c r="AG62" s="59">
        <v>0</v>
      </c>
      <c r="AH62" s="59">
        <v>0</v>
      </c>
      <c r="AI62" s="59">
        <v>0</v>
      </c>
      <c r="AJ62" s="59">
        <v>0</v>
      </c>
      <c r="AK62" s="59">
        <v>0</v>
      </c>
      <c r="AL62" s="59">
        <v>0</v>
      </c>
      <c r="AM62" s="59">
        <v>0</v>
      </c>
      <c r="AN62" s="59">
        <v>0</v>
      </c>
      <c r="AO62" s="59">
        <v>0</v>
      </c>
    </row>
    <row r="63" spans="1:41" x14ac:dyDescent="0.2">
      <c r="A63" s="58" t="s">
        <v>131</v>
      </c>
      <c r="B63" s="59">
        <v>0</v>
      </c>
      <c r="C63" s="59">
        <v>0</v>
      </c>
      <c r="D63" s="59">
        <v>0</v>
      </c>
      <c r="E63" s="59">
        <v>0</v>
      </c>
      <c r="F63" s="59">
        <v>0</v>
      </c>
      <c r="G63" s="59">
        <v>0</v>
      </c>
      <c r="H63" s="59">
        <v>0</v>
      </c>
      <c r="I63" s="59">
        <v>0</v>
      </c>
      <c r="J63" s="59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</v>
      </c>
      <c r="P63" s="59">
        <v>0</v>
      </c>
      <c r="Q63" s="59">
        <v>0</v>
      </c>
      <c r="R63" s="59">
        <v>0</v>
      </c>
      <c r="S63" s="59">
        <v>0</v>
      </c>
      <c r="T63" s="59">
        <v>0</v>
      </c>
      <c r="U63" s="59">
        <v>0</v>
      </c>
      <c r="V63" s="59">
        <v>0</v>
      </c>
      <c r="W63" s="59">
        <v>0</v>
      </c>
      <c r="X63" s="59">
        <v>0</v>
      </c>
      <c r="Y63" s="59">
        <v>0</v>
      </c>
      <c r="Z63" s="59">
        <v>0</v>
      </c>
      <c r="AA63" s="59">
        <v>0</v>
      </c>
      <c r="AB63" s="59">
        <v>0</v>
      </c>
      <c r="AC63" s="59">
        <v>0</v>
      </c>
      <c r="AD63" s="59">
        <v>0</v>
      </c>
      <c r="AE63" s="59">
        <v>0</v>
      </c>
      <c r="AF63" s="59">
        <v>0</v>
      </c>
      <c r="AG63" s="59">
        <v>0</v>
      </c>
      <c r="AH63" s="59">
        <v>0</v>
      </c>
      <c r="AI63" s="59">
        <v>0</v>
      </c>
      <c r="AJ63" s="59">
        <v>0</v>
      </c>
      <c r="AK63" s="59">
        <v>0</v>
      </c>
      <c r="AL63" s="59">
        <v>0</v>
      </c>
      <c r="AM63" s="59">
        <v>0</v>
      </c>
      <c r="AN63" s="59">
        <v>0</v>
      </c>
      <c r="AO63" s="59">
        <v>0</v>
      </c>
    </row>
    <row r="64" spans="1:41" x14ac:dyDescent="0.2">
      <c r="A64" s="58" t="s">
        <v>132</v>
      </c>
      <c r="B64" s="59">
        <v>0</v>
      </c>
      <c r="C64" s="59">
        <v>0</v>
      </c>
      <c r="D64" s="59">
        <v>0</v>
      </c>
      <c r="E64" s="59">
        <v>0</v>
      </c>
      <c r="F64" s="59">
        <v>0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9">
        <v>0</v>
      </c>
      <c r="U64" s="59">
        <v>0</v>
      </c>
      <c r="V64" s="59">
        <v>0</v>
      </c>
      <c r="W64" s="59">
        <v>0</v>
      </c>
      <c r="X64" s="59">
        <v>0</v>
      </c>
      <c r="Y64" s="59">
        <v>0</v>
      </c>
      <c r="Z64" s="59">
        <v>0</v>
      </c>
      <c r="AA64" s="59">
        <v>0</v>
      </c>
      <c r="AB64" s="59">
        <v>0</v>
      </c>
      <c r="AC64" s="59">
        <v>0</v>
      </c>
      <c r="AD64" s="59">
        <v>0</v>
      </c>
      <c r="AE64" s="59">
        <v>0</v>
      </c>
      <c r="AF64" s="59">
        <v>0</v>
      </c>
      <c r="AG64" s="59">
        <v>0</v>
      </c>
      <c r="AH64" s="59">
        <v>0</v>
      </c>
      <c r="AI64" s="59">
        <v>0</v>
      </c>
      <c r="AJ64" s="59">
        <v>0</v>
      </c>
      <c r="AK64" s="59">
        <v>0</v>
      </c>
      <c r="AL64" s="59">
        <v>0</v>
      </c>
      <c r="AM64" s="59">
        <v>0</v>
      </c>
      <c r="AN64" s="59">
        <v>0</v>
      </c>
      <c r="AO64" s="59">
        <v>0</v>
      </c>
    </row>
    <row r="65" spans="1:41" x14ac:dyDescent="0.2">
      <c r="A65" s="58" t="s">
        <v>133</v>
      </c>
      <c r="B65" s="59">
        <v>0</v>
      </c>
      <c r="C65" s="59">
        <v>0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  <c r="P65" s="59">
        <v>0</v>
      </c>
      <c r="Q65" s="59">
        <v>0</v>
      </c>
      <c r="R65" s="59">
        <v>0</v>
      </c>
      <c r="S65" s="59">
        <v>0</v>
      </c>
      <c r="T65" s="59">
        <v>0</v>
      </c>
      <c r="U65" s="59">
        <v>0</v>
      </c>
      <c r="V65" s="59">
        <v>0</v>
      </c>
      <c r="W65" s="59">
        <v>0</v>
      </c>
      <c r="X65" s="59">
        <v>0</v>
      </c>
      <c r="Y65" s="59">
        <v>0</v>
      </c>
      <c r="Z65" s="59">
        <v>0</v>
      </c>
      <c r="AA65" s="59">
        <v>0</v>
      </c>
      <c r="AB65" s="59">
        <v>0</v>
      </c>
      <c r="AC65" s="59">
        <v>0</v>
      </c>
      <c r="AD65" s="59">
        <v>0</v>
      </c>
      <c r="AE65" s="59">
        <v>0</v>
      </c>
      <c r="AF65" s="59">
        <v>0</v>
      </c>
      <c r="AG65" s="59">
        <v>0</v>
      </c>
      <c r="AH65" s="59">
        <v>0</v>
      </c>
      <c r="AI65" s="59">
        <v>0</v>
      </c>
      <c r="AJ65" s="59">
        <v>0</v>
      </c>
      <c r="AK65" s="59">
        <v>0</v>
      </c>
      <c r="AL65" s="59">
        <v>0</v>
      </c>
      <c r="AM65" s="59">
        <v>0</v>
      </c>
      <c r="AN65" s="59">
        <v>0</v>
      </c>
      <c r="AO65" s="59">
        <v>0</v>
      </c>
    </row>
    <row r="66" spans="1:41" x14ac:dyDescent="0.2">
      <c r="A66" s="58" t="s">
        <v>134</v>
      </c>
      <c r="B66" s="59">
        <v>0</v>
      </c>
      <c r="C66" s="59">
        <v>0</v>
      </c>
      <c r="D66" s="59">
        <v>0</v>
      </c>
      <c r="E66" s="59">
        <v>0</v>
      </c>
      <c r="F66" s="59">
        <v>0</v>
      </c>
      <c r="G66" s="59">
        <v>0</v>
      </c>
      <c r="H66" s="59">
        <v>0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</v>
      </c>
      <c r="P66" s="59">
        <v>0</v>
      </c>
      <c r="Q66" s="59">
        <v>0</v>
      </c>
      <c r="R66" s="59">
        <v>0</v>
      </c>
      <c r="S66" s="59">
        <v>0</v>
      </c>
      <c r="T66" s="59">
        <v>0</v>
      </c>
      <c r="U66" s="59">
        <v>0</v>
      </c>
      <c r="V66" s="59">
        <v>0</v>
      </c>
      <c r="W66" s="59">
        <v>0</v>
      </c>
      <c r="X66" s="59">
        <v>0</v>
      </c>
      <c r="Y66" s="59">
        <v>0</v>
      </c>
      <c r="Z66" s="59">
        <v>0</v>
      </c>
      <c r="AA66" s="59">
        <v>0</v>
      </c>
      <c r="AB66" s="59">
        <v>0</v>
      </c>
      <c r="AC66" s="59">
        <v>0</v>
      </c>
      <c r="AD66" s="59">
        <v>0</v>
      </c>
      <c r="AE66" s="59">
        <v>0</v>
      </c>
      <c r="AF66" s="59">
        <v>0</v>
      </c>
      <c r="AG66" s="59">
        <v>0</v>
      </c>
      <c r="AH66" s="59">
        <v>0</v>
      </c>
      <c r="AI66" s="59">
        <v>0</v>
      </c>
      <c r="AJ66" s="59">
        <v>0</v>
      </c>
      <c r="AK66" s="59">
        <v>0</v>
      </c>
      <c r="AL66" s="59">
        <v>0</v>
      </c>
      <c r="AM66" s="59">
        <v>0</v>
      </c>
      <c r="AN66" s="59">
        <v>0</v>
      </c>
      <c r="AO66" s="59">
        <v>0</v>
      </c>
    </row>
    <row r="67" spans="1:41" x14ac:dyDescent="0.2">
      <c r="A67" s="58" t="s">
        <v>135</v>
      </c>
      <c r="B67" s="59">
        <v>0</v>
      </c>
      <c r="C67" s="59">
        <v>0</v>
      </c>
      <c r="D67" s="59">
        <v>0</v>
      </c>
      <c r="E67" s="59">
        <v>0</v>
      </c>
      <c r="F67" s="59">
        <v>0</v>
      </c>
      <c r="G67" s="59">
        <v>0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  <c r="O67" s="59">
        <v>0</v>
      </c>
      <c r="P67" s="59">
        <v>0</v>
      </c>
      <c r="Q67" s="59">
        <v>0</v>
      </c>
      <c r="R67" s="59">
        <v>0</v>
      </c>
      <c r="S67" s="59">
        <v>0</v>
      </c>
      <c r="T67" s="59">
        <v>0</v>
      </c>
      <c r="U67" s="59">
        <v>0</v>
      </c>
      <c r="V67" s="59">
        <v>0</v>
      </c>
      <c r="W67" s="59">
        <v>0</v>
      </c>
      <c r="X67" s="59">
        <v>0</v>
      </c>
      <c r="Y67" s="59">
        <v>0</v>
      </c>
      <c r="Z67" s="59">
        <v>0</v>
      </c>
      <c r="AA67" s="59">
        <v>0</v>
      </c>
      <c r="AB67" s="59">
        <v>0</v>
      </c>
      <c r="AC67" s="59">
        <v>0</v>
      </c>
      <c r="AD67" s="59">
        <v>0</v>
      </c>
      <c r="AE67" s="59">
        <v>0</v>
      </c>
      <c r="AF67" s="59">
        <v>0</v>
      </c>
      <c r="AG67" s="59">
        <v>0</v>
      </c>
      <c r="AH67" s="59">
        <v>0</v>
      </c>
      <c r="AI67" s="59">
        <v>0</v>
      </c>
      <c r="AJ67" s="59">
        <v>0</v>
      </c>
      <c r="AK67" s="59">
        <v>0</v>
      </c>
      <c r="AL67" s="59">
        <v>0</v>
      </c>
      <c r="AM67" s="59">
        <v>0</v>
      </c>
      <c r="AN67" s="59">
        <v>0</v>
      </c>
      <c r="AO67" s="59">
        <v>0</v>
      </c>
    </row>
    <row r="68" spans="1:41" x14ac:dyDescent="0.2">
      <c r="A68" s="58" t="s">
        <v>136</v>
      </c>
      <c r="B68" s="59">
        <v>0</v>
      </c>
      <c r="C68" s="59">
        <v>0</v>
      </c>
      <c r="D68" s="59">
        <v>0</v>
      </c>
      <c r="E68" s="59">
        <v>0</v>
      </c>
      <c r="F68" s="59">
        <v>0</v>
      </c>
      <c r="G68" s="59">
        <v>0</v>
      </c>
      <c r="H68" s="59">
        <v>0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59">
        <v>0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59">
        <v>0</v>
      </c>
      <c r="V68" s="59">
        <v>0</v>
      </c>
      <c r="W68" s="59">
        <v>0</v>
      </c>
      <c r="X68" s="59">
        <v>0</v>
      </c>
      <c r="Y68" s="59">
        <v>0</v>
      </c>
      <c r="Z68" s="59">
        <v>0</v>
      </c>
      <c r="AA68" s="59">
        <v>0</v>
      </c>
      <c r="AB68" s="59">
        <v>0</v>
      </c>
      <c r="AC68" s="59">
        <v>0</v>
      </c>
      <c r="AD68" s="59">
        <v>0</v>
      </c>
      <c r="AE68" s="59">
        <v>0</v>
      </c>
      <c r="AF68" s="59">
        <v>0</v>
      </c>
      <c r="AG68" s="59">
        <v>0</v>
      </c>
      <c r="AH68" s="59">
        <v>0</v>
      </c>
      <c r="AI68" s="59">
        <v>0</v>
      </c>
      <c r="AJ68" s="59">
        <v>0</v>
      </c>
      <c r="AK68" s="59">
        <v>0</v>
      </c>
      <c r="AL68" s="59">
        <v>0</v>
      </c>
      <c r="AM68" s="59">
        <v>0</v>
      </c>
      <c r="AN68" s="59">
        <v>0</v>
      </c>
      <c r="AO68" s="59">
        <v>0</v>
      </c>
    </row>
    <row r="69" spans="1:41" x14ac:dyDescent="0.2">
      <c r="A69" s="58" t="s">
        <v>137</v>
      </c>
      <c r="B69" s="59">
        <v>0</v>
      </c>
      <c r="C69" s="59">
        <v>0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59">
        <v>0</v>
      </c>
      <c r="L69" s="59">
        <v>0</v>
      </c>
      <c r="M69" s="59">
        <v>0</v>
      </c>
      <c r="N69" s="59">
        <v>0</v>
      </c>
      <c r="O69" s="59">
        <v>0</v>
      </c>
      <c r="P69" s="59">
        <v>0</v>
      </c>
      <c r="Q69" s="59">
        <v>0</v>
      </c>
      <c r="R69" s="59">
        <v>0</v>
      </c>
      <c r="S69" s="59">
        <v>0</v>
      </c>
      <c r="T69" s="59">
        <v>0</v>
      </c>
      <c r="U69" s="59">
        <v>0</v>
      </c>
      <c r="V69" s="59">
        <v>0</v>
      </c>
      <c r="W69" s="59">
        <v>0</v>
      </c>
      <c r="X69" s="59">
        <v>0</v>
      </c>
      <c r="Y69" s="59">
        <v>0</v>
      </c>
      <c r="Z69" s="59">
        <v>0</v>
      </c>
      <c r="AA69" s="59">
        <v>0</v>
      </c>
      <c r="AB69" s="59">
        <v>0</v>
      </c>
      <c r="AC69" s="59">
        <v>0</v>
      </c>
      <c r="AD69" s="59">
        <v>0</v>
      </c>
      <c r="AE69" s="59">
        <v>0</v>
      </c>
      <c r="AF69" s="59">
        <v>0</v>
      </c>
      <c r="AG69" s="59">
        <v>0</v>
      </c>
      <c r="AH69" s="59">
        <v>0</v>
      </c>
      <c r="AI69" s="59">
        <v>0</v>
      </c>
      <c r="AJ69" s="59">
        <v>0</v>
      </c>
      <c r="AK69" s="59">
        <v>0</v>
      </c>
      <c r="AL69" s="59">
        <v>0</v>
      </c>
      <c r="AM69" s="59">
        <v>0</v>
      </c>
      <c r="AN69" s="59">
        <v>0</v>
      </c>
      <c r="AO69" s="59">
        <v>0</v>
      </c>
    </row>
    <row r="70" spans="1:41" x14ac:dyDescent="0.2">
      <c r="A70" s="58" t="s">
        <v>138</v>
      </c>
      <c r="B70" s="59">
        <v>0</v>
      </c>
      <c r="C70" s="59">
        <v>0</v>
      </c>
      <c r="D70" s="59">
        <v>0</v>
      </c>
      <c r="E70" s="59">
        <v>0</v>
      </c>
      <c r="F70" s="59">
        <v>0</v>
      </c>
      <c r="G70" s="59">
        <v>0</v>
      </c>
      <c r="H70" s="59">
        <v>0</v>
      </c>
      <c r="I70" s="59">
        <v>0</v>
      </c>
      <c r="J70" s="59">
        <v>0</v>
      </c>
      <c r="K70" s="59">
        <v>0</v>
      </c>
      <c r="L70" s="59">
        <v>0</v>
      </c>
      <c r="M70" s="59">
        <v>0</v>
      </c>
      <c r="N70" s="59">
        <v>0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59">
        <v>0</v>
      </c>
      <c r="V70" s="59">
        <v>0</v>
      </c>
      <c r="W70" s="59">
        <v>0</v>
      </c>
      <c r="X70" s="59">
        <v>0</v>
      </c>
      <c r="Y70" s="59">
        <v>0</v>
      </c>
      <c r="Z70" s="59">
        <v>0</v>
      </c>
      <c r="AA70" s="59">
        <v>0</v>
      </c>
      <c r="AB70" s="59">
        <v>0</v>
      </c>
      <c r="AC70" s="59">
        <v>0</v>
      </c>
      <c r="AD70" s="59">
        <v>0</v>
      </c>
      <c r="AE70" s="59">
        <v>0</v>
      </c>
      <c r="AF70" s="59">
        <v>0</v>
      </c>
      <c r="AG70" s="59">
        <v>0</v>
      </c>
      <c r="AH70" s="59">
        <v>0</v>
      </c>
      <c r="AI70" s="59">
        <v>0</v>
      </c>
      <c r="AJ70" s="59">
        <v>0</v>
      </c>
      <c r="AK70" s="59">
        <v>0</v>
      </c>
      <c r="AL70" s="59">
        <v>0</v>
      </c>
      <c r="AM70" s="59">
        <v>0</v>
      </c>
      <c r="AN70" s="59">
        <v>0</v>
      </c>
      <c r="AO70" s="59">
        <v>0</v>
      </c>
    </row>
    <row r="71" spans="1:41" x14ac:dyDescent="0.2">
      <c r="A71" s="58" t="s">
        <v>139</v>
      </c>
      <c r="B71" s="59">
        <v>0</v>
      </c>
      <c r="C71" s="59">
        <v>0</v>
      </c>
      <c r="D71" s="59">
        <v>0</v>
      </c>
      <c r="E71" s="59">
        <v>0</v>
      </c>
      <c r="F71" s="59">
        <v>0</v>
      </c>
      <c r="G71" s="59">
        <v>0</v>
      </c>
      <c r="H71" s="59">
        <v>0</v>
      </c>
      <c r="I71" s="59">
        <v>0</v>
      </c>
      <c r="J71" s="59">
        <v>0</v>
      </c>
      <c r="K71" s="59">
        <v>0</v>
      </c>
      <c r="L71" s="59">
        <v>0</v>
      </c>
      <c r="M71" s="59">
        <v>0</v>
      </c>
      <c r="N71" s="59">
        <v>0</v>
      </c>
      <c r="O71" s="59">
        <v>0</v>
      </c>
      <c r="P71" s="59">
        <v>0</v>
      </c>
      <c r="Q71" s="59">
        <v>0</v>
      </c>
      <c r="R71" s="59">
        <v>0</v>
      </c>
      <c r="S71" s="59">
        <v>0</v>
      </c>
      <c r="T71" s="59">
        <v>0</v>
      </c>
      <c r="U71" s="59">
        <v>0</v>
      </c>
      <c r="V71" s="59">
        <v>0</v>
      </c>
      <c r="W71" s="59">
        <v>0</v>
      </c>
      <c r="X71" s="59">
        <v>0</v>
      </c>
      <c r="Y71" s="59">
        <v>0</v>
      </c>
      <c r="Z71" s="59">
        <v>0</v>
      </c>
      <c r="AA71" s="59">
        <v>0</v>
      </c>
      <c r="AB71" s="59">
        <v>0</v>
      </c>
      <c r="AC71" s="59">
        <v>0</v>
      </c>
      <c r="AD71" s="59">
        <v>0</v>
      </c>
      <c r="AE71" s="59">
        <v>0</v>
      </c>
      <c r="AF71" s="59">
        <v>0</v>
      </c>
      <c r="AG71" s="59">
        <v>0</v>
      </c>
      <c r="AH71" s="59">
        <v>0</v>
      </c>
      <c r="AI71" s="59">
        <v>0</v>
      </c>
      <c r="AJ71" s="59">
        <v>0</v>
      </c>
      <c r="AK71" s="59">
        <v>0</v>
      </c>
      <c r="AL71" s="59">
        <v>0</v>
      </c>
      <c r="AM71" s="59">
        <v>0</v>
      </c>
      <c r="AN71" s="59">
        <v>0</v>
      </c>
      <c r="AO71" s="59">
        <v>0</v>
      </c>
    </row>
    <row r="72" spans="1:41" x14ac:dyDescent="0.2">
      <c r="A72" s="58" t="s">
        <v>140</v>
      </c>
      <c r="B72" s="59">
        <v>0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59">
        <v>0</v>
      </c>
      <c r="P72" s="59">
        <v>0</v>
      </c>
      <c r="Q72" s="59">
        <v>0</v>
      </c>
      <c r="R72" s="59">
        <v>0</v>
      </c>
      <c r="S72" s="59">
        <v>0</v>
      </c>
      <c r="T72" s="59">
        <v>0</v>
      </c>
      <c r="U72" s="59">
        <v>0</v>
      </c>
      <c r="V72" s="59">
        <v>0</v>
      </c>
      <c r="W72" s="59">
        <v>0</v>
      </c>
      <c r="X72" s="59">
        <v>0</v>
      </c>
      <c r="Y72" s="59">
        <v>0</v>
      </c>
      <c r="Z72" s="59">
        <v>0</v>
      </c>
      <c r="AA72" s="59">
        <v>0</v>
      </c>
      <c r="AB72" s="59">
        <v>0</v>
      </c>
      <c r="AC72" s="59">
        <v>0</v>
      </c>
      <c r="AD72" s="59">
        <v>0</v>
      </c>
      <c r="AE72" s="59">
        <v>0</v>
      </c>
      <c r="AF72" s="59">
        <v>0</v>
      </c>
      <c r="AG72" s="59">
        <v>0</v>
      </c>
      <c r="AH72" s="59">
        <v>0</v>
      </c>
      <c r="AI72" s="59">
        <v>0</v>
      </c>
      <c r="AJ72" s="59">
        <v>0</v>
      </c>
      <c r="AK72" s="59">
        <v>0</v>
      </c>
      <c r="AL72" s="59">
        <v>0</v>
      </c>
      <c r="AM72" s="59">
        <v>0</v>
      </c>
      <c r="AN72" s="59">
        <v>0</v>
      </c>
      <c r="AO72" s="59">
        <v>0</v>
      </c>
    </row>
    <row r="73" spans="1:41" x14ac:dyDescent="0.2">
      <c r="A73" s="58" t="s">
        <v>141</v>
      </c>
      <c r="B73" s="59">
        <v>0</v>
      </c>
      <c r="C73" s="59">
        <v>0</v>
      </c>
      <c r="D73" s="59">
        <v>0</v>
      </c>
      <c r="E73" s="59">
        <v>0</v>
      </c>
      <c r="F73" s="59">
        <v>0</v>
      </c>
      <c r="G73" s="59">
        <v>0</v>
      </c>
      <c r="H73" s="59">
        <v>0</v>
      </c>
      <c r="I73" s="59">
        <v>0</v>
      </c>
      <c r="J73" s="59">
        <v>0</v>
      </c>
      <c r="K73" s="59">
        <v>0</v>
      </c>
      <c r="L73" s="59">
        <v>0</v>
      </c>
      <c r="M73" s="59">
        <v>0</v>
      </c>
      <c r="N73" s="59">
        <v>0</v>
      </c>
      <c r="O73" s="59">
        <v>0</v>
      </c>
      <c r="P73" s="59">
        <v>0</v>
      </c>
      <c r="Q73" s="59">
        <v>0</v>
      </c>
      <c r="R73" s="59">
        <v>0</v>
      </c>
      <c r="S73" s="59">
        <v>0</v>
      </c>
      <c r="T73" s="59">
        <v>0</v>
      </c>
      <c r="U73" s="59">
        <v>0</v>
      </c>
      <c r="V73" s="59">
        <v>0</v>
      </c>
      <c r="W73" s="59">
        <v>0</v>
      </c>
      <c r="X73" s="59">
        <v>0</v>
      </c>
      <c r="Y73" s="59">
        <v>0</v>
      </c>
      <c r="Z73" s="59">
        <v>0</v>
      </c>
      <c r="AA73" s="59">
        <v>0</v>
      </c>
      <c r="AB73" s="59">
        <v>0</v>
      </c>
      <c r="AC73" s="59">
        <v>0</v>
      </c>
      <c r="AD73" s="59">
        <v>0</v>
      </c>
      <c r="AE73" s="59">
        <v>0</v>
      </c>
      <c r="AF73" s="59">
        <v>0</v>
      </c>
      <c r="AG73" s="59">
        <v>0</v>
      </c>
      <c r="AH73" s="59">
        <v>0</v>
      </c>
      <c r="AI73" s="59">
        <v>0</v>
      </c>
      <c r="AJ73" s="59">
        <v>0</v>
      </c>
      <c r="AK73" s="59">
        <v>0</v>
      </c>
      <c r="AL73" s="59">
        <v>0</v>
      </c>
      <c r="AM73" s="59">
        <v>0</v>
      </c>
      <c r="AN73" s="59">
        <v>0</v>
      </c>
      <c r="AO73" s="59">
        <v>0</v>
      </c>
    </row>
    <row r="74" spans="1:41" x14ac:dyDescent="0.2">
      <c r="A74" s="58" t="s">
        <v>142</v>
      </c>
      <c r="B74" s="59">
        <v>0</v>
      </c>
      <c r="C74" s="59">
        <v>0</v>
      </c>
      <c r="D74" s="59">
        <v>0</v>
      </c>
      <c r="E74" s="59">
        <v>0</v>
      </c>
      <c r="F74" s="59">
        <v>0</v>
      </c>
      <c r="G74" s="59">
        <v>0</v>
      </c>
      <c r="H74" s="59">
        <v>0</v>
      </c>
      <c r="I74" s="59">
        <v>0</v>
      </c>
      <c r="J74" s="59">
        <v>0</v>
      </c>
      <c r="K74" s="59">
        <v>0</v>
      </c>
      <c r="L74" s="59">
        <v>0</v>
      </c>
      <c r="M74" s="59">
        <v>0</v>
      </c>
      <c r="N74" s="59">
        <v>0</v>
      </c>
      <c r="O74" s="59">
        <v>0</v>
      </c>
      <c r="P74" s="59">
        <v>0</v>
      </c>
      <c r="Q74" s="59">
        <v>0</v>
      </c>
      <c r="R74" s="59">
        <v>0</v>
      </c>
      <c r="S74" s="59">
        <v>0</v>
      </c>
      <c r="T74" s="59">
        <v>0</v>
      </c>
      <c r="U74" s="59">
        <v>0</v>
      </c>
      <c r="V74" s="59">
        <v>0</v>
      </c>
      <c r="W74" s="59">
        <v>0</v>
      </c>
      <c r="X74" s="59">
        <v>0</v>
      </c>
      <c r="Y74" s="59">
        <v>0</v>
      </c>
      <c r="Z74" s="59">
        <v>0</v>
      </c>
      <c r="AA74" s="59">
        <v>0</v>
      </c>
      <c r="AB74" s="59">
        <v>0</v>
      </c>
      <c r="AC74" s="59">
        <v>0</v>
      </c>
      <c r="AD74" s="59">
        <v>0</v>
      </c>
      <c r="AE74" s="59">
        <v>0</v>
      </c>
      <c r="AF74" s="59">
        <v>0</v>
      </c>
      <c r="AG74" s="59">
        <v>0</v>
      </c>
      <c r="AH74" s="59">
        <v>0</v>
      </c>
      <c r="AI74" s="59">
        <v>0</v>
      </c>
      <c r="AJ74" s="59">
        <v>0</v>
      </c>
      <c r="AK74" s="59">
        <v>0</v>
      </c>
      <c r="AL74" s="59">
        <v>0</v>
      </c>
      <c r="AM74" s="59">
        <v>0</v>
      </c>
      <c r="AN74" s="59">
        <v>0</v>
      </c>
      <c r="AO74" s="59">
        <v>0</v>
      </c>
    </row>
    <row r="75" spans="1:41" x14ac:dyDescent="0.2">
      <c r="A75" s="58" t="s">
        <v>143</v>
      </c>
      <c r="B75" s="59">
        <v>0</v>
      </c>
      <c r="C75" s="59">
        <v>0</v>
      </c>
      <c r="D75" s="59">
        <v>0</v>
      </c>
      <c r="E75" s="59">
        <v>0</v>
      </c>
      <c r="F75" s="59">
        <v>0</v>
      </c>
      <c r="G75" s="59">
        <v>0</v>
      </c>
      <c r="H75" s="59">
        <v>0</v>
      </c>
      <c r="I75" s="59">
        <v>0</v>
      </c>
      <c r="J75" s="59">
        <v>0</v>
      </c>
      <c r="K75" s="59">
        <v>0</v>
      </c>
      <c r="L75" s="59">
        <v>0</v>
      </c>
      <c r="M75" s="59">
        <v>0</v>
      </c>
      <c r="N75" s="59">
        <v>0</v>
      </c>
      <c r="O75" s="59">
        <v>0</v>
      </c>
      <c r="P75" s="59">
        <v>0</v>
      </c>
      <c r="Q75" s="59">
        <v>0</v>
      </c>
      <c r="R75" s="59">
        <v>0</v>
      </c>
      <c r="S75" s="59">
        <v>0</v>
      </c>
      <c r="T75" s="59">
        <v>0</v>
      </c>
      <c r="U75" s="59">
        <v>0</v>
      </c>
      <c r="V75" s="59">
        <v>0</v>
      </c>
      <c r="W75" s="59">
        <v>0</v>
      </c>
      <c r="X75" s="59">
        <v>0</v>
      </c>
      <c r="Y75" s="59">
        <v>0</v>
      </c>
      <c r="Z75" s="59">
        <v>0</v>
      </c>
      <c r="AA75" s="59">
        <v>0</v>
      </c>
      <c r="AB75" s="59">
        <v>0</v>
      </c>
      <c r="AC75" s="59">
        <v>0</v>
      </c>
      <c r="AD75" s="59">
        <v>0</v>
      </c>
      <c r="AE75" s="59">
        <v>0</v>
      </c>
      <c r="AF75" s="59">
        <v>0</v>
      </c>
      <c r="AG75" s="59">
        <v>0</v>
      </c>
      <c r="AH75" s="59">
        <v>0</v>
      </c>
      <c r="AI75" s="59">
        <v>0</v>
      </c>
      <c r="AJ75" s="59">
        <v>0</v>
      </c>
      <c r="AK75" s="59">
        <v>0</v>
      </c>
      <c r="AL75" s="59">
        <v>0</v>
      </c>
      <c r="AM75" s="59">
        <v>0</v>
      </c>
      <c r="AN75" s="59">
        <v>0</v>
      </c>
      <c r="AO75" s="59">
        <v>0</v>
      </c>
    </row>
    <row r="76" spans="1:41" x14ac:dyDescent="0.2">
      <c r="A76" s="58" t="s">
        <v>161</v>
      </c>
      <c r="B76" s="59">
        <v>0</v>
      </c>
      <c r="C76" s="59">
        <v>0</v>
      </c>
      <c r="D76" s="59">
        <v>0</v>
      </c>
      <c r="E76" s="59">
        <v>0</v>
      </c>
      <c r="F76" s="59">
        <v>0</v>
      </c>
      <c r="G76" s="59">
        <v>0</v>
      </c>
      <c r="H76" s="59">
        <v>0</v>
      </c>
      <c r="I76" s="59">
        <v>0</v>
      </c>
      <c r="J76" s="59">
        <v>0</v>
      </c>
      <c r="K76" s="59">
        <v>0</v>
      </c>
      <c r="L76" s="59">
        <v>0</v>
      </c>
      <c r="M76" s="59">
        <v>0</v>
      </c>
      <c r="N76" s="59">
        <v>0</v>
      </c>
      <c r="O76" s="59">
        <v>0</v>
      </c>
      <c r="P76" s="59">
        <v>0</v>
      </c>
      <c r="Q76" s="59">
        <v>0</v>
      </c>
      <c r="R76" s="59">
        <v>0</v>
      </c>
      <c r="S76" s="59">
        <v>0</v>
      </c>
      <c r="T76" s="59">
        <v>0</v>
      </c>
      <c r="U76" s="59">
        <v>0</v>
      </c>
      <c r="V76" s="59">
        <v>0</v>
      </c>
      <c r="W76" s="59">
        <v>0</v>
      </c>
      <c r="X76" s="59">
        <v>0</v>
      </c>
      <c r="Y76" s="59">
        <v>0</v>
      </c>
      <c r="Z76" s="59">
        <v>0</v>
      </c>
      <c r="AA76" s="59">
        <v>0</v>
      </c>
      <c r="AB76" s="59">
        <v>0</v>
      </c>
      <c r="AC76" s="59">
        <v>0</v>
      </c>
      <c r="AD76" s="59">
        <v>0</v>
      </c>
      <c r="AE76" s="59">
        <v>0</v>
      </c>
      <c r="AF76" s="59">
        <v>0</v>
      </c>
      <c r="AG76" s="59">
        <v>0</v>
      </c>
      <c r="AH76" s="59">
        <v>0</v>
      </c>
      <c r="AI76" s="59">
        <v>0</v>
      </c>
      <c r="AJ76" s="59">
        <v>0</v>
      </c>
      <c r="AK76" s="59">
        <v>0</v>
      </c>
      <c r="AL76" s="59">
        <v>0</v>
      </c>
      <c r="AM76" s="59">
        <v>0</v>
      </c>
      <c r="AN76" s="59">
        <v>0</v>
      </c>
      <c r="AO76" s="59">
        <v>0</v>
      </c>
    </row>
    <row r="77" spans="1:41" x14ac:dyDescent="0.2">
      <c r="A77" s="58" t="s">
        <v>160</v>
      </c>
      <c r="B77" s="59">
        <v>0</v>
      </c>
      <c r="C77" s="59">
        <v>0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59">
        <v>0</v>
      </c>
      <c r="L77" s="59">
        <v>0</v>
      </c>
      <c r="M77" s="59">
        <v>0</v>
      </c>
      <c r="N77" s="59">
        <v>0</v>
      </c>
      <c r="O77" s="59">
        <v>0</v>
      </c>
      <c r="P77" s="59">
        <v>0</v>
      </c>
      <c r="Q77" s="59">
        <v>0</v>
      </c>
      <c r="R77" s="59">
        <v>0</v>
      </c>
      <c r="S77" s="59">
        <v>0</v>
      </c>
      <c r="T77" s="59">
        <v>0</v>
      </c>
      <c r="U77" s="59">
        <v>0</v>
      </c>
      <c r="V77" s="59">
        <v>0</v>
      </c>
      <c r="W77" s="59">
        <v>0</v>
      </c>
      <c r="X77" s="59">
        <v>0</v>
      </c>
      <c r="Y77" s="59">
        <v>0</v>
      </c>
      <c r="Z77" s="59">
        <v>0</v>
      </c>
      <c r="AA77" s="59">
        <v>0</v>
      </c>
      <c r="AB77" s="59">
        <v>0</v>
      </c>
      <c r="AC77" s="59">
        <v>0</v>
      </c>
      <c r="AD77" s="59">
        <v>0</v>
      </c>
      <c r="AE77" s="59">
        <v>0</v>
      </c>
      <c r="AF77" s="59">
        <v>0</v>
      </c>
      <c r="AG77" s="59">
        <v>0</v>
      </c>
      <c r="AH77" s="59">
        <v>0</v>
      </c>
      <c r="AI77" s="59">
        <v>0</v>
      </c>
      <c r="AJ77" s="59">
        <v>0</v>
      </c>
      <c r="AK77" s="59">
        <v>0</v>
      </c>
      <c r="AL77" s="59">
        <v>0</v>
      </c>
      <c r="AM77" s="59">
        <v>0</v>
      </c>
      <c r="AN77" s="59">
        <v>0</v>
      </c>
      <c r="AO77" s="59">
        <v>0</v>
      </c>
    </row>
    <row r="78" spans="1:41" x14ac:dyDescent="0.2">
      <c r="A78" s="58" t="s">
        <v>159</v>
      </c>
      <c r="B78" s="59">
        <v>0</v>
      </c>
      <c r="C78" s="59">
        <v>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  <c r="J78" s="59">
        <v>0</v>
      </c>
      <c r="K78" s="59">
        <v>0</v>
      </c>
      <c r="L78" s="59">
        <v>0</v>
      </c>
      <c r="M78" s="59">
        <v>0</v>
      </c>
      <c r="N78" s="59">
        <v>0</v>
      </c>
      <c r="O78" s="59">
        <v>0</v>
      </c>
      <c r="P78" s="59">
        <v>0</v>
      </c>
      <c r="Q78" s="59">
        <v>0</v>
      </c>
      <c r="R78" s="59">
        <v>0</v>
      </c>
      <c r="S78" s="59">
        <v>0</v>
      </c>
      <c r="T78" s="59">
        <v>0</v>
      </c>
      <c r="U78" s="59">
        <v>0</v>
      </c>
      <c r="V78" s="59">
        <v>0</v>
      </c>
      <c r="W78" s="59">
        <v>0</v>
      </c>
      <c r="X78" s="59">
        <v>0</v>
      </c>
      <c r="Y78" s="59">
        <v>0</v>
      </c>
      <c r="Z78" s="59">
        <v>0</v>
      </c>
      <c r="AA78" s="59">
        <v>0</v>
      </c>
      <c r="AB78" s="59">
        <v>0</v>
      </c>
      <c r="AC78" s="59">
        <v>0</v>
      </c>
      <c r="AD78" s="59">
        <v>0</v>
      </c>
      <c r="AE78" s="59">
        <v>0</v>
      </c>
      <c r="AF78" s="59">
        <v>0</v>
      </c>
      <c r="AG78" s="59">
        <v>0</v>
      </c>
      <c r="AH78" s="59">
        <v>0</v>
      </c>
      <c r="AI78" s="59">
        <v>0</v>
      </c>
      <c r="AJ78" s="59">
        <v>0</v>
      </c>
      <c r="AK78" s="59">
        <v>0</v>
      </c>
      <c r="AL78" s="59">
        <v>0</v>
      </c>
      <c r="AM78" s="59">
        <v>0</v>
      </c>
      <c r="AN78" s="59">
        <v>0</v>
      </c>
      <c r="AO78" s="59">
        <v>0</v>
      </c>
    </row>
    <row r="79" spans="1:41" x14ac:dyDescent="0.2">
      <c r="A79" s="58" t="s">
        <v>158</v>
      </c>
      <c r="B79" s="59">
        <v>0</v>
      </c>
      <c r="C79" s="59">
        <v>0</v>
      </c>
      <c r="D79" s="59">
        <v>0</v>
      </c>
      <c r="E79" s="59">
        <v>0</v>
      </c>
      <c r="F79" s="59">
        <v>0</v>
      </c>
      <c r="G79" s="59">
        <v>0</v>
      </c>
      <c r="H79" s="59">
        <v>0</v>
      </c>
      <c r="I79" s="59">
        <v>0</v>
      </c>
      <c r="J79" s="59">
        <v>0</v>
      </c>
      <c r="K79" s="59">
        <v>0</v>
      </c>
      <c r="L79" s="59">
        <v>0</v>
      </c>
      <c r="M79" s="59">
        <v>0</v>
      </c>
      <c r="N79" s="59">
        <v>0</v>
      </c>
      <c r="O79" s="59">
        <v>0</v>
      </c>
      <c r="P79" s="59">
        <v>0</v>
      </c>
      <c r="Q79" s="59">
        <v>0</v>
      </c>
      <c r="R79" s="59">
        <v>0</v>
      </c>
      <c r="S79" s="59">
        <v>0</v>
      </c>
      <c r="T79" s="59">
        <v>0</v>
      </c>
      <c r="U79" s="59">
        <v>0</v>
      </c>
      <c r="V79" s="59">
        <v>0</v>
      </c>
      <c r="W79" s="59">
        <v>0</v>
      </c>
      <c r="X79" s="59">
        <v>0</v>
      </c>
      <c r="Y79" s="59">
        <v>0</v>
      </c>
      <c r="Z79" s="59">
        <v>0</v>
      </c>
      <c r="AA79" s="59">
        <v>0</v>
      </c>
      <c r="AB79" s="59">
        <v>0</v>
      </c>
      <c r="AC79" s="59">
        <v>0</v>
      </c>
      <c r="AD79" s="59">
        <v>0</v>
      </c>
      <c r="AE79" s="59">
        <v>0</v>
      </c>
      <c r="AF79" s="59">
        <v>0</v>
      </c>
      <c r="AG79" s="59">
        <v>0</v>
      </c>
      <c r="AH79" s="59">
        <v>0</v>
      </c>
      <c r="AI79" s="59">
        <v>0</v>
      </c>
      <c r="AJ79" s="59">
        <v>0</v>
      </c>
      <c r="AK79" s="59">
        <v>0</v>
      </c>
      <c r="AL79" s="59">
        <v>0</v>
      </c>
      <c r="AM79" s="59">
        <v>0</v>
      </c>
      <c r="AN79" s="59">
        <v>0</v>
      </c>
      <c r="AO79" s="59">
        <v>0</v>
      </c>
    </row>
    <row r="80" spans="1:41" x14ac:dyDescent="0.2">
      <c r="A80" s="58" t="s">
        <v>157</v>
      </c>
      <c r="B80" s="59">
        <v>0</v>
      </c>
      <c r="C80" s="59">
        <v>0</v>
      </c>
      <c r="D80" s="59">
        <v>0</v>
      </c>
      <c r="E80" s="59">
        <v>0</v>
      </c>
      <c r="F80" s="59">
        <v>0</v>
      </c>
      <c r="G80" s="59">
        <v>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9">
        <v>0</v>
      </c>
      <c r="N80" s="59">
        <v>0</v>
      </c>
      <c r="O80" s="59">
        <v>0</v>
      </c>
      <c r="P80" s="59">
        <v>0</v>
      </c>
      <c r="Q80" s="59">
        <v>0</v>
      </c>
      <c r="R80" s="59">
        <v>0</v>
      </c>
      <c r="S80" s="59">
        <v>0</v>
      </c>
      <c r="T80" s="59">
        <v>0</v>
      </c>
      <c r="U80" s="59">
        <v>0</v>
      </c>
      <c r="V80" s="59">
        <v>0</v>
      </c>
      <c r="W80" s="59">
        <v>0</v>
      </c>
      <c r="X80" s="59">
        <v>0</v>
      </c>
      <c r="Y80" s="59">
        <v>0</v>
      </c>
      <c r="Z80" s="59">
        <v>0</v>
      </c>
      <c r="AA80" s="59">
        <v>0</v>
      </c>
      <c r="AB80" s="59">
        <v>0</v>
      </c>
      <c r="AC80" s="59">
        <v>0</v>
      </c>
      <c r="AD80" s="59">
        <v>0</v>
      </c>
      <c r="AE80" s="59">
        <v>0</v>
      </c>
      <c r="AF80" s="59">
        <v>0</v>
      </c>
      <c r="AG80" s="59">
        <v>0</v>
      </c>
      <c r="AH80" s="59">
        <v>0</v>
      </c>
      <c r="AI80" s="59">
        <v>0</v>
      </c>
      <c r="AJ80" s="59">
        <v>0</v>
      </c>
      <c r="AK80" s="59">
        <v>0</v>
      </c>
      <c r="AL80" s="59">
        <v>0</v>
      </c>
      <c r="AM80" s="59">
        <v>0</v>
      </c>
      <c r="AN80" s="59">
        <v>0</v>
      </c>
      <c r="AO80" s="59">
        <v>0</v>
      </c>
    </row>
    <row r="81" spans="1:41" x14ac:dyDescent="0.2">
      <c r="A81" s="58" t="s">
        <v>156</v>
      </c>
      <c r="B81" s="59">
        <v>0</v>
      </c>
      <c r="C81" s="59">
        <v>0</v>
      </c>
      <c r="D81" s="59"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59">
        <v>0</v>
      </c>
      <c r="M81" s="59">
        <v>0</v>
      </c>
      <c r="N81" s="59">
        <v>0</v>
      </c>
      <c r="O81" s="59">
        <v>0</v>
      </c>
      <c r="P81" s="59">
        <v>0</v>
      </c>
      <c r="Q81" s="59">
        <v>0</v>
      </c>
      <c r="R81" s="59">
        <v>0</v>
      </c>
      <c r="S81" s="59">
        <v>0</v>
      </c>
      <c r="T81" s="59">
        <v>0</v>
      </c>
      <c r="U81" s="59">
        <v>0</v>
      </c>
      <c r="V81" s="59">
        <v>0</v>
      </c>
      <c r="W81" s="59">
        <v>0</v>
      </c>
      <c r="X81" s="59">
        <v>0</v>
      </c>
      <c r="Y81" s="59">
        <v>0</v>
      </c>
      <c r="Z81" s="59">
        <v>0</v>
      </c>
      <c r="AA81" s="59">
        <v>0</v>
      </c>
      <c r="AB81" s="59">
        <v>0</v>
      </c>
      <c r="AC81" s="59">
        <v>0</v>
      </c>
      <c r="AD81" s="59">
        <v>0</v>
      </c>
      <c r="AE81" s="59">
        <v>0</v>
      </c>
      <c r="AF81" s="59">
        <v>0</v>
      </c>
      <c r="AG81" s="59">
        <v>0</v>
      </c>
      <c r="AH81" s="59">
        <v>0</v>
      </c>
      <c r="AI81" s="59">
        <v>0</v>
      </c>
      <c r="AJ81" s="59">
        <v>0</v>
      </c>
      <c r="AK81" s="59">
        <v>0</v>
      </c>
      <c r="AL81" s="59">
        <v>0</v>
      </c>
      <c r="AM81" s="59">
        <v>0</v>
      </c>
      <c r="AN81" s="59">
        <v>0</v>
      </c>
      <c r="AO81" s="59">
        <v>0</v>
      </c>
    </row>
    <row r="82" spans="1:41" x14ac:dyDescent="0.2">
      <c r="A82" s="58" t="s">
        <v>144</v>
      </c>
      <c r="B82" s="59">
        <v>0</v>
      </c>
      <c r="C82" s="59">
        <v>0</v>
      </c>
      <c r="D82" s="59">
        <v>0</v>
      </c>
      <c r="E82" s="59">
        <v>0</v>
      </c>
      <c r="F82" s="59">
        <v>0</v>
      </c>
      <c r="G82" s="59">
        <v>0</v>
      </c>
      <c r="H82" s="59">
        <v>0</v>
      </c>
      <c r="I82" s="59">
        <v>0</v>
      </c>
      <c r="J82" s="59">
        <v>0</v>
      </c>
      <c r="K82" s="59">
        <v>0</v>
      </c>
      <c r="L82" s="59">
        <v>0</v>
      </c>
      <c r="M82" s="59">
        <v>0</v>
      </c>
      <c r="N82" s="59">
        <v>0</v>
      </c>
      <c r="O82" s="59">
        <v>0</v>
      </c>
      <c r="P82" s="59">
        <v>0</v>
      </c>
      <c r="Q82" s="59">
        <v>0</v>
      </c>
      <c r="R82" s="59">
        <v>0</v>
      </c>
      <c r="S82" s="59">
        <v>0</v>
      </c>
      <c r="T82" s="59">
        <v>0</v>
      </c>
      <c r="U82" s="59">
        <v>0</v>
      </c>
      <c r="V82" s="59">
        <v>0</v>
      </c>
      <c r="W82" s="59">
        <v>0</v>
      </c>
      <c r="X82" s="59">
        <v>0</v>
      </c>
      <c r="Y82" s="59">
        <v>0</v>
      </c>
      <c r="Z82" s="59">
        <v>0</v>
      </c>
      <c r="AA82" s="59">
        <v>0</v>
      </c>
      <c r="AB82" s="59">
        <v>0</v>
      </c>
      <c r="AC82" s="59">
        <v>0</v>
      </c>
      <c r="AD82" s="59">
        <v>0</v>
      </c>
      <c r="AE82" s="59">
        <v>0</v>
      </c>
      <c r="AF82" s="59">
        <v>0</v>
      </c>
      <c r="AG82" s="59">
        <v>0</v>
      </c>
      <c r="AH82" s="59">
        <v>0</v>
      </c>
      <c r="AI82" s="59">
        <v>0</v>
      </c>
      <c r="AJ82" s="59">
        <v>0</v>
      </c>
      <c r="AK82" s="59">
        <v>0</v>
      </c>
      <c r="AL82" s="59">
        <v>0</v>
      </c>
      <c r="AM82" s="59">
        <v>0</v>
      </c>
      <c r="AN82" s="59">
        <v>0</v>
      </c>
      <c r="AO82" s="59">
        <v>0</v>
      </c>
    </row>
    <row r="83" spans="1:41" x14ac:dyDescent="0.2">
      <c r="A83" s="58" t="s">
        <v>155</v>
      </c>
      <c r="B83" s="59">
        <v>0</v>
      </c>
      <c r="C83" s="59">
        <v>0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59">
        <v>0</v>
      </c>
      <c r="L83" s="59">
        <v>0</v>
      </c>
      <c r="M83" s="59">
        <v>0</v>
      </c>
      <c r="N83" s="59">
        <v>0</v>
      </c>
      <c r="O83" s="59">
        <v>0</v>
      </c>
      <c r="P83" s="59">
        <v>0</v>
      </c>
      <c r="Q83" s="59">
        <v>0</v>
      </c>
      <c r="R83" s="59">
        <v>0</v>
      </c>
      <c r="S83" s="59">
        <v>0</v>
      </c>
      <c r="T83" s="59">
        <v>0</v>
      </c>
      <c r="U83" s="59">
        <v>0</v>
      </c>
      <c r="V83" s="59">
        <v>0</v>
      </c>
      <c r="W83" s="59">
        <v>0</v>
      </c>
      <c r="X83" s="59">
        <v>0</v>
      </c>
      <c r="Y83" s="59">
        <v>0</v>
      </c>
      <c r="Z83" s="59">
        <v>0</v>
      </c>
      <c r="AA83" s="59">
        <v>0</v>
      </c>
      <c r="AB83" s="59">
        <v>0</v>
      </c>
      <c r="AC83" s="59">
        <v>0</v>
      </c>
      <c r="AD83" s="59">
        <v>0</v>
      </c>
      <c r="AE83" s="59">
        <v>0</v>
      </c>
      <c r="AF83" s="59">
        <v>0</v>
      </c>
      <c r="AG83" s="59">
        <v>0</v>
      </c>
      <c r="AH83" s="59">
        <v>0</v>
      </c>
      <c r="AI83" s="59">
        <v>0</v>
      </c>
      <c r="AJ83" s="59">
        <v>0</v>
      </c>
      <c r="AK83" s="59">
        <v>0</v>
      </c>
      <c r="AL83" s="59">
        <v>0</v>
      </c>
      <c r="AM83" s="59">
        <v>0</v>
      </c>
      <c r="AN83" s="59">
        <v>0</v>
      </c>
      <c r="AO83" s="59">
        <v>0</v>
      </c>
    </row>
    <row r="84" spans="1:41" x14ac:dyDescent="0.2">
      <c r="A84" s="58" t="s">
        <v>154</v>
      </c>
      <c r="B84" s="59">
        <v>0</v>
      </c>
      <c r="C84" s="59">
        <v>0</v>
      </c>
      <c r="D84" s="59">
        <v>0</v>
      </c>
      <c r="E84" s="59">
        <v>0</v>
      </c>
      <c r="F84" s="59">
        <v>0</v>
      </c>
      <c r="G84" s="59">
        <v>0</v>
      </c>
      <c r="H84" s="59">
        <v>0</v>
      </c>
      <c r="I84" s="59">
        <v>0</v>
      </c>
      <c r="J84" s="59">
        <v>0</v>
      </c>
      <c r="K84" s="59">
        <v>0</v>
      </c>
      <c r="L84" s="59">
        <v>0</v>
      </c>
      <c r="M84" s="59">
        <v>0</v>
      </c>
      <c r="N84" s="59">
        <v>0</v>
      </c>
      <c r="O84" s="59">
        <v>0</v>
      </c>
      <c r="P84" s="59">
        <v>0</v>
      </c>
      <c r="Q84" s="59">
        <v>0</v>
      </c>
      <c r="R84" s="59">
        <v>0</v>
      </c>
      <c r="S84" s="59">
        <v>0</v>
      </c>
      <c r="T84" s="59">
        <v>0</v>
      </c>
      <c r="U84" s="59">
        <v>0</v>
      </c>
      <c r="V84" s="59">
        <v>0</v>
      </c>
      <c r="W84" s="59">
        <v>0</v>
      </c>
      <c r="X84" s="59">
        <v>0</v>
      </c>
      <c r="Y84" s="59">
        <v>0</v>
      </c>
      <c r="Z84" s="59">
        <v>0</v>
      </c>
      <c r="AA84" s="59">
        <v>0</v>
      </c>
      <c r="AB84" s="59">
        <v>0</v>
      </c>
      <c r="AC84" s="59">
        <v>0</v>
      </c>
      <c r="AD84" s="59">
        <v>0</v>
      </c>
      <c r="AE84" s="59">
        <v>0</v>
      </c>
      <c r="AF84" s="59">
        <v>0</v>
      </c>
      <c r="AG84" s="59">
        <v>0</v>
      </c>
      <c r="AH84" s="59">
        <v>0</v>
      </c>
      <c r="AI84" s="59">
        <v>0</v>
      </c>
      <c r="AJ84" s="59">
        <v>0</v>
      </c>
      <c r="AK84" s="59">
        <v>0</v>
      </c>
      <c r="AL84" s="59">
        <v>0</v>
      </c>
      <c r="AM84" s="59">
        <v>0</v>
      </c>
      <c r="AN84" s="59">
        <v>0</v>
      </c>
      <c r="AO84" s="59">
        <v>0</v>
      </c>
    </row>
    <row r="85" spans="1:41" x14ac:dyDescent="0.2">
      <c r="A85" s="58" t="s">
        <v>153</v>
      </c>
      <c r="B85" s="59">
        <v>0</v>
      </c>
      <c r="C85" s="59">
        <v>0</v>
      </c>
      <c r="D85" s="59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59">
        <v>0</v>
      </c>
      <c r="M85" s="59">
        <v>0</v>
      </c>
      <c r="N85" s="59">
        <v>0</v>
      </c>
      <c r="O85" s="59">
        <v>0</v>
      </c>
      <c r="P85" s="59">
        <v>0</v>
      </c>
      <c r="Q85" s="59">
        <v>0</v>
      </c>
      <c r="R85" s="59">
        <v>0</v>
      </c>
      <c r="S85" s="59">
        <v>0</v>
      </c>
      <c r="T85" s="59">
        <v>0</v>
      </c>
      <c r="U85" s="59">
        <v>0</v>
      </c>
      <c r="V85" s="59">
        <v>0</v>
      </c>
      <c r="W85" s="59">
        <v>0</v>
      </c>
      <c r="X85" s="59">
        <v>0</v>
      </c>
      <c r="Y85" s="59">
        <v>0</v>
      </c>
      <c r="Z85" s="59">
        <v>0</v>
      </c>
      <c r="AA85" s="59">
        <v>0</v>
      </c>
      <c r="AB85" s="59">
        <v>0</v>
      </c>
      <c r="AC85" s="59">
        <v>0</v>
      </c>
      <c r="AD85" s="59">
        <v>0</v>
      </c>
      <c r="AE85" s="59">
        <v>0</v>
      </c>
      <c r="AF85" s="59">
        <v>0</v>
      </c>
      <c r="AG85" s="59">
        <v>0</v>
      </c>
      <c r="AH85" s="59">
        <v>0</v>
      </c>
      <c r="AI85" s="59">
        <v>0</v>
      </c>
      <c r="AJ85" s="59">
        <v>0</v>
      </c>
      <c r="AK85" s="59">
        <v>0</v>
      </c>
      <c r="AL85" s="59">
        <v>0</v>
      </c>
      <c r="AM85" s="59">
        <v>0</v>
      </c>
      <c r="AN85" s="59">
        <v>0</v>
      </c>
      <c r="AO85" s="59">
        <v>0</v>
      </c>
    </row>
    <row r="86" spans="1:41" x14ac:dyDescent="0.2">
      <c r="A86" s="58" t="s">
        <v>152</v>
      </c>
      <c r="B86" s="59">
        <v>0</v>
      </c>
      <c r="C86" s="59">
        <v>0</v>
      </c>
      <c r="D86" s="59">
        <v>0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  <c r="P86" s="59">
        <v>0</v>
      </c>
      <c r="Q86" s="59">
        <v>0</v>
      </c>
      <c r="R86" s="59">
        <v>0</v>
      </c>
      <c r="S86" s="59">
        <v>0</v>
      </c>
      <c r="T86" s="59">
        <v>0</v>
      </c>
      <c r="U86" s="59">
        <v>0</v>
      </c>
      <c r="V86" s="59">
        <v>0</v>
      </c>
      <c r="W86" s="59">
        <v>0</v>
      </c>
      <c r="X86" s="59">
        <v>0</v>
      </c>
      <c r="Y86" s="59">
        <v>0</v>
      </c>
      <c r="Z86" s="59">
        <v>0</v>
      </c>
      <c r="AA86" s="59">
        <v>0</v>
      </c>
      <c r="AB86" s="59">
        <v>0</v>
      </c>
      <c r="AC86" s="59">
        <v>0</v>
      </c>
      <c r="AD86" s="59">
        <v>0</v>
      </c>
      <c r="AE86" s="59">
        <v>0</v>
      </c>
      <c r="AF86" s="59">
        <v>0</v>
      </c>
      <c r="AG86" s="59">
        <v>0</v>
      </c>
      <c r="AH86" s="59">
        <v>0</v>
      </c>
      <c r="AI86" s="59">
        <v>0</v>
      </c>
      <c r="AJ86" s="59">
        <v>0</v>
      </c>
      <c r="AK86" s="59">
        <v>0</v>
      </c>
      <c r="AL86" s="59">
        <v>0</v>
      </c>
      <c r="AM86" s="59">
        <v>0</v>
      </c>
      <c r="AN86" s="59">
        <v>0</v>
      </c>
      <c r="AO86" s="59">
        <v>0</v>
      </c>
    </row>
    <row r="87" spans="1:41" x14ac:dyDescent="0.2">
      <c r="A87" s="58" t="s">
        <v>151</v>
      </c>
      <c r="B87" s="59">
        <v>0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M87" s="59">
        <v>0</v>
      </c>
      <c r="N87" s="59">
        <v>0</v>
      </c>
      <c r="O87" s="59">
        <v>0</v>
      </c>
      <c r="P87" s="59">
        <v>0</v>
      </c>
      <c r="Q87" s="59">
        <v>0</v>
      </c>
      <c r="R87" s="59">
        <v>0</v>
      </c>
      <c r="S87" s="59">
        <v>0</v>
      </c>
      <c r="T87" s="59">
        <v>0</v>
      </c>
      <c r="U87" s="59">
        <v>0</v>
      </c>
      <c r="V87" s="59">
        <v>0</v>
      </c>
      <c r="W87" s="59">
        <v>0</v>
      </c>
      <c r="X87" s="59">
        <v>0</v>
      </c>
      <c r="Y87" s="59">
        <v>0</v>
      </c>
      <c r="Z87" s="59">
        <v>0</v>
      </c>
      <c r="AA87" s="59">
        <v>0</v>
      </c>
      <c r="AB87" s="59">
        <v>0</v>
      </c>
      <c r="AC87" s="59">
        <v>0</v>
      </c>
      <c r="AD87" s="59">
        <v>0</v>
      </c>
      <c r="AE87" s="59">
        <v>0</v>
      </c>
      <c r="AF87" s="59">
        <v>0</v>
      </c>
      <c r="AG87" s="59">
        <v>0</v>
      </c>
      <c r="AH87" s="59">
        <v>0</v>
      </c>
      <c r="AI87" s="59">
        <v>0</v>
      </c>
      <c r="AJ87" s="59">
        <v>0</v>
      </c>
      <c r="AK87" s="59">
        <v>0</v>
      </c>
      <c r="AL87" s="59">
        <v>0</v>
      </c>
      <c r="AM87" s="59">
        <v>0</v>
      </c>
      <c r="AN87" s="59">
        <v>0</v>
      </c>
      <c r="AO87" s="59">
        <v>0</v>
      </c>
    </row>
    <row r="88" spans="1:41" x14ac:dyDescent="0.2">
      <c r="A88" s="58" t="s">
        <v>150</v>
      </c>
      <c r="B88" s="59">
        <v>0</v>
      </c>
      <c r="C88" s="59">
        <v>0</v>
      </c>
      <c r="D88" s="59">
        <v>0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59">
        <v>0</v>
      </c>
      <c r="L88" s="59">
        <v>0</v>
      </c>
      <c r="M88" s="59">
        <v>0</v>
      </c>
      <c r="N88" s="59">
        <v>0</v>
      </c>
      <c r="O88" s="59">
        <v>0</v>
      </c>
      <c r="P88" s="59">
        <v>0</v>
      </c>
      <c r="Q88" s="59">
        <v>0</v>
      </c>
      <c r="R88" s="59">
        <v>0</v>
      </c>
      <c r="S88" s="59">
        <v>0</v>
      </c>
      <c r="T88" s="59">
        <v>0</v>
      </c>
      <c r="U88" s="59">
        <v>0</v>
      </c>
      <c r="V88" s="59">
        <v>0</v>
      </c>
      <c r="W88" s="59">
        <v>0</v>
      </c>
      <c r="X88" s="59">
        <v>0</v>
      </c>
      <c r="Y88" s="59">
        <v>0</v>
      </c>
      <c r="Z88" s="59">
        <v>0</v>
      </c>
      <c r="AA88" s="59">
        <v>0</v>
      </c>
      <c r="AB88" s="59">
        <v>0</v>
      </c>
      <c r="AC88" s="59">
        <v>0</v>
      </c>
      <c r="AD88" s="59">
        <v>0</v>
      </c>
      <c r="AE88" s="59">
        <v>0</v>
      </c>
      <c r="AF88" s="59">
        <v>0</v>
      </c>
      <c r="AG88" s="59">
        <v>0</v>
      </c>
      <c r="AH88" s="59">
        <v>0</v>
      </c>
      <c r="AI88" s="59">
        <v>0</v>
      </c>
      <c r="AJ88" s="59">
        <v>0</v>
      </c>
      <c r="AK88" s="59">
        <v>0</v>
      </c>
      <c r="AL88" s="59">
        <v>0</v>
      </c>
      <c r="AM88" s="59">
        <v>0</v>
      </c>
      <c r="AN88" s="59">
        <v>0</v>
      </c>
      <c r="AO88" s="59">
        <v>0</v>
      </c>
    </row>
    <row r="89" spans="1:41" x14ac:dyDescent="0.2">
      <c r="A89" s="58" t="s">
        <v>149</v>
      </c>
      <c r="B89" s="59">
        <v>0</v>
      </c>
      <c r="C89" s="59">
        <v>0</v>
      </c>
      <c r="D89" s="59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  <c r="M89" s="59">
        <v>0</v>
      </c>
      <c r="N89" s="59">
        <v>0</v>
      </c>
      <c r="O89" s="59">
        <v>0</v>
      </c>
      <c r="P89" s="59">
        <v>0</v>
      </c>
      <c r="Q89" s="59">
        <v>0</v>
      </c>
      <c r="R89" s="59">
        <v>0</v>
      </c>
      <c r="S89" s="59">
        <v>0</v>
      </c>
      <c r="T89" s="59">
        <v>0</v>
      </c>
      <c r="U89" s="59">
        <v>0</v>
      </c>
      <c r="V89" s="59">
        <v>0</v>
      </c>
      <c r="W89" s="59">
        <v>0</v>
      </c>
      <c r="X89" s="59">
        <v>0</v>
      </c>
      <c r="Y89" s="59">
        <v>0</v>
      </c>
      <c r="Z89" s="59">
        <v>0</v>
      </c>
      <c r="AA89" s="59">
        <v>0</v>
      </c>
      <c r="AB89" s="59">
        <v>0</v>
      </c>
      <c r="AC89" s="59">
        <v>0</v>
      </c>
      <c r="AD89" s="59">
        <v>0</v>
      </c>
      <c r="AE89" s="59">
        <v>0</v>
      </c>
      <c r="AF89" s="59">
        <v>0</v>
      </c>
      <c r="AG89" s="59">
        <v>0</v>
      </c>
      <c r="AH89" s="59">
        <v>0</v>
      </c>
      <c r="AI89" s="59">
        <v>0</v>
      </c>
      <c r="AJ89" s="59">
        <v>0</v>
      </c>
      <c r="AK89" s="59">
        <v>0</v>
      </c>
      <c r="AL89" s="59">
        <v>0</v>
      </c>
      <c r="AM89" s="59">
        <v>0</v>
      </c>
      <c r="AN89" s="59">
        <v>0</v>
      </c>
      <c r="AO89" s="59">
        <v>0</v>
      </c>
    </row>
    <row r="90" spans="1:41" x14ac:dyDescent="0.2">
      <c r="A90" s="58" t="s">
        <v>148</v>
      </c>
      <c r="B90" s="59">
        <v>0</v>
      </c>
      <c r="C90" s="59">
        <v>0</v>
      </c>
      <c r="D90" s="59">
        <v>0</v>
      </c>
      <c r="E90" s="59">
        <v>0</v>
      </c>
      <c r="F90" s="59">
        <v>0</v>
      </c>
      <c r="G90" s="59">
        <v>0</v>
      </c>
      <c r="H90" s="59">
        <v>0</v>
      </c>
      <c r="I90" s="59">
        <v>0</v>
      </c>
      <c r="J90" s="59">
        <v>0</v>
      </c>
      <c r="K90" s="59">
        <v>0</v>
      </c>
      <c r="L90" s="59">
        <v>0</v>
      </c>
      <c r="M90" s="59">
        <v>0</v>
      </c>
      <c r="N90" s="59">
        <v>0</v>
      </c>
      <c r="O90" s="59">
        <v>0</v>
      </c>
      <c r="P90" s="59">
        <v>0</v>
      </c>
      <c r="Q90" s="59">
        <v>0</v>
      </c>
      <c r="R90" s="59">
        <v>0</v>
      </c>
      <c r="S90" s="59">
        <v>0</v>
      </c>
      <c r="T90" s="59">
        <v>0</v>
      </c>
      <c r="U90" s="59">
        <v>0</v>
      </c>
      <c r="V90" s="59">
        <v>0</v>
      </c>
      <c r="W90" s="59">
        <v>0</v>
      </c>
      <c r="X90" s="59">
        <v>0</v>
      </c>
      <c r="Y90" s="59">
        <v>0</v>
      </c>
      <c r="Z90" s="59">
        <v>0</v>
      </c>
      <c r="AA90" s="59">
        <v>0</v>
      </c>
      <c r="AB90" s="59">
        <v>0</v>
      </c>
      <c r="AC90" s="59">
        <v>0</v>
      </c>
      <c r="AD90" s="59">
        <v>0</v>
      </c>
      <c r="AE90" s="59">
        <v>0</v>
      </c>
      <c r="AF90" s="59">
        <v>0</v>
      </c>
      <c r="AG90" s="59">
        <v>0</v>
      </c>
      <c r="AH90" s="59">
        <v>0</v>
      </c>
      <c r="AI90" s="59">
        <v>0</v>
      </c>
      <c r="AJ90" s="59">
        <v>0</v>
      </c>
      <c r="AK90" s="59">
        <v>0</v>
      </c>
      <c r="AL90" s="59">
        <v>0</v>
      </c>
      <c r="AM90" s="59">
        <v>0</v>
      </c>
      <c r="AN90" s="59">
        <v>0</v>
      </c>
      <c r="AO90" s="59">
        <v>0</v>
      </c>
    </row>
    <row r="91" spans="1:41" x14ac:dyDescent="0.2">
      <c r="A91" s="58" t="s">
        <v>162</v>
      </c>
      <c r="B91" s="59">
        <v>0</v>
      </c>
      <c r="C91" s="59">
        <v>0</v>
      </c>
      <c r="D91" s="59">
        <v>0</v>
      </c>
      <c r="E91" s="59">
        <v>0</v>
      </c>
      <c r="F91" s="59">
        <v>0</v>
      </c>
      <c r="G91" s="59">
        <v>0</v>
      </c>
      <c r="H91" s="59">
        <v>0</v>
      </c>
      <c r="I91" s="59">
        <v>0</v>
      </c>
      <c r="J91" s="59">
        <v>0</v>
      </c>
      <c r="K91" s="59">
        <v>0</v>
      </c>
      <c r="L91" s="59">
        <v>0</v>
      </c>
      <c r="M91" s="59">
        <v>0</v>
      </c>
      <c r="N91" s="59">
        <v>0</v>
      </c>
      <c r="O91" s="59">
        <v>0</v>
      </c>
      <c r="P91" s="59">
        <v>0</v>
      </c>
      <c r="Q91" s="59">
        <v>0</v>
      </c>
      <c r="R91" s="59">
        <v>0</v>
      </c>
      <c r="S91" s="59">
        <v>0</v>
      </c>
      <c r="T91" s="59">
        <v>0</v>
      </c>
      <c r="U91" s="59">
        <v>0</v>
      </c>
      <c r="V91" s="59">
        <v>0</v>
      </c>
      <c r="W91" s="59">
        <v>0</v>
      </c>
      <c r="X91" s="59">
        <v>0</v>
      </c>
      <c r="Y91" s="59">
        <v>0</v>
      </c>
      <c r="Z91" s="59">
        <v>0</v>
      </c>
      <c r="AA91" s="59">
        <v>0</v>
      </c>
      <c r="AB91" s="59">
        <v>0</v>
      </c>
      <c r="AC91" s="59">
        <v>0</v>
      </c>
      <c r="AD91" s="59">
        <v>0</v>
      </c>
      <c r="AE91" s="59">
        <v>0</v>
      </c>
      <c r="AF91" s="59">
        <v>0</v>
      </c>
      <c r="AG91" s="59">
        <v>0</v>
      </c>
      <c r="AH91" s="59">
        <v>0</v>
      </c>
      <c r="AI91" s="59">
        <v>0</v>
      </c>
      <c r="AJ91" s="59">
        <v>0</v>
      </c>
      <c r="AK91" s="59">
        <v>0</v>
      </c>
      <c r="AL91" s="59">
        <v>0</v>
      </c>
      <c r="AM91" s="59">
        <v>0</v>
      </c>
      <c r="AN91" s="59">
        <v>0</v>
      </c>
      <c r="AO91" s="59">
        <v>0</v>
      </c>
    </row>
    <row r="92" spans="1:41" x14ac:dyDescent="0.2">
      <c r="A92" s="58" t="s">
        <v>147</v>
      </c>
      <c r="B92" s="59">
        <v>0</v>
      </c>
      <c r="C92" s="59">
        <v>0</v>
      </c>
      <c r="D92" s="59">
        <v>0</v>
      </c>
      <c r="E92" s="59">
        <v>0</v>
      </c>
      <c r="F92" s="59">
        <v>0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  <c r="O92" s="59">
        <v>0</v>
      </c>
      <c r="P92" s="59">
        <v>0</v>
      </c>
      <c r="Q92" s="59">
        <v>0</v>
      </c>
      <c r="R92" s="59">
        <v>0</v>
      </c>
      <c r="S92" s="59">
        <v>0</v>
      </c>
      <c r="T92" s="59">
        <v>0</v>
      </c>
      <c r="U92" s="59">
        <v>0</v>
      </c>
      <c r="V92" s="59">
        <v>0</v>
      </c>
      <c r="W92" s="59">
        <v>0</v>
      </c>
      <c r="X92" s="59">
        <v>0</v>
      </c>
      <c r="Y92" s="59">
        <v>0</v>
      </c>
      <c r="Z92" s="59">
        <v>0</v>
      </c>
      <c r="AA92" s="59">
        <v>0</v>
      </c>
      <c r="AB92" s="59">
        <v>0</v>
      </c>
      <c r="AC92" s="59">
        <v>0</v>
      </c>
      <c r="AD92" s="59">
        <v>0</v>
      </c>
      <c r="AE92" s="59">
        <v>0</v>
      </c>
      <c r="AF92" s="59">
        <v>0</v>
      </c>
      <c r="AG92" s="59">
        <v>0</v>
      </c>
      <c r="AH92" s="59">
        <v>0</v>
      </c>
      <c r="AI92" s="59">
        <v>0</v>
      </c>
      <c r="AJ92" s="59">
        <v>0</v>
      </c>
      <c r="AK92" s="59">
        <v>0</v>
      </c>
      <c r="AL92" s="59">
        <v>0</v>
      </c>
      <c r="AM92" s="59">
        <v>0</v>
      </c>
      <c r="AN92" s="59">
        <v>0</v>
      </c>
      <c r="AO92" s="59">
        <v>0</v>
      </c>
    </row>
    <row r="93" spans="1:41" x14ac:dyDescent="0.2">
      <c r="A93" s="58" t="s">
        <v>146</v>
      </c>
      <c r="B93" s="59">
        <v>0</v>
      </c>
      <c r="C93" s="59">
        <v>0</v>
      </c>
      <c r="D93" s="59">
        <v>0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59">
        <v>0</v>
      </c>
      <c r="M93" s="59">
        <v>0</v>
      </c>
      <c r="N93" s="59">
        <v>0</v>
      </c>
      <c r="O93" s="59">
        <v>0</v>
      </c>
      <c r="P93" s="59">
        <v>0</v>
      </c>
      <c r="Q93" s="59">
        <v>0</v>
      </c>
      <c r="R93" s="59">
        <v>0</v>
      </c>
      <c r="S93" s="59">
        <v>0</v>
      </c>
      <c r="T93" s="59">
        <v>0</v>
      </c>
      <c r="U93" s="59">
        <v>0</v>
      </c>
      <c r="V93" s="59">
        <v>0</v>
      </c>
      <c r="W93" s="59">
        <v>0</v>
      </c>
      <c r="X93" s="59">
        <v>0</v>
      </c>
      <c r="Y93" s="59">
        <v>0</v>
      </c>
      <c r="Z93" s="59">
        <v>0</v>
      </c>
      <c r="AA93" s="59">
        <v>0</v>
      </c>
      <c r="AB93" s="59">
        <v>0</v>
      </c>
      <c r="AC93" s="59">
        <v>0</v>
      </c>
      <c r="AD93" s="59">
        <v>0</v>
      </c>
      <c r="AE93" s="59">
        <v>0</v>
      </c>
      <c r="AF93" s="59">
        <v>0</v>
      </c>
      <c r="AG93" s="59">
        <v>0</v>
      </c>
      <c r="AH93" s="59">
        <v>0</v>
      </c>
      <c r="AI93" s="59">
        <v>0</v>
      </c>
      <c r="AJ93" s="59">
        <v>0</v>
      </c>
      <c r="AK93" s="59">
        <v>0</v>
      </c>
      <c r="AL93" s="59">
        <v>0</v>
      </c>
      <c r="AM93" s="59">
        <v>0</v>
      </c>
      <c r="AN93" s="59">
        <v>0</v>
      </c>
      <c r="AO93" s="59">
        <v>0</v>
      </c>
    </row>
    <row r="94" spans="1:41" x14ac:dyDescent="0.2">
      <c r="A94" s="58" t="s">
        <v>145</v>
      </c>
      <c r="B94" s="59">
        <v>0</v>
      </c>
      <c r="C94" s="59">
        <v>0</v>
      </c>
      <c r="D94" s="59">
        <v>0</v>
      </c>
      <c r="E94" s="59">
        <v>0</v>
      </c>
      <c r="F94" s="59">
        <v>0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59">
        <v>0</v>
      </c>
      <c r="N94" s="59">
        <v>0</v>
      </c>
      <c r="O94" s="59">
        <v>0</v>
      </c>
      <c r="P94" s="59">
        <v>0</v>
      </c>
      <c r="Q94" s="59">
        <v>0</v>
      </c>
      <c r="R94" s="59">
        <v>0</v>
      </c>
      <c r="S94" s="59">
        <v>0</v>
      </c>
      <c r="T94" s="59">
        <v>0</v>
      </c>
      <c r="U94" s="59">
        <v>0</v>
      </c>
      <c r="V94" s="59">
        <v>0</v>
      </c>
      <c r="W94" s="59">
        <v>0</v>
      </c>
      <c r="X94" s="59">
        <v>0</v>
      </c>
      <c r="Y94" s="59">
        <v>0</v>
      </c>
      <c r="Z94" s="59">
        <v>0</v>
      </c>
      <c r="AA94" s="59">
        <v>0</v>
      </c>
      <c r="AB94" s="59">
        <v>0</v>
      </c>
      <c r="AC94" s="59">
        <v>0</v>
      </c>
      <c r="AD94" s="59">
        <v>0</v>
      </c>
      <c r="AE94" s="59">
        <v>0</v>
      </c>
      <c r="AF94" s="59">
        <v>0</v>
      </c>
      <c r="AG94" s="59">
        <v>0</v>
      </c>
      <c r="AH94" s="59">
        <v>0</v>
      </c>
      <c r="AI94" s="59">
        <v>0</v>
      </c>
      <c r="AJ94" s="59">
        <v>0</v>
      </c>
      <c r="AK94" s="59">
        <v>0</v>
      </c>
      <c r="AL94" s="59">
        <v>0</v>
      </c>
      <c r="AM94" s="59">
        <v>0</v>
      </c>
      <c r="AN94" s="59">
        <v>0</v>
      </c>
      <c r="AO94" s="59">
        <v>0</v>
      </c>
    </row>
  </sheetData>
  <dataConsolidate topLabels="1" link="1">
    <dataRefs count="1">
      <dataRef ref="A4:T44" sheet="WYNIKI - TABELA"/>
    </dataRefs>
  </dataConsolidate>
  <conditionalFormatting pivot="1" sqref="B5:AO94">
    <cfRule type="top10" dxfId="4" priority="5" rank="1"/>
  </conditionalFormatting>
  <conditionalFormatting sqref="A29:A94">
    <cfRule type="top10" dxfId="3" priority="4" rank="1"/>
  </conditionalFormatting>
  <conditionalFormatting pivot="1" sqref="B5:AO94">
    <cfRule type="top10" dxfId="2" priority="3" rank="1"/>
  </conditionalFormatting>
  <conditionalFormatting pivot="1" sqref="B5:AO94">
    <cfRule type="cellIs" dxfId="1" priority="2" operator="equal">
      <formula>0</formula>
    </cfRule>
  </conditionalFormatting>
  <conditionalFormatting pivot="1" sqref="B5:AO94">
    <cfRule type="cellIs" dxfId="0" priority="1" operator="equal">
      <formula>0</formula>
    </cfRule>
  </conditionalFormatting>
  <pageMargins left="0.7" right="0.7" top="0.75" bottom="0.75" header="0.3" footer="0.3"/>
  <pageSetup paperSize="9" orientation="portrait" verticalDpi="598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3"/>
  <sheetViews>
    <sheetView workbookViewId="0">
      <selection activeCell="K21" sqref="K21"/>
    </sheetView>
  </sheetViews>
  <sheetFormatPr defaultColWidth="9.109375" defaultRowHeight="13.8" x14ac:dyDescent="0.3"/>
  <cols>
    <col min="1" max="1" width="2.6640625" style="19" bestFit="1" customWidth="1"/>
    <col min="2" max="2" width="33.5546875" style="29" customWidth="1"/>
    <col min="3" max="7" width="9.109375" style="27"/>
    <col min="8" max="9" width="9.109375" style="19"/>
    <col min="10" max="10" width="10.88671875" style="19" customWidth="1"/>
    <col min="11" max="16384" width="9.109375" style="19"/>
  </cols>
  <sheetData>
    <row r="1" spans="1:10" s="31" customFormat="1" ht="20.399999999999999" x14ac:dyDescent="0.25">
      <c r="A1" s="15" t="s">
        <v>69</v>
      </c>
      <c r="B1" s="16" t="s">
        <v>0</v>
      </c>
      <c r="C1" s="63" t="s">
        <v>2</v>
      </c>
      <c r="D1" s="63"/>
      <c r="E1" s="16" t="s">
        <v>3</v>
      </c>
      <c r="F1" s="17" t="s">
        <v>4</v>
      </c>
      <c r="G1" s="17" t="s">
        <v>1</v>
      </c>
      <c r="H1" s="30"/>
      <c r="I1" s="30"/>
      <c r="J1" s="30"/>
    </row>
    <row r="2" spans="1:10" s="31" customFormat="1" ht="20.399999999999999" x14ac:dyDescent="0.25">
      <c r="A2" s="15"/>
      <c r="B2" s="15"/>
      <c r="C2" s="17" t="s">
        <v>5</v>
      </c>
      <c r="D2" s="17" t="s">
        <v>6</v>
      </c>
      <c r="E2" s="16"/>
      <c r="F2" s="17"/>
      <c r="G2" s="15"/>
      <c r="H2" s="30"/>
      <c r="I2" s="20" t="s">
        <v>67</v>
      </c>
      <c r="J2" s="20" t="s">
        <v>68</v>
      </c>
    </row>
    <row r="3" spans="1:10" x14ac:dyDescent="0.3">
      <c r="A3" s="21">
        <v>1</v>
      </c>
      <c r="B3" s="28" t="str">
        <f>IF('Inf. z otwarcia'!B2="","",'Inf. z otwarcia'!B2)</f>
        <v>ButStar Sp. z o.o., ul. Dworcowa 21, 83-210 Zblewo</v>
      </c>
      <c r="C3" s="23"/>
      <c r="D3" s="23"/>
      <c r="E3" s="22"/>
      <c r="F3" s="23"/>
      <c r="G3" s="23"/>
      <c r="H3" s="18"/>
      <c r="I3" s="24">
        <v>1</v>
      </c>
      <c r="J3" s="23"/>
    </row>
    <row r="4" spans="1:10" ht="20.399999999999999" x14ac:dyDescent="0.3">
      <c r="A4" s="21">
        <v>2</v>
      </c>
      <c r="B4" s="28" t="str">
        <f>IF('Inf. z otwarcia'!B3="","",'Inf. z otwarcia'!B3)</f>
        <v>CARIMA-BIS Paulina Stępień Jadwiga Lenartowicz Spółka Cywilna, ul. Bodzentyńska 56, 25-308 Kielce</v>
      </c>
      <c r="C4" s="25"/>
      <c r="D4" s="23"/>
      <c r="E4" s="22"/>
      <c r="F4" s="23"/>
      <c r="G4" s="23"/>
      <c r="H4" s="18"/>
      <c r="I4" s="24">
        <v>2</v>
      </c>
      <c r="J4" s="23"/>
    </row>
    <row r="5" spans="1:10" ht="20.399999999999999" x14ac:dyDescent="0.3">
      <c r="A5" s="21">
        <v>3</v>
      </c>
      <c r="B5" s="28" t="str">
        <f>IF('Inf. z otwarcia'!B4="","",'Inf. z otwarcia'!B4)</f>
        <v>Jullita Fashion MED Aneta Czekierda, ul. Wincentego Witosa 16, 37-710 Żurawica</v>
      </c>
      <c r="C5" s="23"/>
      <c r="D5" s="23"/>
      <c r="E5" s="22"/>
      <c r="F5" s="23"/>
      <c r="G5" s="23"/>
      <c r="H5" s="18"/>
      <c r="I5" s="24">
        <v>3</v>
      </c>
      <c r="J5" s="23"/>
    </row>
    <row r="6" spans="1:10" ht="20.399999999999999" x14ac:dyDescent="0.3">
      <c r="A6" s="21">
        <v>4</v>
      </c>
      <c r="B6" s="28" t="str">
        <f>IF('Inf. z otwarcia'!B5="","",'Inf. z otwarcia'!B5)</f>
        <v>„Loogan” Jakub Wyrębak, ul. Mokra 17, 98-300 Wieluń</v>
      </c>
      <c r="C6" s="23"/>
      <c r="D6" s="23"/>
      <c r="E6" s="22"/>
      <c r="F6" s="23"/>
      <c r="G6" s="23"/>
      <c r="H6" s="18"/>
      <c r="I6" s="24">
        <v>4</v>
      </c>
      <c r="J6" s="23"/>
    </row>
    <row r="7" spans="1:10" ht="20.399999999999999" x14ac:dyDescent="0.3">
      <c r="A7" s="21">
        <v>5</v>
      </c>
      <c r="B7" s="28" t="str">
        <f>IF('Inf. z otwarcia'!B6="","",'Inf. z otwarcia'!B6)</f>
        <v xml:space="preserve">P.P.H.U. MAKLER Marek Kapyszewski ZPCHR, ul. Polna 19 A, 62-510 Konin </v>
      </c>
      <c r="C7" s="23"/>
      <c r="D7" s="23"/>
      <c r="E7" s="22"/>
      <c r="F7" s="23"/>
      <c r="G7" s="23"/>
      <c r="H7" s="18"/>
      <c r="I7" s="24">
        <v>5</v>
      </c>
      <c r="J7" s="23"/>
    </row>
    <row r="8" spans="1:10" ht="20.399999999999999" x14ac:dyDescent="0.3">
      <c r="A8" s="21">
        <v>6</v>
      </c>
      <c r="B8" s="28" t="str">
        <f>IF('Inf. z otwarcia'!B7="","",'Inf. z otwarcia'!B7)</f>
        <v>Przedsiębiorstwo Wielobranżowe Max-El Henryk Maciak, ul. Bursaki 6a, 20-15 Lublin</v>
      </c>
      <c r="C8" s="23"/>
      <c r="D8" s="23"/>
      <c r="E8" s="22"/>
      <c r="F8" s="23"/>
      <c r="G8" s="23"/>
      <c r="H8" s="18"/>
      <c r="I8" s="18"/>
      <c r="J8" s="18"/>
    </row>
    <row r="9" spans="1:10" ht="30.6" x14ac:dyDescent="0.3">
      <c r="A9" s="21">
        <v>7</v>
      </c>
      <c r="B9" s="28" t="str">
        <f>IF('Inf. z otwarcia'!B8="","",'Inf. z otwarcia'!B8)</f>
        <v>Firma Handlowo Produkcyjna Świat Dziecka Janusz Antoni Kowalski Przedsięborstwo Wielobranżowe Promedyk, ul. Kielecka 76, 26-600 Radom</v>
      </c>
      <c r="C9" s="23"/>
      <c r="D9" s="23"/>
      <c r="E9" s="22"/>
      <c r="F9" s="23"/>
      <c r="G9" s="23"/>
      <c r="H9" s="18"/>
      <c r="I9" s="18"/>
      <c r="J9" s="18"/>
    </row>
    <row r="10" spans="1:10" x14ac:dyDescent="0.3">
      <c r="A10" s="21">
        <v>8</v>
      </c>
      <c r="B10" s="28" t="str">
        <f>IF('Inf. z otwarcia'!B9="","",'Inf. z otwarcia'!B9)</f>
        <v>PROTEKTOR ul. Vetterów 24A-24B, 20-277 Lublin</v>
      </c>
      <c r="C10" s="26"/>
      <c r="D10" s="26"/>
      <c r="E10" s="26"/>
      <c r="F10" s="26"/>
      <c r="G10" s="26"/>
    </row>
    <row r="11" spans="1:10" x14ac:dyDescent="0.3">
      <c r="A11" s="21">
        <v>9</v>
      </c>
      <c r="B11" s="28" t="str">
        <f>IF('Inf. z otwarcia'!B10="","",'Inf. z otwarcia'!B10)</f>
        <v/>
      </c>
      <c r="C11" s="26"/>
      <c r="D11" s="26"/>
      <c r="E11" s="26"/>
      <c r="F11" s="26"/>
      <c r="G11" s="26"/>
    </row>
    <row r="12" spans="1:10" x14ac:dyDescent="0.3">
      <c r="A12" s="21">
        <v>10</v>
      </c>
      <c r="B12" s="28" t="str">
        <f>IF('Inf. z otwarcia'!B11="","",'Inf. z otwarcia'!B11)</f>
        <v/>
      </c>
      <c r="C12" s="26"/>
      <c r="D12" s="26"/>
      <c r="E12" s="26"/>
      <c r="F12" s="26"/>
      <c r="G12" s="26"/>
    </row>
    <row r="13" spans="1:10" x14ac:dyDescent="0.3">
      <c r="A13" s="21">
        <v>11</v>
      </c>
      <c r="B13" s="28" t="str">
        <f>IF('Inf. z otwarcia'!B12="","",'Inf. z otwarcia'!B12)</f>
        <v/>
      </c>
      <c r="C13" s="26"/>
      <c r="D13" s="26"/>
      <c r="E13" s="26"/>
      <c r="F13" s="26"/>
      <c r="G13" s="26"/>
    </row>
    <row r="14" spans="1:10" x14ac:dyDescent="0.3">
      <c r="A14" s="21">
        <v>12</v>
      </c>
      <c r="B14" s="28" t="str">
        <f>IF('Inf. z otwarcia'!B13="","",'Inf. z otwarcia'!B13)</f>
        <v/>
      </c>
      <c r="C14" s="26"/>
      <c r="D14" s="26"/>
      <c r="E14" s="26"/>
      <c r="F14" s="26"/>
      <c r="G14" s="26"/>
    </row>
    <row r="15" spans="1:10" x14ac:dyDescent="0.3">
      <c r="A15" s="21">
        <v>13</v>
      </c>
      <c r="B15" s="28" t="str">
        <f>IF('Inf. z otwarcia'!B14="","",'Inf. z otwarcia'!B14)</f>
        <v/>
      </c>
      <c r="C15" s="26"/>
      <c r="D15" s="26"/>
      <c r="E15" s="26"/>
      <c r="F15" s="26"/>
      <c r="G15" s="26"/>
    </row>
    <row r="16" spans="1:10" x14ac:dyDescent="0.3">
      <c r="A16" s="21">
        <v>14</v>
      </c>
      <c r="B16" s="28" t="str">
        <f>IF('Inf. z otwarcia'!B15="","",'Inf. z otwarcia'!B15)</f>
        <v/>
      </c>
      <c r="C16" s="26"/>
      <c r="D16" s="26"/>
      <c r="E16" s="26"/>
      <c r="F16" s="26"/>
      <c r="G16" s="26"/>
    </row>
    <row r="17" spans="1:7" x14ac:dyDescent="0.3">
      <c r="A17" s="21">
        <v>15</v>
      </c>
      <c r="B17" s="28" t="str">
        <f>IF('Inf. z otwarcia'!B16="","",'Inf. z otwarcia'!B16)</f>
        <v/>
      </c>
      <c r="C17" s="26"/>
      <c r="D17" s="26"/>
      <c r="E17" s="26"/>
      <c r="F17" s="26"/>
      <c r="G17" s="26"/>
    </row>
    <row r="18" spans="1:7" x14ac:dyDescent="0.3">
      <c r="A18" s="21">
        <v>16</v>
      </c>
      <c r="B18" s="28" t="str">
        <f>IF('Inf. z otwarcia'!B17="","",'Inf. z otwarcia'!B17)</f>
        <v/>
      </c>
      <c r="C18" s="26"/>
      <c r="D18" s="26"/>
      <c r="E18" s="26"/>
      <c r="F18" s="26"/>
      <c r="G18" s="26"/>
    </row>
    <row r="19" spans="1:7" x14ac:dyDescent="0.3">
      <c r="A19" s="21">
        <v>17</v>
      </c>
      <c r="B19" s="28" t="str">
        <f>IF('Inf. z otwarcia'!B18="","",'Inf. z otwarcia'!B18)</f>
        <v/>
      </c>
      <c r="C19" s="26"/>
      <c r="D19" s="26"/>
      <c r="E19" s="26"/>
      <c r="F19" s="26"/>
      <c r="G19" s="26"/>
    </row>
    <row r="20" spans="1:7" x14ac:dyDescent="0.3">
      <c r="A20" s="21">
        <v>18</v>
      </c>
      <c r="B20" s="28" t="str">
        <f>IF('Inf. z otwarcia'!B19="","",'Inf. z otwarcia'!B19)</f>
        <v/>
      </c>
      <c r="C20" s="26"/>
      <c r="D20" s="26"/>
      <c r="E20" s="26"/>
      <c r="F20" s="26"/>
      <c r="G20" s="26"/>
    </row>
    <row r="21" spans="1:7" x14ac:dyDescent="0.3">
      <c r="A21" s="21">
        <v>19</v>
      </c>
      <c r="B21" s="28" t="str">
        <f>IF('Inf. z otwarcia'!B20="","",'Inf. z otwarcia'!B20)</f>
        <v/>
      </c>
      <c r="C21" s="26"/>
      <c r="D21" s="26"/>
      <c r="E21" s="26"/>
      <c r="F21" s="26"/>
      <c r="G21" s="26"/>
    </row>
    <row r="22" spans="1:7" x14ac:dyDescent="0.3">
      <c r="A22" s="21">
        <v>20</v>
      </c>
      <c r="B22" s="28" t="str">
        <f>IF('Inf. z otwarcia'!B21="","",'Inf. z otwarcia'!B21)</f>
        <v/>
      </c>
      <c r="C22" s="26"/>
      <c r="D22" s="26"/>
      <c r="E22" s="26"/>
      <c r="F22" s="26"/>
      <c r="G22" s="26"/>
    </row>
    <row r="23" spans="1:7" x14ac:dyDescent="0.3">
      <c r="A23" s="21">
        <v>21</v>
      </c>
      <c r="B23" s="28" t="str">
        <f>IF('Inf. z otwarcia'!B22="","",'Inf. z otwarcia'!B22)</f>
        <v/>
      </c>
      <c r="C23" s="26"/>
      <c r="D23" s="26"/>
      <c r="E23" s="26"/>
      <c r="F23" s="26"/>
      <c r="G23" s="26"/>
    </row>
    <row r="24" spans="1:7" x14ac:dyDescent="0.3">
      <c r="A24" s="21">
        <v>22</v>
      </c>
      <c r="B24" s="28" t="str">
        <f>IF('Inf. z otwarcia'!B23="","",'Inf. z otwarcia'!B23)</f>
        <v/>
      </c>
      <c r="C24" s="26"/>
      <c r="D24" s="26"/>
      <c r="E24" s="26"/>
      <c r="F24" s="26"/>
      <c r="G24" s="26"/>
    </row>
    <row r="25" spans="1:7" x14ac:dyDescent="0.3">
      <c r="A25" s="21">
        <v>23</v>
      </c>
      <c r="B25" s="28" t="str">
        <f>IF('Inf. z otwarcia'!B24="","",'Inf. z otwarcia'!B24)</f>
        <v/>
      </c>
      <c r="C25" s="26"/>
      <c r="D25" s="26"/>
      <c r="E25" s="26"/>
      <c r="F25" s="26"/>
      <c r="G25" s="26"/>
    </row>
    <row r="26" spans="1:7" x14ac:dyDescent="0.3">
      <c r="A26" s="21">
        <v>24</v>
      </c>
      <c r="B26" s="28" t="str">
        <f>IF('Inf. z otwarcia'!B25="","",'Inf. z otwarcia'!B25)</f>
        <v/>
      </c>
      <c r="C26" s="26"/>
      <c r="D26" s="26"/>
      <c r="E26" s="26"/>
      <c r="F26" s="26"/>
      <c r="G26" s="26"/>
    </row>
    <row r="27" spans="1:7" x14ac:dyDescent="0.3">
      <c r="A27" s="21">
        <v>25</v>
      </c>
      <c r="B27" s="28" t="str">
        <f>IF('Inf. z otwarcia'!B26="","",'Inf. z otwarcia'!B26)</f>
        <v/>
      </c>
      <c r="C27" s="26"/>
      <c r="D27" s="26"/>
      <c r="E27" s="26"/>
      <c r="F27" s="26"/>
      <c r="G27" s="26"/>
    </row>
    <row r="28" spans="1:7" x14ac:dyDescent="0.3">
      <c r="A28" s="21">
        <v>26</v>
      </c>
      <c r="B28" s="28" t="str">
        <f>IF('Inf. z otwarcia'!B27="","",'Inf. z otwarcia'!B27)</f>
        <v/>
      </c>
      <c r="C28" s="26"/>
      <c r="D28" s="26"/>
      <c r="E28" s="26"/>
      <c r="F28" s="26"/>
      <c r="G28" s="26"/>
    </row>
    <row r="29" spans="1:7" x14ac:dyDescent="0.3">
      <c r="A29" s="21">
        <v>27</v>
      </c>
      <c r="B29" s="28" t="str">
        <f>IF('Inf. z otwarcia'!B28="","",'Inf. z otwarcia'!B28)</f>
        <v/>
      </c>
      <c r="C29" s="26"/>
      <c r="D29" s="26"/>
      <c r="E29" s="26"/>
      <c r="F29" s="26"/>
      <c r="G29" s="26"/>
    </row>
    <row r="30" spans="1:7" x14ac:dyDescent="0.3">
      <c r="A30" s="21">
        <v>28</v>
      </c>
      <c r="B30" s="28" t="str">
        <f>IF('Inf. z otwarcia'!B29="","",'Inf. z otwarcia'!B29)</f>
        <v/>
      </c>
      <c r="C30" s="26"/>
      <c r="D30" s="26"/>
      <c r="E30" s="26"/>
      <c r="F30" s="26"/>
      <c r="G30" s="26"/>
    </row>
    <row r="31" spans="1:7" x14ac:dyDescent="0.3">
      <c r="A31" s="21">
        <v>29</v>
      </c>
      <c r="B31" s="28" t="str">
        <f>IF('Inf. z otwarcia'!B30="","",'Inf. z otwarcia'!B30)</f>
        <v/>
      </c>
      <c r="C31" s="26"/>
      <c r="D31" s="26"/>
      <c r="E31" s="26"/>
      <c r="F31" s="26"/>
      <c r="G31" s="26"/>
    </row>
    <row r="32" spans="1:7" x14ac:dyDescent="0.3">
      <c r="A32" s="21">
        <v>30</v>
      </c>
      <c r="B32" s="28" t="str">
        <f>IF('Inf. z otwarcia'!B31="","",'Inf. z otwarcia'!B31)</f>
        <v/>
      </c>
      <c r="C32" s="26"/>
      <c r="D32" s="26"/>
      <c r="E32" s="26"/>
      <c r="F32" s="26"/>
      <c r="G32" s="26"/>
    </row>
    <row r="33" spans="1:7" x14ac:dyDescent="0.3">
      <c r="A33" s="21">
        <v>31</v>
      </c>
      <c r="B33" s="28" t="str">
        <f>IF('Inf. z otwarcia'!B32="","",'Inf. z otwarcia'!B32)</f>
        <v/>
      </c>
      <c r="C33" s="26"/>
      <c r="D33" s="26"/>
      <c r="E33" s="26"/>
      <c r="F33" s="26"/>
      <c r="G33" s="26"/>
    </row>
    <row r="34" spans="1:7" x14ac:dyDescent="0.3">
      <c r="A34" s="21">
        <v>32</v>
      </c>
      <c r="B34" s="28" t="str">
        <f>IF('Inf. z otwarcia'!B33="","",'Inf. z otwarcia'!B33)</f>
        <v/>
      </c>
      <c r="C34" s="26"/>
      <c r="D34" s="26"/>
      <c r="E34" s="26"/>
      <c r="F34" s="26"/>
      <c r="G34" s="26"/>
    </row>
    <row r="35" spans="1:7" x14ac:dyDescent="0.3">
      <c r="A35" s="21">
        <v>33</v>
      </c>
      <c r="B35" s="28" t="str">
        <f>IF('Inf. z otwarcia'!B34="","",'Inf. z otwarcia'!B34)</f>
        <v/>
      </c>
      <c r="C35" s="26"/>
      <c r="D35" s="26"/>
      <c r="E35" s="26"/>
      <c r="F35" s="26"/>
      <c r="G35" s="26"/>
    </row>
    <row r="36" spans="1:7" x14ac:dyDescent="0.3">
      <c r="A36" s="21">
        <v>34</v>
      </c>
      <c r="B36" s="28" t="str">
        <f>IF('Inf. z otwarcia'!B35="","",'Inf. z otwarcia'!B35)</f>
        <v/>
      </c>
      <c r="C36" s="26"/>
      <c r="D36" s="26"/>
      <c r="E36" s="26"/>
      <c r="F36" s="26"/>
      <c r="G36" s="26"/>
    </row>
    <row r="37" spans="1:7" x14ac:dyDescent="0.3">
      <c r="A37" s="21">
        <v>35</v>
      </c>
      <c r="B37" s="28" t="str">
        <f>IF('Inf. z otwarcia'!B36="","",'Inf. z otwarcia'!B36)</f>
        <v/>
      </c>
      <c r="C37" s="26"/>
      <c r="D37" s="26"/>
      <c r="E37" s="26"/>
      <c r="F37" s="26"/>
      <c r="G37" s="26"/>
    </row>
    <row r="38" spans="1:7" x14ac:dyDescent="0.3">
      <c r="A38" s="21">
        <v>36</v>
      </c>
      <c r="B38" s="28" t="str">
        <f>IF('Inf. z otwarcia'!B37="","",'Inf. z otwarcia'!B37)</f>
        <v/>
      </c>
      <c r="C38" s="26"/>
      <c r="D38" s="26"/>
      <c r="E38" s="26"/>
      <c r="F38" s="26"/>
      <c r="G38" s="26"/>
    </row>
    <row r="39" spans="1:7" x14ac:dyDescent="0.3">
      <c r="A39" s="21">
        <v>37</v>
      </c>
      <c r="B39" s="28" t="str">
        <f>IF('Inf. z otwarcia'!B38="","",'Inf. z otwarcia'!B38)</f>
        <v/>
      </c>
      <c r="C39" s="26"/>
      <c r="D39" s="26"/>
      <c r="E39" s="26"/>
      <c r="F39" s="26"/>
      <c r="G39" s="26"/>
    </row>
    <row r="40" spans="1:7" x14ac:dyDescent="0.3">
      <c r="A40" s="21">
        <v>38</v>
      </c>
      <c r="B40" s="28" t="str">
        <f>IF('Inf. z otwarcia'!B39="","",'Inf. z otwarcia'!B39)</f>
        <v/>
      </c>
      <c r="C40" s="26"/>
      <c r="D40" s="26"/>
      <c r="E40" s="26"/>
      <c r="F40" s="26"/>
      <c r="G40" s="26"/>
    </row>
    <row r="41" spans="1:7" x14ac:dyDescent="0.3">
      <c r="A41" s="21">
        <v>39</v>
      </c>
      <c r="B41" s="28" t="str">
        <f>IF('Inf. z otwarcia'!B40="","",'Inf. z otwarcia'!B40)</f>
        <v/>
      </c>
      <c r="C41" s="26"/>
      <c r="D41" s="26"/>
      <c r="E41" s="26"/>
      <c r="F41" s="26"/>
      <c r="G41" s="26"/>
    </row>
    <row r="42" spans="1:7" x14ac:dyDescent="0.3">
      <c r="A42" s="21">
        <v>40</v>
      </c>
      <c r="B42" s="28" t="str">
        <f>IF('Inf. z otwarcia'!B41="","",'Inf. z otwarcia'!B41)</f>
        <v/>
      </c>
      <c r="C42" s="26"/>
      <c r="D42" s="26"/>
      <c r="E42" s="26"/>
      <c r="F42" s="26"/>
      <c r="G42" s="26"/>
    </row>
    <row r="43" spans="1:7" x14ac:dyDescent="0.3">
      <c r="A43" s="21">
        <v>41</v>
      </c>
      <c r="B43" s="28" t="str">
        <f>IF('Inf. z otwarcia'!B42="","",'Inf. z otwarcia'!B42)</f>
        <v/>
      </c>
      <c r="C43" s="26"/>
      <c r="D43" s="26"/>
      <c r="E43" s="26"/>
      <c r="F43" s="26"/>
      <c r="G43" s="26"/>
    </row>
  </sheetData>
  <mergeCells count="1">
    <mergeCell ref="C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H17" sqref="H17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Inf. z otwarcia</vt:lpstr>
      <vt:lpstr>Arkusz1</vt:lpstr>
      <vt:lpstr>WYNIKI - TABELA</vt:lpstr>
      <vt:lpstr>Wadium</vt:lpstr>
      <vt:lpstr>Przesunięcie środków</vt:lpstr>
      <vt:lpstr>'Inf. z otwarcia'!Tytuły_wydruku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 Spec. im. J. Dietla w Krakowie;Adam Konik</dc:creator>
  <cp:lastModifiedBy>Marlena</cp:lastModifiedBy>
  <cp:lastPrinted>2023-08-29T06:16:55Z</cp:lastPrinted>
  <dcterms:created xsi:type="dcterms:W3CDTF">2014-02-20T07:56:32Z</dcterms:created>
  <dcterms:modified xsi:type="dcterms:W3CDTF">2023-09-06T08:45:17Z</dcterms:modified>
</cp:coreProperties>
</file>