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F:\BIBLIOTEKA 2021\ZAMÓWIENIA PUBLICZNE 2023\DTZ.201.2.2023 - usługa druku i oprawy książek\platforma\"/>
    </mc:Choice>
  </mc:AlternateContent>
  <xr:revisionPtr revIDLastSave="0" documentId="8_{8DFBBCAA-A429-4B3F-BE31-FC18AB499403}" xr6:coauthVersionLast="36" xr6:coauthVersionMax="36" xr10:uidLastSave="{00000000-0000-0000-0000-000000000000}"/>
  <bookViews>
    <workbookView xWindow="0" yWindow="0" windowWidth="28800" windowHeight="12210" firstSheet="2" activeTab="3" xr2:uid="{00000000-000D-0000-FFFF-FFFF00000000}"/>
  </bookViews>
  <sheets>
    <sheet name="Cennik POSUMOWANIE" sheetId="1" r:id="rId1"/>
    <sheet name="CENNIK 1 Okładki broszurowe" sheetId="2" r:id="rId2"/>
    <sheet name="CENNIK 2 Okładki twarde" sheetId="3" r:id="rId3"/>
    <sheet name="CENNIK 3 Dodatki do książki" sheetId="4" r:id="rId4"/>
    <sheet name="CENNIK 4 Blok klejony" sheetId="5" r:id="rId5"/>
    <sheet name="CENNIK 5 Blok szyty nićmi" sheetId="6" r:id="rId6"/>
    <sheet name="CENNIK 6 Strony kolorowe" sheetId="7" r:id="rId7"/>
    <sheet name="Przypisy" sheetId="8" r:id="rId8"/>
  </sheets>
  <definedNames>
    <definedName name="_xlnm.Print_Area" localSheetId="3">'CENNIK 3 Dodatki do książki'!$A$1:$E$11</definedName>
  </definedNames>
  <calcPr calcId="191029"/>
  <extLst>
    <ext uri="GoogleSheetsCustomDataVersion1">
      <go:sheetsCustomData xmlns:go="http://customooxmlschemas.google.com/" r:id="rId12" roundtripDataSignature="AMtx7mibIphaTudSq7tF8TTTWmDNPKniFw=="/>
    </ext>
  </extLst>
</workbook>
</file>

<file path=xl/calcChain.xml><?xml version="1.0" encoding="utf-8"?>
<calcChain xmlns="http://schemas.openxmlformats.org/spreadsheetml/2006/main">
  <c r="E11" i="4" l="1"/>
  <c r="E10" i="4"/>
  <c r="E9" i="4"/>
  <c r="E8" i="4"/>
  <c r="E7" i="4"/>
  <c r="E6" i="4"/>
  <c r="E5" i="4"/>
</calcChain>
</file>

<file path=xl/sharedStrings.xml><?xml version="1.0" encoding="utf-8"?>
<sst xmlns="http://schemas.openxmlformats.org/spreadsheetml/2006/main" count="248" uniqueCount="84">
  <si>
    <t>NETTO</t>
  </si>
  <si>
    <t>BRUTTO</t>
  </si>
  <si>
    <t>A</t>
  </si>
  <si>
    <t>E</t>
  </si>
  <si>
    <t>CENNIK</t>
  </si>
  <si>
    <t>Podsumowanie netto zadania</t>
  </si>
  <si>
    <t>VAT 5%</t>
  </si>
  <si>
    <t>- zł</t>
  </si>
  <si>
    <t>RAZEM OFERTA:</t>
  </si>
  <si>
    <t>Ba</t>
  </si>
  <si>
    <t>Bb</t>
  </si>
  <si>
    <t>C</t>
  </si>
  <si>
    <t>D</t>
  </si>
  <si>
    <t>uśredniony nakład* (w egz.)</t>
  </si>
  <si>
    <t>uśredniona liczba tytułów* (szt.)</t>
  </si>
  <si>
    <t>RAZEM:</t>
  </si>
  <si>
    <t>B</t>
  </si>
  <si>
    <t>Dodatek do książki</t>
  </si>
  <si>
    <t>Cena netto za 1 egz./szt.</t>
  </si>
  <si>
    <t>foliowanie matowo lub błyszcząco okładki/oklejki/obwoluty/ilustracji</t>
  </si>
  <si>
    <t>foliowanie soft touch (folia matowa aksamitna w dotyku) okładki/oklejki/obwoluty/ilustracji</t>
  </si>
  <si>
    <t>miejscowo lakier UV błyszczący lub matowy na okładce/oklejce/obwolucie/ilustracji</t>
  </si>
  <si>
    <t xml:space="preserve"> </t>
  </si>
  <si>
    <t>dopłata za kolorową kapitałkę i kolorową tasiemkę</t>
  </si>
  <si>
    <t>Ca</t>
  </si>
  <si>
    <t>Cb</t>
  </si>
  <si>
    <t>Druk bloku czarno-biały, 1+1, papier offsetowy 70–90 g (lub podobny)</t>
  </si>
  <si>
    <t>Cena netto za 1 egz. bloku</t>
  </si>
  <si>
    <t>cena netto za 1 stronę cz-b</t>
  </si>
  <si>
    <t>uśredniona objętość* (liczba stron)</t>
  </si>
  <si>
    <t>RAZEM CZĘŚĆ A:</t>
  </si>
  <si>
    <t>Druk bloku czarno-biały, 1+1 kolor, papier objętościowy niepowlekany kremowy 70–90 g vol. 1.8–2.0 o białości 75% Ecco Book/Creamy (lub podobny)</t>
  </si>
  <si>
    <t>RAZEM CZĘŚĆ B:</t>
  </si>
  <si>
    <t>Druk bloku czarno-biały, 1+1, papier kredowy 115–130 g vol. 1.8–2.0, matowy, biały (lub podobny)</t>
  </si>
  <si>
    <t>RAZEM CZĘŚĆ C:</t>
  </si>
  <si>
    <t>Druk bloku czarno-biały, 1+1, papier offsetowy 70–90 g vol. 1.8–2.0 biały (lub podobny)</t>
  </si>
  <si>
    <t>Druk kolorowy, 4 kolory (4+4) w bloku klejonym</t>
  </si>
  <si>
    <t>Cena netto dla 1 egz. bloku klejonego</t>
  </si>
  <si>
    <t>cena netto za 1 stronę kolorową w bloku klejonym</t>
  </si>
  <si>
    <t>uśredniona objętość (liczba stron)</t>
  </si>
  <si>
    <t>Cena netto dla 1 egz. bloku szytego</t>
  </si>
  <si>
    <t>cena netto za 1 stronę kolorową w bloku szytym</t>
  </si>
  <si>
    <t>uśredniona objętość(liczba stron)</t>
  </si>
  <si>
    <t>*wymienione w cenniku uśrednione wartości objętości książek, liczby egzemplarzy oraz tytułów są podane tylko i wyłącznie przykładowo w celu wyliczenia łącznej wartości oferty do porównania z innymi ofertami
*objętość książek klejonych: od 60 do 400 stron; objętość książek w oprawie zeszytowej do 80 stron; objętość książek szytych nićmi: od 100 do 400 stron.
*nakłady będą zamawiane w przedziale 100-1000 egz. Uśredniony nakład 350 i 500 egz. został podany tylko w celu umożliwienia wyliczenia wartości oferty, jednocześnie Zamawiający przewiduje, że będzie nakładem najczęściej zamawianym.
**broszurowa=miękka.
***wszystkie dodatki do książki oraz do oprawy będą stanowiły integralną część danej książki (nakład każdej książki wraz z dodatkami będzie stanowił pojedyńcze odrębne zamówienie składające się z jednej usługi druku książki – ten sam VAT).
****strony kolorowe w przypadku książeki w oprawie broszurowej będą umieszczone w różnych częściach danej książki i nie będą stanowiły jednej legi. W przypadku książek w oprawie twardej (szytej) ilustracje kolorowe będą umieszczane po pełnych arkuszach w postaci pojedynczych kart lub całych koszulek zakładanych na składkę.</t>
  </si>
  <si>
    <t>DTZ.201.2.2023  PODSUMOWANIE OFERTY – CENNIKI (1–6)</t>
  </si>
  <si>
    <r>
      <t xml:space="preserve">CENNIK 1 – </t>
    </r>
    <r>
      <rPr>
        <sz val="10"/>
        <color theme="1"/>
        <rFont val="Calibri"/>
        <family val="2"/>
        <charset val="238"/>
        <scheme val="minor"/>
      </rPr>
      <t xml:space="preserve">OKŁADKI BROSZUROWE </t>
    </r>
  </si>
  <si>
    <r>
      <t xml:space="preserve">CENNIK 2 – </t>
    </r>
    <r>
      <rPr>
        <sz val="10"/>
        <color theme="1"/>
        <rFont val="Calibri"/>
        <family val="2"/>
        <charset val="238"/>
        <scheme val="minor"/>
      </rPr>
      <t>OKŁADKI TWARDE</t>
    </r>
  </si>
  <si>
    <r>
      <t xml:space="preserve">CENNIK 3 – </t>
    </r>
    <r>
      <rPr>
        <sz val="10"/>
        <color theme="1"/>
        <rFont val="Calibri"/>
        <family val="2"/>
        <charset val="238"/>
        <scheme val="minor"/>
      </rPr>
      <t>DODATKI DO KSIĄŻKI</t>
    </r>
  </si>
  <si>
    <r>
      <t xml:space="preserve">CENNIK 4 – </t>
    </r>
    <r>
      <rPr>
        <sz val="10"/>
        <color theme="1"/>
        <rFont val="Calibri"/>
        <family val="2"/>
        <charset val="238"/>
        <scheme val="minor"/>
      </rPr>
      <t>BLOK KLEJONY, DRUK CZARNO-BIAŁY (CZĘŚCI A–C):</t>
    </r>
  </si>
  <si>
    <r>
      <t xml:space="preserve">CENNIK 5 – </t>
    </r>
    <r>
      <rPr>
        <sz val="10"/>
        <color theme="1"/>
        <rFont val="Calibri"/>
        <family val="2"/>
        <charset val="238"/>
        <scheme val="minor"/>
      </rPr>
      <t>BLOK SZYTY NIĆMI, DRUK CZARNO-BIAŁY (CZĘŚCI A–B):</t>
    </r>
  </si>
  <si>
    <r>
      <t xml:space="preserve">CENNIK 6 – </t>
    </r>
    <r>
      <rPr>
        <sz val="10"/>
        <color theme="1"/>
        <rFont val="Calibri"/>
        <family val="2"/>
        <charset val="238"/>
        <scheme val="minor"/>
      </rPr>
      <t>STRONY KOLOROWE W BLOKU (CZĘŚCI A–B):</t>
    </r>
  </si>
  <si>
    <r>
      <t xml:space="preserve">Podsumowanie brutto zadania </t>
    </r>
    <r>
      <rPr>
        <sz val="10"/>
        <color theme="1"/>
        <rFont val="Calibri"/>
        <family val="2"/>
        <charset val="238"/>
        <scheme val="minor"/>
      </rPr>
      <t>[D = B + C]</t>
    </r>
  </si>
  <si>
    <t xml:space="preserve">DTZ.201.2.2023 – OFERTA–CENNIK 1 – OKŁADKI BROSZUROWE** + OPRAWA </t>
  </si>
  <si>
    <r>
      <t xml:space="preserve">Druk okładki broszurowej, </t>
    </r>
    <r>
      <rPr>
        <b/>
        <sz val="16"/>
        <color theme="1"/>
        <rFont val="Calibri"/>
        <family val="2"/>
        <charset val="238"/>
        <scheme val="minor"/>
      </rPr>
      <t>4+0</t>
    </r>
    <r>
      <rPr>
        <b/>
        <sz val="11"/>
        <color theme="1"/>
        <rFont val="Calibri"/>
        <family val="2"/>
        <charset val="238"/>
        <scheme val="minor"/>
      </rPr>
      <t>, karton kredowany jednostronnie 250–300 g z białym spodem, + proof okładki, + oprawa (lub podobny)</t>
    </r>
  </si>
  <si>
    <r>
      <t xml:space="preserve">Cena netto za 1 egz. </t>
    </r>
    <r>
      <rPr>
        <b/>
        <sz val="12"/>
        <color theme="1"/>
        <rFont val="Calibri"/>
        <family val="2"/>
        <charset val="238"/>
        <scheme val="minor"/>
      </rPr>
      <t>okładki 4+0</t>
    </r>
  </si>
  <si>
    <r>
      <t>Cena netto za 1 egz. dopłaty za</t>
    </r>
    <r>
      <rPr>
        <b/>
        <sz val="12"/>
        <color theme="1"/>
        <rFont val="Calibri"/>
        <family val="2"/>
        <charset val="238"/>
        <scheme val="minor"/>
      </rPr>
      <t xml:space="preserve"> skrzydełka 4+0</t>
    </r>
  </si>
  <si>
    <r>
      <t>format B5</t>
    </r>
    <r>
      <rPr>
        <sz val="10"/>
        <color theme="1"/>
        <rFont val="Calibri"/>
        <family val="2"/>
        <charset val="238"/>
        <scheme val="minor"/>
      </rPr>
      <t xml:space="preserve"> (max. 380 x 250 mm; skrzydełka max. po 140 mm)</t>
    </r>
  </si>
  <si>
    <r>
      <t>format A4</t>
    </r>
    <r>
      <rPr>
        <sz val="10"/>
        <color theme="1"/>
        <rFont val="Calibri"/>
        <family val="2"/>
        <charset val="238"/>
        <scheme val="minor"/>
      </rPr>
      <t xml:space="preserve"> (max. 430 x 297 mm; skrzydełka max. po 100 mm)</t>
    </r>
  </si>
  <si>
    <r>
      <t xml:space="preserve">Okładka do oprawy twardej całopapierowej, grzbiet zaokrąglony, </t>
    </r>
    <r>
      <rPr>
        <b/>
        <sz val="14"/>
        <color theme="1"/>
        <rFont val="Calibri"/>
        <family val="2"/>
        <charset val="238"/>
        <scheme val="minor"/>
      </rPr>
      <t>4+0</t>
    </r>
    <r>
      <rPr>
        <b/>
        <sz val="11"/>
        <color theme="1"/>
        <rFont val="Calibri"/>
        <family val="2"/>
        <charset val="238"/>
        <scheme val="minor"/>
      </rPr>
      <t>, tektura 2,0 mm, na oklejki papier kredowy jednostronnie powlekany biały 120–140 g, wyklejka zadruk 1+0, papier offsetowy biały 30 g, kapitałka biała, tasiemka biała klejona do grzbietu, + proof oklejki, + oprawa (zawieszenie bloku, cięcie do formatu)</t>
    </r>
  </si>
  <si>
    <r>
      <t>format B5</t>
    </r>
    <r>
      <rPr>
        <sz val="10"/>
        <color theme="1"/>
        <rFont val="Calibri"/>
        <family val="2"/>
        <charset val="238"/>
        <scheme val="minor"/>
      </rPr>
      <t xml:space="preserve"> (max. 400 x 256 mm)</t>
    </r>
  </si>
  <si>
    <t>DTZ.201.2.2023 – OFERTA–CENNIK 3 – DODATKI DO KSIĄŻKI***</t>
  </si>
  <si>
    <r>
      <t xml:space="preserve">Cena netto zadania </t>
    </r>
    <r>
      <rPr>
        <sz val="12"/>
        <color theme="1"/>
        <rFont val="Calibri"/>
        <family val="2"/>
        <charset val="238"/>
        <scheme val="minor"/>
      </rPr>
      <t>[E = B x C x D]</t>
    </r>
  </si>
  <si>
    <r>
      <t xml:space="preserve">zadkładka, 4+4, + proof, karton okładkowy 250-300 g (lub równoważny), insertowanie do książki, max. </t>
    </r>
    <r>
      <rPr>
        <b/>
        <sz val="12"/>
        <color theme="1"/>
        <rFont val="Calibri"/>
        <family val="2"/>
        <charset val="238"/>
        <scheme val="minor"/>
      </rPr>
      <t>50 x 200</t>
    </r>
    <r>
      <rPr>
        <b/>
        <sz val="10"/>
        <color theme="1"/>
        <rFont val="Calibri"/>
        <family val="2"/>
        <charset val="238"/>
        <scheme val="minor"/>
      </rPr>
      <t xml:space="preserve"> mm</t>
    </r>
  </si>
  <si>
    <t>DTZ.201.2.2023 – OFERTA–CENNIK 4 – BLOK KLEJONY, DRUK CZARNO-BIAŁY – CZĘŚĆ A</t>
  </si>
  <si>
    <r>
      <t>format B5</t>
    </r>
    <r>
      <rPr>
        <sz val="10"/>
        <color theme="1"/>
        <rFont val="Calibri"/>
        <family val="2"/>
        <charset val="238"/>
        <scheme val="minor"/>
      </rPr>
      <t xml:space="preserve"> (max. 168 x 240 mm; 1 ad = 16 s.)</t>
    </r>
  </si>
  <si>
    <r>
      <t>format A4</t>
    </r>
    <r>
      <rPr>
        <sz val="10"/>
        <color theme="1"/>
        <rFont val="Calibri"/>
        <family val="2"/>
        <charset val="238"/>
        <scheme val="minor"/>
      </rPr>
      <t xml:space="preserve"> (max. 210 x 297 mm; 1 ad = 8 s.)</t>
    </r>
  </si>
  <si>
    <t>DTZ.201.2.2023 – OFERTA–CENNIK 4 – BLOK KLEJONY, DRUK CZARNO-BIAŁY – CZĘŚĆ B</t>
  </si>
  <si>
    <r>
      <t xml:space="preserve">Cena netto zadania               </t>
    </r>
    <r>
      <rPr>
        <sz val="12"/>
        <color theme="1"/>
        <rFont val="Calibri"/>
        <family val="2"/>
        <charset val="238"/>
        <scheme val="minor"/>
      </rPr>
      <t>[E = B x Ca x Cb x D]</t>
    </r>
  </si>
  <si>
    <t>DTZ.201.2.2023 – OFERTA–CENNIK 4 – BLOK KLEJONY, DRUK CZARNO-BIAŁY – CZĘŚĆ C</t>
  </si>
  <si>
    <t>DTZ.201.2.2023 – OFERTA–CENNIK 5 – BLOK SZYTY NIĆMI, DRUK CZARNO-BIAŁY – CZĘŚĆ A</t>
  </si>
  <si>
    <t>DTZ.201.2.2023 – OFERTA–CENNIK 6 – STRONY KOLOROWE**** W BLOKU – CZĘŚĆ A</t>
  </si>
  <si>
    <t>DTZ.201.2.2023 – OFERTA–CENNIK 6 – STRONY KOLOROWE**** W BLOKU – CZĘŚĆ B</t>
  </si>
  <si>
    <r>
      <t xml:space="preserve">Druk kolorowy (4 + 0) w bloku szytym nićmi, </t>
    </r>
    <r>
      <rPr>
        <sz val="11"/>
        <color theme="1"/>
        <rFont val="Calibri"/>
        <family val="2"/>
        <charset val="238"/>
        <scheme val="minor"/>
      </rPr>
      <t>po pełnym arkuszu</t>
    </r>
  </si>
  <si>
    <r>
      <t xml:space="preserve">Cena netto zadania       </t>
    </r>
    <r>
      <rPr>
        <sz val="12"/>
        <color theme="1"/>
        <rFont val="Calibri"/>
        <family val="2"/>
        <charset val="238"/>
        <scheme val="minor"/>
      </rPr>
      <t>[E = (Ba+Bb) x C x D]</t>
    </r>
  </si>
  <si>
    <r>
      <t xml:space="preserve">Cena netto zadania                   </t>
    </r>
    <r>
      <rPr>
        <sz val="12"/>
        <color theme="1"/>
        <rFont val="Calibri"/>
        <family val="2"/>
        <charset val="238"/>
        <scheme val="minor"/>
      </rPr>
      <t>[E = B x C x D]</t>
    </r>
  </si>
  <si>
    <r>
      <t xml:space="preserve">Cena netto zadania                   </t>
    </r>
    <r>
      <rPr>
        <sz val="12"/>
        <color theme="1"/>
        <rFont val="Calibri"/>
        <family val="2"/>
        <charset val="238"/>
        <scheme val="minor"/>
      </rPr>
      <t>[E = B x Ca x Cb x D]</t>
    </r>
  </si>
  <si>
    <r>
      <t xml:space="preserve">Cena netto zadania                    </t>
    </r>
    <r>
      <rPr>
        <sz val="12"/>
        <color theme="1"/>
        <rFont val="Calibri"/>
        <family val="2"/>
        <charset val="238"/>
        <scheme val="minor"/>
      </rPr>
      <t>[E = B x Ca x Cb x D]</t>
    </r>
  </si>
  <si>
    <r>
      <t xml:space="preserve">Cena netto zadania            </t>
    </r>
    <r>
      <rPr>
        <sz val="12"/>
        <color theme="1"/>
        <rFont val="Calibri"/>
        <family val="2"/>
        <charset val="238"/>
        <scheme val="minor"/>
      </rPr>
      <t>[E = B x Ca x Cb x D]</t>
    </r>
  </si>
  <si>
    <t>cena netto                                za 1 stronę cz-b</t>
  </si>
  <si>
    <t>DTZ.201.2.2023 – OFERTA–CENNIK 5 – BLOK SZYTY NIĆMI, DRUK CZARNO-BIAŁY – CZĘŚĆ B</t>
  </si>
  <si>
    <r>
      <t xml:space="preserve">Cena netto zadania                </t>
    </r>
    <r>
      <rPr>
        <sz val="12"/>
        <color theme="1"/>
        <rFont val="Calibri"/>
        <family val="2"/>
        <charset val="238"/>
        <scheme val="minor"/>
      </rPr>
      <t>[E = B x Ca x Cb x D]</t>
    </r>
  </si>
  <si>
    <t>DTZ.201.2.2023 – OFERTA–CENNIK 2 – OKŁADKI TWARDE, PŁÓCIENNE, ZINTEGROWANE + OPRAWA</t>
  </si>
  <si>
    <t>PODSUMOWANIE CENNIK 3 – DODATKI DO KSIĄŻKI:</t>
  </si>
  <si>
    <t>miejscowo lakier 3D (wypukłość/grubość min. 25 mikronów) na okładce/oklejce/obwolucie/ilustracji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</si>
</sst>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zł&quot;_-;\-* #,##0.00\ &quot;zł&quot;_-;_-* &quot;-&quot;??\ &quot;zł&quot;_-;_-@"/>
  </numFmts>
  <fonts count="17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Merriweather"/>
    </font>
    <font>
      <sz val="11"/>
      <name val="Calibri"/>
    </font>
    <font>
      <sz val="8"/>
      <color theme="1"/>
      <name val="Merriweathe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CC00"/>
        <bgColor rgb="FFFFCC00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ck">
        <color rgb="FF000000"/>
      </left>
      <right/>
      <top style="medium">
        <color rgb="FFCCCCCC"/>
      </top>
      <bottom style="thick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5" fillId="0" borderId="0" xfId="0" applyFont="1"/>
    <xf numFmtId="0" fontId="2" fillId="0" borderId="18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9" fillId="0" borderId="4" xfId="0" applyFont="1" applyBorder="1" applyAlignment="1">
      <alignment wrapText="1"/>
    </xf>
    <xf numFmtId="0" fontId="10" fillId="3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right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11" fillId="7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 vertical="center" wrapText="1"/>
    </xf>
    <xf numFmtId="164" fontId="13" fillId="4" borderId="30" xfId="0" applyNumberFormat="1" applyFont="1" applyFill="1" applyBorder="1" applyAlignment="1">
      <alignment horizontal="center" wrapText="1"/>
    </xf>
    <xf numFmtId="164" fontId="13" fillId="4" borderId="31" xfId="0" applyNumberFormat="1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3" borderId="10" xfId="0" applyFont="1" applyFill="1" applyBorder="1" applyAlignment="1">
      <alignment horizontal="right" vertical="center" wrapText="1"/>
    </xf>
    <xf numFmtId="0" fontId="15" fillId="0" borderId="11" xfId="0" applyFont="1" applyBorder="1"/>
    <xf numFmtId="0" fontId="15" fillId="0" borderId="12" xfId="0" applyFont="1" applyBorder="1"/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 wrapText="1"/>
    </xf>
    <xf numFmtId="0" fontId="15" fillId="0" borderId="14" xfId="0" applyFont="1" applyBorder="1"/>
    <xf numFmtId="0" fontId="15" fillId="0" borderId="28" xfId="0" applyFont="1" applyBorder="1" applyAlignment="1">
      <alignment vertical="center"/>
    </xf>
    <xf numFmtId="0" fontId="7" fillId="3" borderId="15" xfId="0" applyFont="1" applyFill="1" applyBorder="1" applyAlignment="1">
      <alignment horizontal="center" vertical="center" wrapText="1"/>
    </xf>
    <xf numFmtId="0" fontId="15" fillId="0" borderId="16" xfId="0" applyFont="1" applyBorder="1"/>
    <xf numFmtId="0" fontId="12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5" fillId="0" borderId="3" xfId="0" applyFont="1" applyBorder="1"/>
    <xf numFmtId="0" fontId="8" fillId="2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99"/>
  <sheetViews>
    <sheetView zoomScaleNormal="100" workbookViewId="0">
      <selection activeCell="A2" sqref="A2"/>
    </sheetView>
  </sheetViews>
  <sheetFormatPr defaultColWidth="14.42578125" defaultRowHeight="15" customHeight="1"/>
  <cols>
    <col min="1" max="1" width="26.5703125" customWidth="1"/>
    <col min="2" max="2" width="18.28515625" customWidth="1"/>
    <col min="3" max="3" width="18.140625" customWidth="1"/>
    <col min="4" max="4" width="25.140625" customWidth="1"/>
    <col min="5" max="26" width="8.7109375" customWidth="1"/>
  </cols>
  <sheetData>
    <row r="1" spans="1:4" ht="35.25" customHeight="1" thickBot="1">
      <c r="A1" s="52" t="s">
        <v>44</v>
      </c>
      <c r="B1" s="53"/>
      <c r="C1" s="53"/>
      <c r="D1" s="54"/>
    </row>
    <row r="2" spans="1:4" ht="15.75" thickBot="1">
      <c r="A2" s="42"/>
      <c r="B2" s="40" t="s">
        <v>0</v>
      </c>
      <c r="C2" s="5"/>
      <c r="D2" s="16" t="s">
        <v>1</v>
      </c>
    </row>
    <row r="3" spans="1:4" ht="15.75" thickBot="1">
      <c r="A3" s="41" t="s">
        <v>2</v>
      </c>
      <c r="B3" s="8" t="s">
        <v>16</v>
      </c>
      <c r="C3" s="9" t="s">
        <v>11</v>
      </c>
      <c r="D3" s="10" t="s">
        <v>12</v>
      </c>
    </row>
    <row r="4" spans="1:4" ht="45" customHeight="1" thickBot="1">
      <c r="A4" s="13" t="s">
        <v>4</v>
      </c>
      <c r="B4" s="17" t="s">
        <v>5</v>
      </c>
      <c r="C4" s="17" t="s">
        <v>6</v>
      </c>
      <c r="D4" s="17" t="s">
        <v>51</v>
      </c>
    </row>
    <row r="5" spans="1:4" ht="52.5" customHeight="1">
      <c r="A5" s="13" t="s">
        <v>45</v>
      </c>
      <c r="B5" s="18" t="s">
        <v>7</v>
      </c>
      <c r="C5" s="19" t="s">
        <v>7</v>
      </c>
      <c r="D5" s="20" t="s">
        <v>7</v>
      </c>
    </row>
    <row r="6" spans="1:4" ht="36.75" customHeight="1">
      <c r="A6" s="13" t="s">
        <v>46</v>
      </c>
      <c r="B6" s="18" t="s">
        <v>7</v>
      </c>
      <c r="C6" s="19" t="s">
        <v>7</v>
      </c>
      <c r="D6" s="20" t="s">
        <v>7</v>
      </c>
    </row>
    <row r="7" spans="1:4" ht="32.25" customHeight="1">
      <c r="A7" s="13" t="s">
        <v>47</v>
      </c>
      <c r="B7" s="18" t="s">
        <v>7</v>
      </c>
      <c r="C7" s="19" t="s">
        <v>7</v>
      </c>
      <c r="D7" s="20" t="s">
        <v>7</v>
      </c>
    </row>
    <row r="8" spans="1:4" ht="46.5" customHeight="1">
      <c r="A8" s="13" t="s">
        <v>48</v>
      </c>
      <c r="B8" s="18" t="s">
        <v>7</v>
      </c>
      <c r="C8" s="19" t="s">
        <v>7</v>
      </c>
      <c r="D8" s="20" t="s">
        <v>7</v>
      </c>
    </row>
    <row r="9" spans="1:4" ht="45" customHeight="1" thickBot="1">
      <c r="A9" s="13" t="s">
        <v>49</v>
      </c>
      <c r="B9" s="18" t="s">
        <v>7</v>
      </c>
      <c r="C9" s="19" t="s">
        <v>7</v>
      </c>
      <c r="D9" s="20" t="s">
        <v>7</v>
      </c>
    </row>
    <row r="10" spans="1:4" ht="40.5" customHeight="1" thickBot="1">
      <c r="A10" s="13" t="s">
        <v>50</v>
      </c>
      <c r="B10" s="21" t="s">
        <v>7</v>
      </c>
      <c r="C10" s="19" t="s">
        <v>7</v>
      </c>
      <c r="D10" s="20" t="s">
        <v>7</v>
      </c>
    </row>
    <row r="11" spans="1:4" ht="20.25" customHeight="1" thickBot="1">
      <c r="A11" s="23" t="s">
        <v>8</v>
      </c>
      <c r="B11" s="22" t="s">
        <v>7</v>
      </c>
      <c r="C11" s="24" t="s">
        <v>7</v>
      </c>
      <c r="D11" s="20" t="s">
        <v>7</v>
      </c>
    </row>
    <row r="12" spans="1:4" ht="15" customHeight="1" thickTop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D1"/>
  </mergeCells>
  <pageMargins left="0.7" right="0.7" top="0.75" bottom="0.75" header="0" footer="0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zoomScaleNormal="100" workbookViewId="0">
      <selection activeCell="C13" sqref="C13"/>
    </sheetView>
  </sheetViews>
  <sheetFormatPr defaultColWidth="14.42578125" defaultRowHeight="15" customHeight="1"/>
  <cols>
    <col min="1" max="1" width="31.140625" customWidth="1"/>
    <col min="2" max="2" width="18" customWidth="1"/>
    <col min="3" max="3" width="20" customWidth="1"/>
    <col min="4" max="4" width="19.5703125" customWidth="1"/>
    <col min="5" max="5" width="18.7109375" customWidth="1"/>
    <col min="6" max="6" width="22.7109375" customWidth="1"/>
    <col min="7" max="26" width="8.7109375" customWidth="1"/>
  </cols>
  <sheetData>
    <row r="1" spans="1:6" ht="31.5" customHeight="1">
      <c r="A1" s="55" t="s">
        <v>52</v>
      </c>
      <c r="B1" s="56"/>
      <c r="C1" s="56"/>
      <c r="D1" s="56"/>
      <c r="E1" s="56"/>
      <c r="F1" s="57"/>
    </row>
    <row r="2" spans="1:6">
      <c r="A2" s="5"/>
      <c r="B2" s="6" t="s">
        <v>0</v>
      </c>
      <c r="C2" s="6" t="s">
        <v>0</v>
      </c>
      <c r="D2" s="25"/>
      <c r="E2" s="5"/>
      <c r="F2" s="6" t="s">
        <v>0</v>
      </c>
    </row>
    <row r="3" spans="1:6">
      <c r="A3" s="7" t="s">
        <v>2</v>
      </c>
      <c r="B3" s="26" t="s">
        <v>9</v>
      </c>
      <c r="C3" s="26" t="s">
        <v>10</v>
      </c>
      <c r="D3" s="27" t="s">
        <v>11</v>
      </c>
      <c r="E3" s="27" t="s">
        <v>12</v>
      </c>
      <c r="F3" s="8" t="s">
        <v>3</v>
      </c>
    </row>
    <row r="4" spans="1:6" ht="91.5" customHeight="1">
      <c r="A4" s="11" t="s">
        <v>53</v>
      </c>
      <c r="B4" s="28" t="s">
        <v>54</v>
      </c>
      <c r="C4" s="28" t="s">
        <v>55</v>
      </c>
      <c r="D4" s="28" t="s">
        <v>13</v>
      </c>
      <c r="E4" s="28" t="s">
        <v>14</v>
      </c>
      <c r="F4" s="12" t="s">
        <v>73</v>
      </c>
    </row>
    <row r="5" spans="1:6" ht="66" customHeight="1">
      <c r="A5" s="13" t="s">
        <v>56</v>
      </c>
      <c r="B5" s="29"/>
      <c r="C5" s="29"/>
      <c r="D5" s="30">
        <v>350</v>
      </c>
      <c r="E5" s="30">
        <v>5</v>
      </c>
      <c r="F5" s="14" t="s">
        <v>7</v>
      </c>
    </row>
    <row r="6" spans="1:6" ht="77.25" customHeight="1">
      <c r="A6" s="31" t="s">
        <v>57</v>
      </c>
      <c r="B6" s="32"/>
      <c r="C6" s="32"/>
      <c r="D6" s="33">
        <v>350</v>
      </c>
      <c r="E6" s="33">
        <v>3</v>
      </c>
      <c r="F6" s="34" t="s">
        <v>7</v>
      </c>
    </row>
    <row r="7" spans="1:6">
      <c r="A7" s="58" t="s">
        <v>15</v>
      </c>
      <c r="B7" s="59"/>
      <c r="C7" s="59"/>
      <c r="D7" s="59"/>
      <c r="E7" s="60"/>
      <c r="F7" s="15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1"/>
    <mergeCell ref="A7:E7"/>
  </mergeCells>
  <pageMargins left="0.7" right="0.7" top="0.75" bottom="0.75" header="0" footer="0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zoomScaleNormal="100" workbookViewId="0">
      <selection activeCell="E22" sqref="E22"/>
    </sheetView>
  </sheetViews>
  <sheetFormatPr defaultColWidth="14.42578125" defaultRowHeight="15" customHeight="1"/>
  <cols>
    <col min="1" max="1" width="35.28515625" customWidth="1"/>
    <col min="2" max="2" width="18.7109375" customWidth="1"/>
    <col min="3" max="3" width="18.85546875" customWidth="1"/>
    <col min="4" max="4" width="20.28515625" customWidth="1"/>
    <col min="5" max="5" width="27.85546875" customWidth="1"/>
    <col min="6" max="26" width="8.7109375" customWidth="1"/>
  </cols>
  <sheetData>
    <row r="1" spans="1:5" ht="47.25" customHeight="1">
      <c r="A1" s="55" t="s">
        <v>81</v>
      </c>
      <c r="B1" s="61"/>
      <c r="C1" s="61"/>
      <c r="D1" s="61"/>
      <c r="E1" s="62"/>
    </row>
    <row r="2" spans="1:5">
      <c r="A2" s="5"/>
      <c r="B2" s="6" t="s">
        <v>0</v>
      </c>
      <c r="C2" s="25"/>
      <c r="D2" s="5"/>
      <c r="E2" s="6" t="s">
        <v>0</v>
      </c>
    </row>
    <row r="3" spans="1:5">
      <c r="A3" s="7" t="s">
        <v>2</v>
      </c>
      <c r="B3" s="26" t="s">
        <v>16</v>
      </c>
      <c r="C3" s="27" t="s">
        <v>11</v>
      </c>
      <c r="D3" s="27" t="s">
        <v>12</v>
      </c>
      <c r="E3" s="8" t="s">
        <v>3</v>
      </c>
    </row>
    <row r="4" spans="1:5" ht="180" customHeight="1">
      <c r="A4" s="11" t="s">
        <v>58</v>
      </c>
      <c r="B4" s="28" t="s">
        <v>54</v>
      </c>
      <c r="C4" s="28" t="s">
        <v>13</v>
      </c>
      <c r="D4" s="28" t="s">
        <v>14</v>
      </c>
      <c r="E4" s="12" t="s">
        <v>74</v>
      </c>
    </row>
    <row r="5" spans="1:5" ht="55.5" customHeight="1">
      <c r="A5" s="13" t="s">
        <v>59</v>
      </c>
      <c r="B5" s="29"/>
      <c r="C5" s="30">
        <v>500</v>
      </c>
      <c r="D5" s="30">
        <v>5</v>
      </c>
      <c r="E5" s="14" t="s">
        <v>7</v>
      </c>
    </row>
    <row r="6" spans="1:5" ht="40.5" customHeight="1">
      <c r="A6" s="58" t="s">
        <v>15</v>
      </c>
      <c r="B6" s="59"/>
      <c r="C6" s="59"/>
      <c r="D6" s="60"/>
      <c r="E6" s="15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E1"/>
    <mergeCell ref="A6:D6"/>
  </mergeCells>
  <pageMargins left="0.7" right="0.7" top="0.75" bottom="0.75" header="0" footer="0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tabSelected="1" zoomScaleNormal="100" workbookViewId="0">
      <selection activeCell="I18" sqref="I18"/>
    </sheetView>
  </sheetViews>
  <sheetFormatPr defaultColWidth="14.42578125" defaultRowHeight="15" customHeight="1"/>
  <cols>
    <col min="1" max="1" width="37" customWidth="1"/>
    <col min="2" max="2" width="20" customWidth="1"/>
    <col min="3" max="3" width="23.42578125" customWidth="1"/>
    <col min="4" max="4" width="27.140625" customWidth="1"/>
    <col min="5" max="5" width="21" customWidth="1"/>
    <col min="6" max="26" width="8.7109375" customWidth="1"/>
  </cols>
  <sheetData>
    <row r="1" spans="1:7" ht="47.25" customHeight="1" thickBot="1">
      <c r="A1" s="55" t="s">
        <v>60</v>
      </c>
      <c r="B1" s="61"/>
      <c r="C1" s="61"/>
      <c r="D1" s="61"/>
      <c r="E1" s="65"/>
    </row>
    <row r="2" spans="1:7" ht="15.75" thickBot="1">
      <c r="A2" s="5"/>
      <c r="B2" s="6" t="s">
        <v>0</v>
      </c>
      <c r="C2" s="25"/>
      <c r="D2" s="43"/>
      <c r="E2" s="47" t="s">
        <v>0</v>
      </c>
    </row>
    <row r="3" spans="1:7" ht="15.75" thickBot="1">
      <c r="A3" s="7" t="s">
        <v>2</v>
      </c>
      <c r="B3" s="26" t="s">
        <v>16</v>
      </c>
      <c r="C3" s="27" t="s">
        <v>11</v>
      </c>
      <c r="D3" s="44" t="s">
        <v>12</v>
      </c>
      <c r="E3" s="48" t="s">
        <v>3</v>
      </c>
    </row>
    <row r="4" spans="1:7" ht="63" customHeight="1" thickBot="1">
      <c r="A4" s="11" t="s">
        <v>17</v>
      </c>
      <c r="B4" s="28" t="s">
        <v>18</v>
      </c>
      <c r="C4" s="28" t="s">
        <v>13</v>
      </c>
      <c r="D4" s="45" t="s">
        <v>14</v>
      </c>
      <c r="E4" s="49" t="s">
        <v>61</v>
      </c>
    </row>
    <row r="5" spans="1:7" ht="33.75" customHeight="1" thickBot="1">
      <c r="A5" s="13" t="s">
        <v>19</v>
      </c>
      <c r="B5" s="29"/>
      <c r="C5" s="30">
        <v>350</v>
      </c>
      <c r="D5" s="46">
        <v>13</v>
      </c>
      <c r="E5" s="50">
        <f t="shared" ref="E5:E11" si="0">B5*C5*D5</f>
        <v>0</v>
      </c>
    </row>
    <row r="6" spans="1:7" ht="39" thickBot="1">
      <c r="A6" s="13" t="s">
        <v>20</v>
      </c>
      <c r="B6" s="29"/>
      <c r="C6" s="30">
        <v>350</v>
      </c>
      <c r="D6" s="46">
        <v>13</v>
      </c>
      <c r="E6" s="50">
        <f t="shared" si="0"/>
        <v>0</v>
      </c>
    </row>
    <row r="7" spans="1:7" ht="48.75" customHeight="1" thickBot="1">
      <c r="A7" s="13" t="s">
        <v>21</v>
      </c>
      <c r="B7" s="29"/>
      <c r="C7" s="30">
        <v>350</v>
      </c>
      <c r="D7" s="46">
        <v>13</v>
      </c>
      <c r="E7" s="50">
        <f t="shared" si="0"/>
        <v>0</v>
      </c>
      <c r="G7" s="1" t="s">
        <v>22</v>
      </c>
    </row>
    <row r="8" spans="1:7" ht="45" customHeight="1" thickBot="1">
      <c r="A8" s="13" t="s">
        <v>83</v>
      </c>
      <c r="B8" s="29"/>
      <c r="C8" s="30">
        <v>500</v>
      </c>
      <c r="D8" s="46">
        <v>5</v>
      </c>
      <c r="E8" s="50">
        <f t="shared" si="0"/>
        <v>0</v>
      </c>
    </row>
    <row r="9" spans="1:7" ht="38.25" customHeight="1" thickBot="1">
      <c r="A9" s="13" t="s">
        <v>23</v>
      </c>
      <c r="B9" s="29"/>
      <c r="C9" s="30">
        <v>500</v>
      </c>
      <c r="D9" s="46">
        <v>5</v>
      </c>
      <c r="E9" s="50">
        <f t="shared" si="0"/>
        <v>0</v>
      </c>
    </row>
    <row r="10" spans="1:7" ht="42" thickBot="1">
      <c r="A10" s="13" t="s">
        <v>62</v>
      </c>
      <c r="B10" s="29"/>
      <c r="C10" s="30">
        <v>500</v>
      </c>
      <c r="D10" s="46">
        <v>2</v>
      </c>
      <c r="E10" s="50">
        <f t="shared" si="0"/>
        <v>0</v>
      </c>
    </row>
    <row r="11" spans="1:7" ht="31.5" customHeight="1" thickBot="1">
      <c r="A11" s="63" t="s">
        <v>82</v>
      </c>
      <c r="B11" s="64"/>
      <c r="C11" s="64"/>
      <c r="D11" s="64"/>
      <c r="E11" s="51">
        <f t="shared" si="0"/>
        <v>0</v>
      </c>
    </row>
    <row r="12" spans="1:7" ht="15" customHeight="1" thickTop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1:D11"/>
    <mergeCell ref="A1:E1"/>
  </mergeCells>
  <pageMargins left="0.7" right="0.7" top="0.75" bottom="0.75" header="0" footer="0"/>
  <pageSetup scale="70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1"/>
  <sheetViews>
    <sheetView topLeftCell="A16" zoomScaleNormal="100" workbookViewId="0">
      <selection activeCell="I7" sqref="I7"/>
    </sheetView>
  </sheetViews>
  <sheetFormatPr defaultColWidth="14.42578125" defaultRowHeight="15" customHeight="1"/>
  <cols>
    <col min="1" max="1" width="35.42578125" customWidth="1"/>
    <col min="2" max="2" width="16.5703125" customWidth="1"/>
    <col min="3" max="3" width="18.140625" customWidth="1"/>
    <col min="4" max="4" width="19.42578125" customWidth="1"/>
    <col min="5" max="5" width="24.42578125" customWidth="1"/>
    <col min="6" max="6" width="28.7109375" customWidth="1"/>
    <col min="7" max="26" width="8.7109375" customWidth="1"/>
  </cols>
  <sheetData>
    <row r="1" spans="1:6" ht="31.5" customHeight="1">
      <c r="A1" s="55" t="s">
        <v>63</v>
      </c>
      <c r="B1" s="61"/>
      <c r="C1" s="61"/>
      <c r="D1" s="61"/>
      <c r="E1" s="61"/>
      <c r="F1" s="62"/>
    </row>
    <row r="2" spans="1:6">
      <c r="A2" s="5"/>
      <c r="B2" s="6" t="s">
        <v>0</v>
      </c>
      <c r="C2" s="5"/>
      <c r="D2" s="25"/>
      <c r="E2" s="5"/>
      <c r="F2" s="6" t="s">
        <v>0</v>
      </c>
    </row>
    <row r="3" spans="1:6">
      <c r="A3" s="7" t="s">
        <v>2</v>
      </c>
      <c r="B3" s="26" t="s">
        <v>16</v>
      </c>
      <c r="C3" s="27" t="s">
        <v>24</v>
      </c>
      <c r="D3" s="27" t="s">
        <v>25</v>
      </c>
      <c r="E3" s="27" t="s">
        <v>12</v>
      </c>
      <c r="F3" s="8" t="s">
        <v>3</v>
      </c>
    </row>
    <row r="4" spans="1:6" ht="18.75" customHeight="1">
      <c r="A4" s="66" t="s">
        <v>26</v>
      </c>
      <c r="B4" s="70" t="s">
        <v>27</v>
      </c>
      <c r="C4" s="71"/>
      <c r="D4" s="68" t="s">
        <v>13</v>
      </c>
      <c r="E4" s="68" t="s">
        <v>14</v>
      </c>
      <c r="F4" s="69" t="s">
        <v>76</v>
      </c>
    </row>
    <row r="5" spans="1:6" ht="38.25">
      <c r="A5" s="67"/>
      <c r="B5" s="35" t="s">
        <v>28</v>
      </c>
      <c r="C5" s="35" t="s">
        <v>29</v>
      </c>
      <c r="D5" s="67"/>
      <c r="E5" s="67"/>
      <c r="F5" s="67"/>
    </row>
    <row r="6" spans="1:6" ht="25.5">
      <c r="A6" s="13" t="s">
        <v>64</v>
      </c>
      <c r="B6" s="36"/>
      <c r="C6" s="30">
        <v>100</v>
      </c>
      <c r="D6" s="30">
        <v>350</v>
      </c>
      <c r="E6" s="30">
        <v>2</v>
      </c>
      <c r="F6" s="14" t="s">
        <v>7</v>
      </c>
    </row>
    <row r="7" spans="1:6">
      <c r="A7" s="31" t="s">
        <v>65</v>
      </c>
      <c r="B7" s="32"/>
      <c r="C7" s="33">
        <v>200</v>
      </c>
      <c r="D7" s="33">
        <v>350</v>
      </c>
      <c r="E7" s="33">
        <v>1</v>
      </c>
      <c r="F7" s="34" t="s">
        <v>7</v>
      </c>
    </row>
    <row r="8" spans="1:6" ht="20.25" customHeight="1">
      <c r="A8" s="58" t="s">
        <v>30</v>
      </c>
      <c r="B8" s="59"/>
      <c r="C8" s="59"/>
      <c r="D8" s="59"/>
      <c r="E8" s="60"/>
      <c r="F8" s="15" t="s">
        <v>7</v>
      </c>
    </row>
    <row r="11" spans="1:6" ht="33" customHeight="1">
      <c r="A11" s="55" t="s">
        <v>66</v>
      </c>
      <c r="B11" s="61"/>
      <c r="C11" s="61"/>
      <c r="D11" s="61"/>
      <c r="E11" s="61"/>
      <c r="F11" s="62"/>
    </row>
    <row r="12" spans="1:6">
      <c r="A12" s="5"/>
      <c r="B12" s="6" t="s">
        <v>0</v>
      </c>
      <c r="C12" s="5"/>
      <c r="D12" s="25"/>
      <c r="E12" s="5"/>
      <c r="F12" s="6" t="s">
        <v>0</v>
      </c>
    </row>
    <row r="13" spans="1:6">
      <c r="A13" s="7" t="s">
        <v>2</v>
      </c>
      <c r="B13" s="26" t="s">
        <v>16</v>
      </c>
      <c r="C13" s="27" t="s">
        <v>24</v>
      </c>
      <c r="D13" s="27" t="s">
        <v>25</v>
      </c>
      <c r="E13" s="27" t="s">
        <v>12</v>
      </c>
      <c r="F13" s="8" t="s">
        <v>3</v>
      </c>
    </row>
    <row r="14" spans="1:6" ht="17.25" customHeight="1">
      <c r="A14" s="66" t="s">
        <v>31</v>
      </c>
      <c r="B14" s="70" t="s">
        <v>27</v>
      </c>
      <c r="C14" s="71"/>
      <c r="D14" s="68" t="s">
        <v>13</v>
      </c>
      <c r="E14" s="68" t="s">
        <v>14</v>
      </c>
      <c r="F14" s="69" t="s">
        <v>75</v>
      </c>
    </row>
    <row r="15" spans="1:6" ht="54" customHeight="1">
      <c r="A15" s="67"/>
      <c r="B15" s="35" t="s">
        <v>28</v>
      </c>
      <c r="C15" s="35" t="s">
        <v>29</v>
      </c>
      <c r="D15" s="67"/>
      <c r="E15" s="67"/>
      <c r="F15" s="67"/>
    </row>
    <row r="16" spans="1:6" ht="25.5">
      <c r="A16" s="13" t="s">
        <v>64</v>
      </c>
      <c r="B16" s="29"/>
      <c r="C16" s="30">
        <v>100</v>
      </c>
      <c r="D16" s="30">
        <v>350</v>
      </c>
      <c r="E16" s="30">
        <v>2</v>
      </c>
      <c r="F16" s="14" t="s">
        <v>7</v>
      </c>
    </row>
    <row r="17" spans="1:6" ht="21" customHeight="1">
      <c r="A17" s="31" t="s">
        <v>65</v>
      </c>
      <c r="B17" s="32"/>
      <c r="C17" s="33">
        <v>100</v>
      </c>
      <c r="D17" s="33">
        <v>350</v>
      </c>
      <c r="E17" s="33">
        <v>1</v>
      </c>
      <c r="F17" s="34" t="s">
        <v>7</v>
      </c>
    </row>
    <row r="18" spans="1:6" ht="21.75" customHeight="1">
      <c r="A18" s="58" t="s">
        <v>32</v>
      </c>
      <c r="B18" s="59"/>
      <c r="C18" s="59"/>
      <c r="D18" s="59"/>
      <c r="E18" s="60"/>
      <c r="F18" s="15" t="s">
        <v>7</v>
      </c>
    </row>
    <row r="19" spans="1:6" ht="21.75" customHeight="1">
      <c r="A19" s="37"/>
      <c r="B19" s="38"/>
      <c r="C19" s="38"/>
      <c r="D19" s="38"/>
      <c r="E19" s="38"/>
      <c r="F19" s="39"/>
    </row>
    <row r="21" spans="1:6" ht="34.5" customHeight="1">
      <c r="A21" s="55" t="s">
        <v>68</v>
      </c>
      <c r="B21" s="61"/>
      <c r="C21" s="61"/>
      <c r="D21" s="61"/>
      <c r="E21" s="61"/>
      <c r="F21" s="62"/>
    </row>
    <row r="22" spans="1:6" ht="15.75" customHeight="1">
      <c r="A22" s="5"/>
      <c r="B22" s="6" t="s">
        <v>0</v>
      </c>
      <c r="C22" s="5"/>
      <c r="D22" s="25"/>
      <c r="E22" s="5"/>
      <c r="F22" s="6" t="s">
        <v>0</v>
      </c>
    </row>
    <row r="23" spans="1:6" ht="15.75" customHeight="1">
      <c r="A23" s="7" t="s">
        <v>2</v>
      </c>
      <c r="B23" s="26" t="s">
        <v>16</v>
      </c>
      <c r="C23" s="27" t="s">
        <v>24</v>
      </c>
      <c r="D23" s="27" t="s">
        <v>25</v>
      </c>
      <c r="E23" s="27" t="s">
        <v>12</v>
      </c>
      <c r="F23" s="8" t="s">
        <v>3</v>
      </c>
    </row>
    <row r="24" spans="1:6" ht="15.75" customHeight="1">
      <c r="A24" s="66" t="s">
        <v>33</v>
      </c>
      <c r="B24" s="70" t="s">
        <v>27</v>
      </c>
      <c r="C24" s="71"/>
      <c r="D24" s="68" t="s">
        <v>13</v>
      </c>
      <c r="E24" s="68" t="s">
        <v>14</v>
      </c>
      <c r="F24" s="69" t="s">
        <v>75</v>
      </c>
    </row>
    <row r="25" spans="1:6" ht="53.25" customHeight="1">
      <c r="A25" s="67"/>
      <c r="B25" s="35" t="s">
        <v>28</v>
      </c>
      <c r="C25" s="35" t="s">
        <v>29</v>
      </c>
      <c r="D25" s="67"/>
      <c r="E25" s="67"/>
      <c r="F25" s="67"/>
    </row>
    <row r="26" spans="1:6" ht="20.25" customHeight="1">
      <c r="A26" s="13" t="s">
        <v>64</v>
      </c>
      <c r="B26" s="29"/>
      <c r="C26" s="30">
        <v>100</v>
      </c>
      <c r="D26" s="30">
        <v>350</v>
      </c>
      <c r="E26" s="30">
        <v>1</v>
      </c>
      <c r="F26" s="14" t="s">
        <v>7</v>
      </c>
    </row>
    <row r="27" spans="1:6" ht="21" customHeight="1">
      <c r="A27" s="31" t="s">
        <v>65</v>
      </c>
      <c r="B27" s="32"/>
      <c r="C27" s="33">
        <v>100</v>
      </c>
      <c r="D27" s="33">
        <v>350</v>
      </c>
      <c r="E27" s="33">
        <v>1</v>
      </c>
      <c r="F27" s="34" t="s">
        <v>7</v>
      </c>
    </row>
    <row r="28" spans="1:6" ht="25.5" customHeight="1">
      <c r="A28" s="58" t="s">
        <v>34</v>
      </c>
      <c r="B28" s="59"/>
      <c r="C28" s="59"/>
      <c r="D28" s="59"/>
      <c r="E28" s="60"/>
      <c r="F28" s="15" t="s">
        <v>7</v>
      </c>
    </row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1">
    <mergeCell ref="F14:F15"/>
    <mergeCell ref="A18:E18"/>
    <mergeCell ref="A21:F21"/>
    <mergeCell ref="B24:C24"/>
    <mergeCell ref="A28:E28"/>
    <mergeCell ref="A4:A5"/>
    <mergeCell ref="A14:A15"/>
    <mergeCell ref="A24:A25"/>
    <mergeCell ref="A1:F1"/>
    <mergeCell ref="D4:D5"/>
    <mergeCell ref="E4:E5"/>
    <mergeCell ref="F4:F5"/>
    <mergeCell ref="A8:E8"/>
    <mergeCell ref="A11:F11"/>
    <mergeCell ref="B4:C4"/>
    <mergeCell ref="D24:D25"/>
    <mergeCell ref="E24:E25"/>
    <mergeCell ref="F24:F25"/>
    <mergeCell ref="B14:C14"/>
    <mergeCell ref="D14:D15"/>
    <mergeCell ref="E14:E15"/>
  </mergeCells>
  <pageMargins left="0.7" right="0.7" top="0.75" bottom="0.75" header="0" footer="0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0"/>
  <sheetViews>
    <sheetView zoomScaleNormal="100" workbookViewId="0">
      <selection activeCell="C23" sqref="C23"/>
    </sheetView>
  </sheetViews>
  <sheetFormatPr defaultColWidth="14.42578125" defaultRowHeight="15" customHeight="1"/>
  <cols>
    <col min="1" max="1" width="35.7109375" customWidth="1"/>
    <col min="2" max="2" width="19.85546875" customWidth="1"/>
    <col min="3" max="3" width="17.42578125" customWidth="1"/>
    <col min="4" max="4" width="18.28515625" customWidth="1"/>
    <col min="5" max="5" width="15.5703125" customWidth="1"/>
    <col min="6" max="6" width="24" customWidth="1"/>
    <col min="7" max="26" width="8.7109375" customWidth="1"/>
  </cols>
  <sheetData>
    <row r="1" spans="1:6" ht="27.75" customHeight="1">
      <c r="A1" s="55" t="s">
        <v>69</v>
      </c>
      <c r="B1" s="61"/>
      <c r="C1" s="61"/>
      <c r="D1" s="61"/>
      <c r="E1" s="61"/>
      <c r="F1" s="62"/>
    </row>
    <row r="2" spans="1:6">
      <c r="A2" s="5"/>
      <c r="B2" s="6" t="s">
        <v>0</v>
      </c>
      <c r="C2" s="5"/>
      <c r="D2" s="25"/>
      <c r="E2" s="5"/>
      <c r="F2" s="6" t="s">
        <v>0</v>
      </c>
    </row>
    <row r="3" spans="1:6">
      <c r="A3" s="7" t="s">
        <v>2</v>
      </c>
      <c r="B3" s="26" t="s">
        <v>16</v>
      </c>
      <c r="C3" s="27" t="s">
        <v>24</v>
      </c>
      <c r="D3" s="27" t="s">
        <v>25</v>
      </c>
      <c r="E3" s="27" t="s">
        <v>12</v>
      </c>
      <c r="F3" s="8" t="s">
        <v>3</v>
      </c>
    </row>
    <row r="4" spans="1:6">
      <c r="A4" s="66" t="s">
        <v>35</v>
      </c>
      <c r="B4" s="70" t="s">
        <v>27</v>
      </c>
      <c r="C4" s="71"/>
      <c r="D4" s="68" t="s">
        <v>13</v>
      </c>
      <c r="E4" s="68" t="s">
        <v>14</v>
      </c>
      <c r="F4" s="69" t="s">
        <v>77</v>
      </c>
    </row>
    <row r="5" spans="1:6" ht="38.25">
      <c r="A5" s="67"/>
      <c r="B5" s="35" t="s">
        <v>78</v>
      </c>
      <c r="C5" s="35" t="s">
        <v>29</v>
      </c>
      <c r="D5" s="67"/>
      <c r="E5" s="67"/>
      <c r="F5" s="67"/>
    </row>
    <row r="6" spans="1:6" ht="25.5">
      <c r="A6" s="13" t="s">
        <v>64</v>
      </c>
      <c r="B6" s="29"/>
      <c r="C6" s="30">
        <v>200</v>
      </c>
      <c r="D6" s="30">
        <v>500</v>
      </c>
      <c r="E6" s="30">
        <v>3</v>
      </c>
      <c r="F6" s="14" t="s">
        <v>7</v>
      </c>
    </row>
    <row r="7" spans="1:6" ht="23.25" customHeight="1">
      <c r="A7" s="58" t="s">
        <v>30</v>
      </c>
      <c r="B7" s="59"/>
      <c r="C7" s="59"/>
      <c r="D7" s="59"/>
      <c r="E7" s="60"/>
      <c r="F7" s="15" t="s">
        <v>7</v>
      </c>
    </row>
    <row r="9" spans="1:6" ht="15.75" customHeight="1"/>
    <row r="10" spans="1:6" ht="29.25" customHeight="1">
      <c r="A10" s="55" t="s">
        <v>79</v>
      </c>
      <c r="B10" s="61"/>
      <c r="C10" s="61"/>
      <c r="D10" s="61"/>
      <c r="E10" s="61"/>
      <c r="F10" s="62"/>
    </row>
    <row r="11" spans="1:6">
      <c r="A11" s="5"/>
      <c r="B11" s="6" t="s">
        <v>0</v>
      </c>
      <c r="C11" s="5"/>
      <c r="D11" s="25"/>
      <c r="E11" s="5"/>
      <c r="F11" s="6" t="s">
        <v>0</v>
      </c>
    </row>
    <row r="12" spans="1:6">
      <c r="A12" s="7" t="s">
        <v>2</v>
      </c>
      <c r="B12" s="26" t="s">
        <v>16</v>
      </c>
      <c r="C12" s="27" t="s">
        <v>24</v>
      </c>
      <c r="D12" s="27" t="s">
        <v>25</v>
      </c>
      <c r="E12" s="27" t="s">
        <v>12</v>
      </c>
      <c r="F12" s="8" t="s">
        <v>3</v>
      </c>
    </row>
    <row r="13" spans="1:6" ht="15.75" customHeight="1">
      <c r="A13" s="66" t="s">
        <v>31</v>
      </c>
      <c r="B13" s="70" t="s">
        <v>27</v>
      </c>
      <c r="C13" s="71"/>
      <c r="D13" s="68" t="s">
        <v>13</v>
      </c>
      <c r="E13" s="68" t="s">
        <v>14</v>
      </c>
      <c r="F13" s="69" t="s">
        <v>77</v>
      </c>
    </row>
    <row r="14" spans="1:6" ht="71.25" customHeight="1">
      <c r="A14" s="67"/>
      <c r="B14" s="35" t="s">
        <v>78</v>
      </c>
      <c r="C14" s="35" t="s">
        <v>29</v>
      </c>
      <c r="D14" s="67"/>
      <c r="E14" s="67"/>
      <c r="F14" s="67"/>
    </row>
    <row r="15" spans="1:6" ht="30" customHeight="1">
      <c r="A15" s="13" t="s">
        <v>64</v>
      </c>
      <c r="B15" s="29"/>
      <c r="C15" s="30">
        <v>200</v>
      </c>
      <c r="D15" s="30">
        <v>500</v>
      </c>
      <c r="E15" s="30">
        <v>2</v>
      </c>
      <c r="F15" s="14" t="s">
        <v>7</v>
      </c>
    </row>
    <row r="16" spans="1:6" ht="24" customHeight="1">
      <c r="A16" s="58" t="s">
        <v>32</v>
      </c>
      <c r="B16" s="59"/>
      <c r="C16" s="59"/>
      <c r="D16" s="59"/>
      <c r="E16" s="60"/>
      <c r="F16" s="15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F13:F14"/>
    <mergeCell ref="A16:E16"/>
    <mergeCell ref="A1:F1"/>
    <mergeCell ref="B4:C4"/>
    <mergeCell ref="D4:D5"/>
    <mergeCell ref="E4:E5"/>
    <mergeCell ref="F4:F5"/>
    <mergeCell ref="A7:E7"/>
    <mergeCell ref="A10:F10"/>
    <mergeCell ref="A4:A5"/>
    <mergeCell ref="A13:A14"/>
    <mergeCell ref="B13:C13"/>
    <mergeCell ref="D13:D14"/>
    <mergeCell ref="E13:E14"/>
  </mergeCells>
  <pageMargins left="0.7" right="0.7" top="0.75" bottom="0.75" header="0" footer="0"/>
  <pageSetup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99"/>
  <sheetViews>
    <sheetView zoomScaleNormal="100" workbookViewId="0">
      <selection activeCell="K12" sqref="K12"/>
    </sheetView>
  </sheetViews>
  <sheetFormatPr defaultColWidth="14.42578125" defaultRowHeight="15" customHeight="1"/>
  <cols>
    <col min="1" max="1" width="39.140625" customWidth="1"/>
    <col min="2" max="2" width="23.28515625" customWidth="1"/>
    <col min="3" max="3" width="18.5703125" customWidth="1"/>
    <col min="4" max="4" width="23.42578125" customWidth="1"/>
    <col min="5" max="5" width="21.140625" customWidth="1"/>
    <col min="6" max="6" width="24.42578125" customWidth="1"/>
    <col min="7" max="26" width="8.7109375" customWidth="1"/>
  </cols>
  <sheetData>
    <row r="1" spans="1:6" ht="31.5" customHeight="1">
      <c r="A1" s="55" t="s">
        <v>70</v>
      </c>
      <c r="B1" s="61"/>
      <c r="C1" s="61"/>
      <c r="D1" s="61"/>
      <c r="E1" s="61"/>
      <c r="F1" s="62"/>
    </row>
    <row r="2" spans="1:6">
      <c r="A2" s="5"/>
      <c r="B2" s="6" t="s">
        <v>0</v>
      </c>
      <c r="C2" s="5"/>
      <c r="D2" s="25"/>
      <c r="E2" s="5"/>
      <c r="F2" s="6" t="s">
        <v>0</v>
      </c>
    </row>
    <row r="3" spans="1:6">
      <c r="A3" s="7" t="s">
        <v>2</v>
      </c>
      <c r="B3" s="26" t="s">
        <v>16</v>
      </c>
      <c r="C3" s="27" t="s">
        <v>24</v>
      </c>
      <c r="D3" s="27" t="s">
        <v>25</v>
      </c>
      <c r="E3" s="27" t="s">
        <v>12</v>
      </c>
      <c r="F3" s="8" t="s">
        <v>3</v>
      </c>
    </row>
    <row r="4" spans="1:6" ht="29.25" customHeight="1">
      <c r="A4" s="66" t="s">
        <v>36</v>
      </c>
      <c r="B4" s="70" t="s">
        <v>37</v>
      </c>
      <c r="C4" s="71"/>
      <c r="D4" s="68" t="s">
        <v>13</v>
      </c>
      <c r="E4" s="68" t="s">
        <v>14</v>
      </c>
      <c r="F4" s="69" t="s">
        <v>67</v>
      </c>
    </row>
    <row r="5" spans="1:6" ht="48.75" customHeight="1">
      <c r="A5" s="67"/>
      <c r="B5" s="35" t="s">
        <v>38</v>
      </c>
      <c r="C5" s="35" t="s">
        <v>39</v>
      </c>
      <c r="D5" s="67"/>
      <c r="E5" s="67"/>
      <c r="F5" s="67"/>
    </row>
    <row r="6" spans="1:6" ht="28.5" customHeight="1">
      <c r="A6" s="13" t="s">
        <v>64</v>
      </c>
      <c r="B6" s="29"/>
      <c r="C6" s="30">
        <v>16</v>
      </c>
      <c r="D6" s="30">
        <v>350</v>
      </c>
      <c r="E6" s="30">
        <v>5</v>
      </c>
      <c r="F6" s="14" t="s">
        <v>7</v>
      </c>
    </row>
    <row r="7" spans="1:6" ht="33" customHeight="1">
      <c r="A7" s="31" t="s">
        <v>65</v>
      </c>
      <c r="B7" s="32"/>
      <c r="C7" s="33">
        <v>100</v>
      </c>
      <c r="D7" s="33">
        <v>350</v>
      </c>
      <c r="E7" s="33">
        <v>3</v>
      </c>
      <c r="F7" s="34" t="s">
        <v>7</v>
      </c>
    </row>
    <row r="8" spans="1:6" ht="25.5" customHeight="1">
      <c r="A8" s="58" t="s">
        <v>30</v>
      </c>
      <c r="B8" s="59"/>
      <c r="C8" s="59"/>
      <c r="D8" s="59"/>
      <c r="E8" s="60"/>
      <c r="F8" s="15" t="s">
        <v>7</v>
      </c>
    </row>
    <row r="9" spans="1:6" ht="31.5" customHeight="1">
      <c r="A9" s="2"/>
      <c r="B9" s="2"/>
      <c r="C9" s="2"/>
      <c r="D9" s="2"/>
      <c r="E9" s="2"/>
      <c r="F9" s="3"/>
    </row>
    <row r="10" spans="1:6" ht="32.25" customHeight="1">
      <c r="A10" s="72" t="s">
        <v>71</v>
      </c>
      <c r="B10" s="73"/>
      <c r="C10" s="73"/>
      <c r="D10" s="73"/>
      <c r="E10" s="73"/>
      <c r="F10" s="74"/>
    </row>
    <row r="11" spans="1:6">
      <c r="A11" s="5"/>
      <c r="B11" s="6" t="s">
        <v>0</v>
      </c>
      <c r="C11" s="5"/>
      <c r="D11" s="25"/>
      <c r="E11" s="5"/>
      <c r="F11" s="6" t="s">
        <v>0</v>
      </c>
    </row>
    <row r="12" spans="1:6" ht="21" customHeight="1">
      <c r="A12" s="7" t="s">
        <v>2</v>
      </c>
      <c r="B12" s="26" t="s">
        <v>16</v>
      </c>
      <c r="C12" s="27" t="s">
        <v>24</v>
      </c>
      <c r="D12" s="27" t="s">
        <v>25</v>
      </c>
      <c r="E12" s="27" t="s">
        <v>12</v>
      </c>
      <c r="F12" s="8" t="s">
        <v>3</v>
      </c>
    </row>
    <row r="13" spans="1:6" ht="33.75" customHeight="1">
      <c r="A13" s="66" t="s">
        <v>72</v>
      </c>
      <c r="B13" s="70" t="s">
        <v>40</v>
      </c>
      <c r="C13" s="71"/>
      <c r="D13" s="68" t="s">
        <v>13</v>
      </c>
      <c r="E13" s="68" t="s">
        <v>14</v>
      </c>
      <c r="F13" s="69" t="s">
        <v>80</v>
      </c>
    </row>
    <row r="14" spans="1:6" ht="48.75" customHeight="1">
      <c r="A14" s="67"/>
      <c r="B14" s="35" t="s">
        <v>41</v>
      </c>
      <c r="C14" s="35" t="s">
        <v>42</v>
      </c>
      <c r="D14" s="67"/>
      <c r="E14" s="67"/>
      <c r="F14" s="67"/>
    </row>
    <row r="15" spans="1:6" ht="30" customHeight="1">
      <c r="A15" s="13" t="s">
        <v>64</v>
      </c>
      <c r="B15" s="29"/>
      <c r="C15" s="30">
        <v>8</v>
      </c>
      <c r="D15" s="30">
        <v>500</v>
      </c>
      <c r="E15" s="30">
        <v>5</v>
      </c>
      <c r="F15" s="14" t="s">
        <v>7</v>
      </c>
    </row>
    <row r="16" spans="1:6" ht="23.25" customHeight="1">
      <c r="A16" s="58" t="s">
        <v>32</v>
      </c>
      <c r="B16" s="59"/>
      <c r="C16" s="59"/>
      <c r="D16" s="59"/>
      <c r="E16" s="60"/>
      <c r="F16" s="15" t="s">
        <v>7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F13:F14"/>
    <mergeCell ref="A16:E16"/>
    <mergeCell ref="A1:F1"/>
    <mergeCell ref="B4:C4"/>
    <mergeCell ref="D4:D5"/>
    <mergeCell ref="E4:E5"/>
    <mergeCell ref="F4:F5"/>
    <mergeCell ref="A8:E8"/>
    <mergeCell ref="A10:F10"/>
    <mergeCell ref="A4:A5"/>
    <mergeCell ref="A13:A14"/>
    <mergeCell ref="B13:C13"/>
    <mergeCell ref="D13:D14"/>
    <mergeCell ref="E13:E14"/>
  </mergeCells>
  <pageMargins left="0.7" right="0.7" top="0.75" bottom="0.75" header="0" footer="0"/>
  <pageSetup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zoomScaleNormal="100" workbookViewId="0"/>
  </sheetViews>
  <sheetFormatPr defaultColWidth="14.42578125" defaultRowHeight="15" customHeight="1"/>
  <cols>
    <col min="1" max="1" width="98.5703125" customWidth="1"/>
    <col min="2" max="26" width="8.7109375" customWidth="1"/>
  </cols>
  <sheetData>
    <row r="1" spans="1:1" ht="232.5" customHeight="1">
      <c r="A1" s="4" t="s">
        <v>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4519B7311BFC409D84990EB85622F5" ma:contentTypeVersion="16" ma:contentTypeDescription="Utwórz nowy dokument." ma:contentTypeScope="" ma:versionID="a18b091185d15c39ab9c31b38cc90b99">
  <xsd:schema xmlns:xsd="http://www.w3.org/2001/XMLSchema" xmlns:xs="http://www.w3.org/2001/XMLSchema" xmlns:p="http://schemas.microsoft.com/office/2006/metadata/properties" xmlns:ns2="dd0cdde9-c00e-44f4-8ff9-0ee364c8c7be" xmlns:ns3="81e2840b-f730-4580-bde0-5c93bc21b24f" targetNamespace="http://schemas.microsoft.com/office/2006/metadata/properties" ma:root="true" ma:fieldsID="9dc92f5969ccaccace1c037ff8eae20f" ns2:_="" ns3:_="">
    <xsd:import namespace="dd0cdde9-c00e-44f4-8ff9-0ee364c8c7be"/>
    <xsd:import namespace="81e2840b-f730-4580-bde0-5c93bc21b2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cdde9-c00e-44f4-8ff9-0ee364c8c7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4c0fced5-d4e6-46fa-b896-18d39b6e06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2840b-f730-4580-bde0-5c93bc21b24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3cac13b-9c1a-4b46-92b8-5fc6e083eac5}" ma:internalName="TaxCatchAll" ma:showField="CatchAllData" ma:web="81e2840b-f730-4580-bde0-5c93bc21b2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B647DB-5732-48F9-8514-4DA3A8715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0cdde9-c00e-44f4-8ff9-0ee364c8c7be"/>
    <ds:schemaRef ds:uri="81e2840b-f730-4580-bde0-5c93bc21b2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C8C730-D65B-41AC-B3B2-3BC573DF61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Cennik POSUMOWANIE</vt:lpstr>
      <vt:lpstr>CENNIK 1 Okładki broszurowe</vt:lpstr>
      <vt:lpstr>CENNIK 2 Okładki twarde</vt:lpstr>
      <vt:lpstr>CENNIK 3 Dodatki do książki</vt:lpstr>
      <vt:lpstr>CENNIK 4 Blok klejony</vt:lpstr>
      <vt:lpstr>CENNIK 5 Blok szyty nićmi</vt:lpstr>
      <vt:lpstr>CENNIK 6 Strony kolorowe</vt:lpstr>
      <vt:lpstr>Przypisy</vt:lpstr>
      <vt:lpstr>'CENNIK 3 Dodatki do książki'!Obszar_wydruku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sowinskaa</dc:creator>
  <cp:lastModifiedBy>sowinskaa</cp:lastModifiedBy>
  <cp:lastPrinted>2023-03-28T10:34:53Z</cp:lastPrinted>
  <dcterms:created xsi:type="dcterms:W3CDTF">2006-09-16T00:00:00Z</dcterms:created>
  <dcterms:modified xsi:type="dcterms:W3CDTF">2023-03-28T10:43:10Z</dcterms:modified>
</cp:coreProperties>
</file>