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fileserv\szdoc_wycena\wycena\Monika\"/>
    </mc:Choice>
  </mc:AlternateContent>
  <xr:revisionPtr revIDLastSave="0" documentId="13_ncr:1_{5C896247-6699-4BA0-B7D2-F61B9265BE90}" xr6:coauthVersionLast="47" xr6:coauthVersionMax="47" xr10:uidLastSave="{00000000-0000-0000-0000-000000000000}"/>
  <bookViews>
    <workbookView xWindow="-120" yWindow="-120" windowWidth="29040" windowHeight="15720" xr2:uid="{1C164B72-A0BB-48E9-B40B-B9E88406905C}"/>
  </bookViews>
  <sheets>
    <sheet name="Sucha Beskidzka Szpitalna 19-12" sheetId="1" r:id="rId1"/>
  </sheets>
  <definedNames>
    <definedName name="_xlnm._FilterDatabase" localSheetId="0" hidden="1">'Sucha Beskidzka Szpitalna 19-12'!$D$1:$K$1653</definedName>
    <definedName name="_xlnm.Print_Area" localSheetId="0">'Sucha Beskidzka Szpitalna 19-12'!$A$1:$M$442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44" i="1" l="1"/>
  <c r="C346" i="1"/>
</calcChain>
</file>

<file path=xl/sharedStrings.xml><?xml version="1.0" encoding="utf-8"?>
<sst xmlns="http://schemas.openxmlformats.org/spreadsheetml/2006/main" count="486" uniqueCount="114">
  <si>
    <t xml:space="preserve">8% </t>
  </si>
  <si>
    <t>Zomikos 4mg/5ml konc.d/sp.roztw. 1fiol/S</t>
  </si>
  <si>
    <t>Vinorelbine Zentiva 20mg x 1 kaps./S//h/</t>
  </si>
  <si>
    <t>Vinorelbine Zentiva 30mg x 1 kaps./S//h/</t>
  </si>
  <si>
    <t>Trexan Neo 10mg x 100tabl.(blister)</t>
  </si>
  <si>
    <t>Aprepitant Mylan 125mg/80mg  1kaps+2kaps</t>
  </si>
  <si>
    <t>Azathioprine VIS 50mg x 50 tabl.</t>
  </si>
  <si>
    <t>Capecitabinum Glenmark 500mg x120tab./S/</t>
  </si>
  <si>
    <t>Capecitabinum Glenmark 150mg x 60tab./S/</t>
  </si>
  <si>
    <t>Fulvestrant EVERPh.250mg/5ml x2amp-str/S</t>
  </si>
  <si>
    <t>Akynzeo 300mg+0,5mg x 1kaps./S/</t>
  </si>
  <si>
    <t>UNIBLASTIN Vinblastine 10mg/10ml 1fl/obc</t>
  </si>
  <si>
    <t>Vincristine Teva inj.1mg/ml 1fiol.1ml/S/</t>
  </si>
  <si>
    <t>Vinorelbine Accord 10mg/ml konc.5ml x1/S</t>
  </si>
  <si>
    <t>Carboplatin Accord 10mg/ml 45ml 1fiol/S</t>
  </si>
  <si>
    <t>Cisplatinum Accord 100mg/100ml 1 fiol/S/</t>
  </si>
  <si>
    <t>Docetaxel Accord 20mg/ml  8ml x 1fiol/S/</t>
  </si>
  <si>
    <t>Etopozyd Accord 400mg/20ml konc.1fi/S/</t>
  </si>
  <si>
    <t>Gemcitabinum Accord 2000mg/20ml 1fiol/S/</t>
  </si>
  <si>
    <t>Paclitaxelum Accord 6mg/ml konc. 50ml/S/</t>
  </si>
  <si>
    <t>Pemetrexed Accord konc. 100mg/4ml 1f./S/</t>
  </si>
  <si>
    <t>Pemetrexed Accord konc. 500mg/20ml 1f/S/</t>
  </si>
  <si>
    <t>Temozolomide Glenmark 100mg x 5kaps /S/</t>
  </si>
  <si>
    <t>Temozolomide Glenmark 250mg x 5kaps./S/</t>
  </si>
  <si>
    <t>Oyavas 25mg/ml  konc. 400mg/16ml 1fiol/S</t>
  </si>
  <si>
    <t>Oyavas 25mg/ml  konc. 100mg/4ml 1fiol/S/</t>
  </si>
  <si>
    <t>Sunitinib Glenmark 50mg x 28kaps.twar/S/</t>
  </si>
  <si>
    <t>Sunitinib Glenmark 12,5mg x 28kaps.tw/S/</t>
  </si>
  <si>
    <t>Sunitinib Glenmark 25mg x 28kaps.twar/S/</t>
  </si>
  <si>
    <t>Abiraterone Glenmark 500mg x 60 tabl.</t>
  </si>
  <si>
    <t>Erlotinib Zentiva 150mg x 30tabl.pow./h/</t>
  </si>
  <si>
    <t>Erlotinib Zentiva 100mg x 30tabl.pow./h/</t>
  </si>
  <si>
    <t>Cabazitaxel Ever Pharma 45mg/4,5ml 1f/S/</t>
  </si>
  <si>
    <t>Cabazitaxel Ever Pharma 50mg/5ml 1f/S/</t>
  </si>
  <si>
    <t>Zercepac 150mg prosz.d/sp.konc. 1fiol/S/</t>
  </si>
  <si>
    <t>Stawka VAT</t>
  </si>
  <si>
    <t>Wartość netto</t>
  </si>
  <si>
    <t>Wartość brutto</t>
  </si>
  <si>
    <t>Opis</t>
  </si>
  <si>
    <t xml:space="preserve">     PAKIET 1 </t>
  </si>
  <si>
    <t>L.p.</t>
  </si>
  <si>
    <t>Nazwa Artykułu</t>
  </si>
  <si>
    <t>Ilość opakowań</t>
  </si>
  <si>
    <t>Acidum zolendronicum 4 mg fiol</t>
  </si>
  <si>
    <t>Wartość pakietu netto:</t>
  </si>
  <si>
    <t>Wartość pakietu brutto:</t>
  </si>
  <si>
    <t xml:space="preserve">     PAKIET 5 </t>
  </si>
  <si>
    <t>Vinorelbinum kaps. 20 mg x 1 szt</t>
  </si>
  <si>
    <t>Vinorelbinum kaps. 30 mg x 1 szt</t>
  </si>
  <si>
    <t>Zamawiający wymaga aby w/w dawki substancji czynnej pochodziły od jednego producenta</t>
  </si>
  <si>
    <t xml:space="preserve">     PAKIET 6 </t>
  </si>
  <si>
    <t>Methotrexatum 10 mg x 100 tabl.</t>
  </si>
  <si>
    <t xml:space="preserve">     PAKIET 8 </t>
  </si>
  <si>
    <t>Aprepitant 80+125 mg ( 2+1 kaps.)</t>
  </si>
  <si>
    <t xml:space="preserve">     PAKIET 9 </t>
  </si>
  <si>
    <t>Azathioprinum 50 mg x 50</t>
  </si>
  <si>
    <t xml:space="preserve">     PAKIET 10 </t>
  </si>
  <si>
    <t>Capecytabinum 500 mg x 120 tabl.</t>
  </si>
  <si>
    <t>Capecytabinum 150 mg x 60 tabl.</t>
  </si>
  <si>
    <t>Produkty cytotoksyczne w fiolkach</t>
  </si>
  <si>
    <t xml:space="preserve">Stabilność produktu po pierwszym nakłuciu wpisana w ChPL </t>
  </si>
  <si>
    <t xml:space="preserve">     PAKIET 13</t>
  </si>
  <si>
    <t>Fulvestrantum 250 mg/5 ml x 2 fiol.</t>
  </si>
  <si>
    <t xml:space="preserve">     PAKIET 16 </t>
  </si>
  <si>
    <t>Netupitant + Palonosteron 1 kaps</t>
  </si>
  <si>
    <t xml:space="preserve">     PAKIET 18 </t>
  </si>
  <si>
    <t>Vinblastin amp. 10 mg x 1 fiol.</t>
  </si>
  <si>
    <t xml:space="preserve">     PAKIET 19 </t>
  </si>
  <si>
    <t>Vincristinum amp. 1 mg/ml x 1  koncentrat</t>
  </si>
  <si>
    <t xml:space="preserve">     PAKIET 20 </t>
  </si>
  <si>
    <t>Vinorelbinum 50 mg/5 ml x 1</t>
  </si>
  <si>
    <t xml:space="preserve">     PAKIET 21 </t>
  </si>
  <si>
    <t>Carboplatinum 450 mg/45 ml</t>
  </si>
  <si>
    <t xml:space="preserve">     PAKIET 22 </t>
  </si>
  <si>
    <t xml:space="preserve">Cisplatin 0,1 g/100 ml r-r </t>
  </si>
  <si>
    <t xml:space="preserve">     PAKIET 23 </t>
  </si>
  <si>
    <t>Docetaxel 160 mg fiol</t>
  </si>
  <si>
    <t xml:space="preserve">     PAKIET 26  </t>
  </si>
  <si>
    <t>Etoposidum 400 mg x 1 fiol</t>
  </si>
  <si>
    <t xml:space="preserve">     PAKIET 28  </t>
  </si>
  <si>
    <t>Gemcytabin 2 g fiol.s.sub.konc.</t>
  </si>
  <si>
    <t xml:space="preserve">     PAKIET 31  </t>
  </si>
  <si>
    <t xml:space="preserve">Paclitaxel 300 mg/50 ml </t>
  </si>
  <si>
    <t xml:space="preserve">     PAKIET 32  </t>
  </si>
  <si>
    <t>Pemetrexed 100 mg x 1 fiol</t>
  </si>
  <si>
    <t>Pemetrexed 500 mg x 1 fiol</t>
  </si>
  <si>
    <t xml:space="preserve">     PAKIET 38  </t>
  </si>
  <si>
    <t>Temozolamidum 0,1 g x 5 tabl</t>
  </si>
  <si>
    <t>Temozolamidum 0,25 g x 5 tabl</t>
  </si>
  <si>
    <t xml:space="preserve">     PAKIET 42 </t>
  </si>
  <si>
    <t>Bevacizumabum 25 mg/ml 16 ml</t>
  </si>
  <si>
    <t>Bevacizumabum 25 mg/ml 4 ml</t>
  </si>
  <si>
    <t>Wykorzystanie w obrębie wartości pakietu w zależności od zapotrzebowania</t>
  </si>
  <si>
    <t xml:space="preserve">     PAKIET 43  </t>
  </si>
  <si>
    <t>1.</t>
  </si>
  <si>
    <t>Sunitynibum mkaps 50 mg tabl</t>
  </si>
  <si>
    <t>2.</t>
  </si>
  <si>
    <t>Sunitynibum mkaps 12.5 mg tabl</t>
  </si>
  <si>
    <t>3.</t>
  </si>
  <si>
    <t>Sunitynibum mkaps 25 mg tabl.</t>
  </si>
  <si>
    <t xml:space="preserve">     PAKIET 44  </t>
  </si>
  <si>
    <t>Abirateroni acetas 500 mg 60 tabl</t>
  </si>
  <si>
    <t xml:space="preserve">     PAKIET 45  </t>
  </si>
  <si>
    <t>Erlotinibum 150 mg x 30</t>
  </si>
  <si>
    <t>Erlotinibum 100 mg x 30</t>
  </si>
  <si>
    <t xml:space="preserve">     PAKIET 49 </t>
  </si>
  <si>
    <t>Cabazitaxelum 45 mg/4,5 ml</t>
  </si>
  <si>
    <t>Cabazitaxelum 50 mg/5 ml</t>
  </si>
  <si>
    <t xml:space="preserve">     PAKIET 51</t>
  </si>
  <si>
    <t>Trastuzumabum fiol 150 mg</t>
  </si>
  <si>
    <t>Nazwa handlowa oferowanego leku (Salus)</t>
  </si>
  <si>
    <t>Ilość op według nazwy handlowej (Salus)</t>
  </si>
  <si>
    <t>Cena jednostkowa netto za op handlowe</t>
  </si>
  <si>
    <t xml:space="preserve">Cena jednostkowa brutto za op handlowe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</si>
</sst>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zł&quot;;\-#,##0.00\ &quot;zł&quot;"/>
    <numFmt numFmtId="44" formatCode="_-* #,##0.00\ &quot;zł&quot;_-;\-* #,##0.00\ &quot;zł&quot;_-;_-* &quot;-&quot;??\ &quot;zł&quot;_-;_-@_-"/>
    <numFmt numFmtId="164" formatCode="#,##0.00&quot; zł&quot;"/>
  </numFmts>
  <fonts count="14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Cambria"/>
      <family val="1"/>
      <charset val="238"/>
    </font>
    <font>
      <sz val="10"/>
      <color theme="1"/>
      <name val="Times New Roman"/>
      <family val="1"/>
      <charset val="238"/>
    </font>
    <font>
      <b/>
      <sz val="12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2"/>
      <color theme="1"/>
      <name val="Cambria"/>
      <family val="1"/>
      <charset val="238"/>
    </font>
    <font>
      <sz val="8"/>
      <color theme="1"/>
      <name val="Arial CE"/>
      <family val="2"/>
      <charset val="238"/>
    </font>
    <font>
      <sz val="8"/>
      <color theme="1"/>
      <name val="Arial"/>
      <family val="2"/>
      <charset val="238"/>
    </font>
    <font>
      <sz val="10"/>
      <color theme="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/>
  </cellStyleXfs>
  <cellXfs count="54">
    <xf numFmtId="0" fontId="0" fillId="0" borderId="0" xfId="0"/>
    <xf numFmtId="0" fontId="3" fillId="4" borderId="0" xfId="0" applyFont="1" applyFill="1" applyAlignment="1">
      <alignment horizontal="center" vertical="center" wrapText="1"/>
    </xf>
    <xf numFmtId="0" fontId="3" fillId="4" borderId="0" xfId="0" applyFont="1" applyFill="1" applyAlignment="1">
      <alignment horizontal="center" vertical="center"/>
    </xf>
    <xf numFmtId="0" fontId="3" fillId="4" borderId="0" xfId="0" applyFont="1" applyFill="1"/>
    <xf numFmtId="0" fontId="3" fillId="0" borderId="0" xfId="0" applyFont="1"/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44" fontId="3" fillId="4" borderId="1" xfId="1" applyFont="1" applyFill="1" applyBorder="1" applyAlignment="1">
      <alignment wrapText="1"/>
    </xf>
    <xf numFmtId="0" fontId="3" fillId="0" borderId="0" xfId="0" applyFont="1" applyAlignment="1">
      <alignment horizontal="center" vertical="center"/>
    </xf>
    <xf numFmtId="44" fontId="3" fillId="4" borderId="0" xfId="1" applyFont="1" applyFill="1" applyAlignment="1">
      <alignment wrapText="1"/>
    </xf>
    <xf numFmtId="0" fontId="4" fillId="0" borderId="0" xfId="0" applyFont="1" applyAlignment="1">
      <alignment horizontal="center"/>
    </xf>
    <xf numFmtId="0" fontId="6" fillId="0" borderId="0" xfId="0" applyFont="1" applyAlignment="1" applyProtection="1">
      <alignment horizontal="center" vertical="center" wrapText="1"/>
      <protection locked="0"/>
    </xf>
    <xf numFmtId="7" fontId="6" fillId="0" borderId="0" xfId="0" applyNumberFormat="1" applyFont="1" applyAlignment="1">
      <alignment horizontal="center" vertical="center" textRotation="91"/>
    </xf>
    <xf numFmtId="0" fontId="6" fillId="0" borderId="0" xfId="0" applyFont="1" applyAlignment="1">
      <alignment horizontal="center" vertical="center" textRotation="180"/>
    </xf>
    <xf numFmtId="0" fontId="4" fillId="0" borderId="0" xfId="0" applyFont="1" applyAlignment="1" applyProtection="1">
      <alignment horizontal="center" vertical="center"/>
      <protection locked="0"/>
    </xf>
    <xf numFmtId="44" fontId="6" fillId="0" borderId="0" xfId="0" applyNumberFormat="1" applyFont="1" applyAlignment="1">
      <alignment horizontal="center" vertical="center"/>
    </xf>
    <xf numFmtId="0" fontId="6" fillId="0" borderId="1" xfId="2" applyFont="1" applyBorder="1" applyAlignment="1" applyProtection="1">
      <alignment horizontal="center" vertical="center"/>
      <protection locked="0"/>
    </xf>
    <xf numFmtId="0" fontId="6" fillId="0" borderId="0" xfId="0" applyFont="1" applyAlignment="1">
      <alignment horizontal="center" vertical="center"/>
    </xf>
    <xf numFmtId="2" fontId="6" fillId="0" borderId="0" xfId="0" applyNumberFormat="1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3" fillId="4" borderId="1" xfId="0" applyFont="1" applyFill="1" applyBorder="1"/>
    <xf numFmtId="0" fontId="5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/>
    </xf>
    <xf numFmtId="44" fontId="3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6" fillId="0" borderId="0" xfId="0" applyFont="1" applyAlignment="1" applyProtection="1">
      <alignment horizontal="center" vertical="center"/>
      <protection locked="0"/>
    </xf>
    <xf numFmtId="0" fontId="10" fillId="0" borderId="0" xfId="0" applyFont="1" applyAlignment="1">
      <alignment horizontal="center" vertical="center"/>
    </xf>
    <xf numFmtId="0" fontId="6" fillId="0" borderId="0" xfId="0" applyFont="1"/>
    <xf numFmtId="0" fontId="5" fillId="0" borderId="1" xfId="0" applyFont="1" applyBorder="1" applyAlignment="1">
      <alignment vertical="center"/>
    </xf>
    <xf numFmtId="0" fontId="11" fillId="0" borderId="1" xfId="0" applyFont="1" applyBorder="1" applyAlignment="1" applyProtection="1">
      <alignment horizontal="center" vertical="center" wrapText="1"/>
      <protection locked="0"/>
    </xf>
    <xf numFmtId="0" fontId="11" fillId="0" borderId="1" xfId="0" applyFont="1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44" fontId="12" fillId="0" borderId="0" xfId="0" applyNumberFormat="1" applyFont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44" fontId="3" fillId="4" borderId="0" xfId="1" applyFont="1" applyFill="1" applyBorder="1" applyAlignment="1">
      <alignment wrapText="1"/>
    </xf>
    <xf numFmtId="0" fontId="4" fillId="0" borderId="0" xfId="0" applyFont="1" applyAlignment="1" applyProtection="1">
      <alignment horizontal="center" vertical="center" wrapText="1"/>
      <protection locked="0"/>
    </xf>
    <xf numFmtId="0" fontId="0" fillId="0" borderId="0" xfId="0" applyAlignment="1">
      <alignment vertical="center"/>
    </xf>
    <xf numFmtId="44" fontId="6" fillId="0" borderId="0" xfId="0" applyNumberFormat="1" applyFont="1" applyAlignment="1">
      <alignment horizontal="left" textRotation="91"/>
    </xf>
  </cellXfs>
  <cellStyles count="3">
    <cellStyle name="Excel Built-in Explanatory Text" xfId="2" xr:uid="{11E0DE2E-7CED-453A-B73E-E86797152E5C}"/>
    <cellStyle name="Normalny" xfId="0" builtinId="0"/>
    <cellStyle name="Walutowy" xfId="1" builtinId="4"/>
  </cellStyles>
  <dxfs count="1"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34372B-2CE8-488C-B5DA-149E769E170D}">
  <dimension ref="A3:K440"/>
  <sheetViews>
    <sheetView tabSelected="1" view="pageBreakPreview" topLeftCell="A320" zoomScale="60" zoomScaleNormal="100" workbookViewId="0">
      <selection activeCell="J347" sqref="J347"/>
    </sheetView>
  </sheetViews>
  <sheetFormatPr defaultRowHeight="12.75" x14ac:dyDescent="0.2"/>
  <cols>
    <col min="1" max="1" width="9.140625" style="4"/>
    <col min="2" max="2" width="27.7109375" style="15" customWidth="1"/>
    <col min="3" max="3" width="17.28515625" style="15" customWidth="1"/>
    <col min="4" max="4" width="24.85546875" style="1" customWidth="1"/>
    <col min="5" max="5" width="16.140625" style="2" customWidth="1"/>
    <col min="6" max="6" width="14.5703125" style="3" customWidth="1"/>
    <col min="7" max="7" width="11.7109375" style="3" customWidth="1"/>
    <col min="8" max="8" width="16.85546875" style="3" customWidth="1"/>
    <col min="9" max="9" width="15.85546875" style="3" customWidth="1"/>
    <col min="10" max="10" width="15" style="3" customWidth="1"/>
    <col min="11" max="11" width="11.7109375" style="3" customWidth="1"/>
    <col min="12" max="211" width="11.42578125" style="4" customWidth="1"/>
    <col min="212" max="16384" width="9.140625" style="4"/>
  </cols>
  <sheetData>
    <row r="3" spans="1:11" x14ac:dyDescent="0.2">
      <c r="A3" s="51" t="s">
        <v>39</v>
      </c>
      <c r="B3" s="51"/>
      <c r="C3" s="51"/>
    </row>
    <row r="4" spans="1:11" ht="51" x14ac:dyDescent="0.2">
      <c r="A4" s="5" t="s">
        <v>40</v>
      </c>
      <c r="B4" s="5" t="s">
        <v>41</v>
      </c>
      <c r="C4" s="5" t="s">
        <v>42</v>
      </c>
      <c r="D4" s="6" t="s">
        <v>110</v>
      </c>
      <c r="E4" s="6" t="s">
        <v>111</v>
      </c>
      <c r="F4" s="7" t="s">
        <v>112</v>
      </c>
      <c r="G4" s="7" t="s">
        <v>35</v>
      </c>
      <c r="H4" s="7" t="s">
        <v>113</v>
      </c>
      <c r="I4" s="7" t="s">
        <v>36</v>
      </c>
      <c r="J4" s="7" t="s">
        <v>37</v>
      </c>
      <c r="K4" s="8" t="s">
        <v>38</v>
      </c>
    </row>
    <row r="5" spans="1:11" ht="61.5" customHeight="1" x14ac:dyDescent="0.2">
      <c r="A5" s="9">
        <v>1</v>
      </c>
      <c r="B5" s="10" t="s">
        <v>43</v>
      </c>
      <c r="C5" s="11">
        <v>10</v>
      </c>
      <c r="D5" s="12" t="s">
        <v>1</v>
      </c>
      <c r="E5" s="13">
        <v>10</v>
      </c>
      <c r="F5" s="14">
        <v>61.8</v>
      </c>
      <c r="G5" s="14" t="s">
        <v>0</v>
      </c>
      <c r="H5" s="14">
        <v>66.739999999999995</v>
      </c>
      <c r="I5" s="14">
        <v>618</v>
      </c>
      <c r="J5" s="14">
        <v>667.44</v>
      </c>
      <c r="K5" s="14"/>
    </row>
    <row r="6" spans="1:11" x14ac:dyDescent="0.2">
      <c r="F6" s="16"/>
      <c r="G6" s="16"/>
      <c r="H6" s="16"/>
      <c r="I6" s="16"/>
      <c r="J6" s="16"/>
      <c r="K6" s="16"/>
    </row>
    <row r="7" spans="1:11" ht="15.75" x14ac:dyDescent="0.2">
      <c r="A7" s="17"/>
      <c r="B7" s="18" t="s">
        <v>44</v>
      </c>
      <c r="C7" s="19">
        <v>618</v>
      </c>
    </row>
    <row r="8" spans="1:11" x14ac:dyDescent="0.2">
      <c r="A8" s="17"/>
      <c r="B8" s="20"/>
      <c r="C8" s="20"/>
    </row>
    <row r="9" spans="1:11" x14ac:dyDescent="0.2">
      <c r="A9" s="21"/>
      <c r="B9" s="18" t="s">
        <v>45</v>
      </c>
      <c r="C9" s="22">
        <v>667.44</v>
      </c>
    </row>
    <row r="10" spans="1:11" x14ac:dyDescent="0.2">
      <c r="F10" s="16"/>
      <c r="G10" s="16"/>
      <c r="H10" s="16"/>
      <c r="I10" s="16"/>
      <c r="J10" s="16"/>
      <c r="K10" s="16"/>
    </row>
    <row r="11" spans="1:11" x14ac:dyDescent="0.2">
      <c r="F11" s="16"/>
      <c r="G11" s="16"/>
      <c r="H11" s="16"/>
      <c r="I11" s="16"/>
      <c r="J11" s="16"/>
      <c r="K11" s="16"/>
    </row>
    <row r="12" spans="1:11" x14ac:dyDescent="0.2">
      <c r="F12" s="16"/>
      <c r="G12" s="16"/>
      <c r="H12" s="16"/>
      <c r="I12" s="16"/>
      <c r="J12" s="16"/>
      <c r="K12" s="16"/>
    </row>
    <row r="13" spans="1:11" x14ac:dyDescent="0.2">
      <c r="F13" s="16"/>
      <c r="G13" s="16"/>
      <c r="H13" s="16"/>
      <c r="I13" s="16"/>
      <c r="J13" s="16"/>
      <c r="K13" s="16"/>
    </row>
    <row r="14" spans="1:11" x14ac:dyDescent="0.2">
      <c r="F14" s="16"/>
      <c r="G14" s="16"/>
      <c r="H14" s="16"/>
      <c r="I14" s="16"/>
      <c r="J14" s="16"/>
      <c r="K14" s="16"/>
    </row>
    <row r="15" spans="1:11" x14ac:dyDescent="0.2">
      <c r="F15" s="16"/>
      <c r="G15" s="16"/>
      <c r="H15" s="16"/>
      <c r="I15" s="16"/>
      <c r="J15" s="16"/>
      <c r="K15" s="16"/>
    </row>
    <row r="16" spans="1:11" x14ac:dyDescent="0.2">
      <c r="F16" s="16"/>
      <c r="G16" s="16"/>
      <c r="H16" s="16"/>
      <c r="I16" s="16"/>
      <c r="J16" s="16"/>
      <c r="K16" s="16"/>
    </row>
    <row r="17" spans="1:11" x14ac:dyDescent="0.2">
      <c r="F17" s="16"/>
      <c r="G17" s="16"/>
      <c r="H17" s="16"/>
      <c r="I17" s="16"/>
      <c r="J17" s="16"/>
      <c r="K17" s="16"/>
    </row>
    <row r="18" spans="1:11" x14ac:dyDescent="0.2">
      <c r="F18" s="16"/>
      <c r="G18" s="16"/>
      <c r="H18" s="16"/>
      <c r="I18" s="16"/>
      <c r="J18" s="16"/>
      <c r="K18" s="16"/>
    </row>
    <row r="19" spans="1:11" x14ac:dyDescent="0.2">
      <c r="F19" s="16"/>
      <c r="G19" s="16"/>
      <c r="H19" s="16"/>
      <c r="I19" s="16"/>
      <c r="J19" s="16"/>
      <c r="K19" s="16"/>
    </row>
    <row r="20" spans="1:11" x14ac:dyDescent="0.2">
      <c r="A20" s="51" t="s">
        <v>46</v>
      </c>
      <c r="B20" s="51"/>
      <c r="C20" s="51"/>
      <c r="F20" s="16"/>
      <c r="G20" s="16"/>
      <c r="H20" s="16"/>
      <c r="I20" s="16"/>
      <c r="J20" s="16"/>
      <c r="K20" s="16"/>
    </row>
    <row r="21" spans="1:11" ht="51" x14ac:dyDescent="0.2">
      <c r="A21" s="5" t="s">
        <v>40</v>
      </c>
      <c r="B21" s="5" t="s">
        <v>41</v>
      </c>
      <c r="C21" s="5" t="s">
        <v>42</v>
      </c>
      <c r="D21" s="6" t="s">
        <v>110</v>
      </c>
      <c r="E21" s="6" t="s">
        <v>111</v>
      </c>
      <c r="F21" s="7" t="s">
        <v>112</v>
      </c>
      <c r="G21" s="7" t="s">
        <v>35</v>
      </c>
      <c r="H21" s="7" t="s">
        <v>113</v>
      </c>
      <c r="I21" s="7" t="s">
        <v>36</v>
      </c>
      <c r="J21" s="7" t="s">
        <v>37</v>
      </c>
      <c r="K21" s="8" t="s">
        <v>38</v>
      </c>
    </row>
    <row r="22" spans="1:11" ht="59.25" customHeight="1" x14ac:dyDescent="0.2">
      <c r="A22" s="9">
        <v>1</v>
      </c>
      <c r="B22" s="10" t="s">
        <v>47</v>
      </c>
      <c r="C22" s="23">
        <v>100</v>
      </c>
      <c r="D22" s="12" t="s">
        <v>2</v>
      </c>
      <c r="E22" s="13">
        <v>100</v>
      </c>
      <c r="F22" s="14">
        <v>51.5</v>
      </c>
      <c r="G22" s="14" t="s">
        <v>0</v>
      </c>
      <c r="H22" s="14">
        <v>55.62</v>
      </c>
      <c r="I22" s="14">
        <v>5150</v>
      </c>
      <c r="J22" s="14">
        <v>5562</v>
      </c>
      <c r="K22" s="14"/>
    </row>
    <row r="23" spans="1:11" ht="59.25" customHeight="1" x14ac:dyDescent="0.2">
      <c r="A23" s="9">
        <v>2</v>
      </c>
      <c r="B23" s="10" t="s">
        <v>48</v>
      </c>
      <c r="C23" s="23">
        <v>25</v>
      </c>
      <c r="D23" s="12" t="s">
        <v>3</v>
      </c>
      <c r="E23" s="13">
        <v>25</v>
      </c>
      <c r="F23" s="14">
        <v>75.19</v>
      </c>
      <c r="G23" s="14" t="s">
        <v>0</v>
      </c>
      <c r="H23" s="14">
        <v>81.209999999999994</v>
      </c>
      <c r="I23" s="14">
        <v>1879.75</v>
      </c>
      <c r="J23" s="14">
        <v>2030.13</v>
      </c>
      <c r="K23" s="14"/>
    </row>
    <row r="24" spans="1:11" x14ac:dyDescent="0.2">
      <c r="F24" s="14"/>
      <c r="G24" s="14"/>
      <c r="H24" s="14"/>
      <c r="I24" s="14">
        <v>7029.75</v>
      </c>
      <c r="J24" s="14">
        <v>7592.13</v>
      </c>
      <c r="K24" s="14"/>
    </row>
    <row r="25" spans="1:11" x14ac:dyDescent="0.2">
      <c r="A25" s="17"/>
      <c r="B25" s="18" t="s">
        <v>44</v>
      </c>
      <c r="C25" s="22">
        <v>7029.75</v>
      </c>
    </row>
    <row r="26" spans="1:11" x14ac:dyDescent="0.2">
      <c r="A26" s="17"/>
      <c r="B26" s="20"/>
      <c r="C26" s="24"/>
    </row>
    <row r="27" spans="1:11" x14ac:dyDescent="0.2">
      <c r="A27" s="21"/>
      <c r="B27" s="18" t="s">
        <v>45</v>
      </c>
      <c r="C27" s="22">
        <v>7592.13</v>
      </c>
    </row>
    <row r="29" spans="1:11" ht="51" x14ac:dyDescent="0.2">
      <c r="B29" s="25" t="s">
        <v>49</v>
      </c>
    </row>
    <row r="30" spans="1:11" x14ac:dyDescent="0.2">
      <c r="F30" s="16"/>
      <c r="G30" s="16"/>
      <c r="H30" s="16"/>
      <c r="I30" s="16"/>
      <c r="J30" s="16"/>
      <c r="K30" s="16"/>
    </row>
    <row r="31" spans="1:11" x14ac:dyDescent="0.2">
      <c r="F31" s="16"/>
      <c r="G31" s="16"/>
      <c r="H31" s="16"/>
      <c r="I31" s="16"/>
      <c r="J31" s="16"/>
      <c r="K31" s="16"/>
    </row>
    <row r="32" spans="1:11" x14ac:dyDescent="0.2">
      <c r="A32" s="51" t="s">
        <v>50</v>
      </c>
      <c r="B32" s="51"/>
      <c r="C32" s="51"/>
      <c r="F32" s="16"/>
      <c r="G32" s="16"/>
      <c r="H32" s="16"/>
      <c r="I32" s="16"/>
      <c r="J32" s="16"/>
      <c r="K32" s="16"/>
    </row>
    <row r="33" spans="1:11" ht="54.75" customHeight="1" x14ac:dyDescent="0.2">
      <c r="A33" s="5" t="s">
        <v>40</v>
      </c>
      <c r="B33" s="5" t="s">
        <v>41</v>
      </c>
      <c r="C33" s="5" t="s">
        <v>42</v>
      </c>
      <c r="D33" s="6" t="s">
        <v>110</v>
      </c>
      <c r="E33" s="6" t="s">
        <v>111</v>
      </c>
      <c r="F33" s="7" t="s">
        <v>112</v>
      </c>
      <c r="G33" s="7" t="s">
        <v>35</v>
      </c>
      <c r="H33" s="7" t="s">
        <v>113</v>
      </c>
      <c r="I33" s="7" t="s">
        <v>36</v>
      </c>
      <c r="J33" s="7" t="s">
        <v>37</v>
      </c>
      <c r="K33" s="8" t="s">
        <v>38</v>
      </c>
    </row>
    <row r="34" spans="1:11" ht="65.25" customHeight="1" x14ac:dyDescent="0.2">
      <c r="A34" s="9">
        <v>1</v>
      </c>
      <c r="B34" s="10" t="s">
        <v>51</v>
      </c>
      <c r="C34" s="11">
        <v>10</v>
      </c>
      <c r="D34" s="12" t="s">
        <v>4</v>
      </c>
      <c r="E34" s="13">
        <v>10</v>
      </c>
      <c r="F34" s="14">
        <v>59.02</v>
      </c>
      <c r="G34" s="14" t="s">
        <v>0</v>
      </c>
      <c r="H34" s="14">
        <v>63.74</v>
      </c>
      <c r="I34" s="14">
        <v>590.20000000000005</v>
      </c>
      <c r="J34" s="14">
        <v>637.41999999999996</v>
      </c>
      <c r="K34" s="14"/>
    </row>
    <row r="35" spans="1:11" x14ac:dyDescent="0.2">
      <c r="F35" s="16"/>
      <c r="G35" s="16"/>
      <c r="H35" s="16"/>
      <c r="I35" s="16"/>
      <c r="J35" s="16"/>
      <c r="K35" s="16"/>
    </row>
    <row r="36" spans="1:11" ht="15.75" x14ac:dyDescent="0.2">
      <c r="A36" s="17"/>
      <c r="B36" s="18" t="s">
        <v>44</v>
      </c>
      <c r="C36" s="19">
        <v>590.20000000000005</v>
      </c>
    </row>
    <row r="37" spans="1:11" x14ac:dyDescent="0.2">
      <c r="A37" s="17"/>
      <c r="B37" s="20"/>
      <c r="C37" s="20"/>
    </row>
    <row r="38" spans="1:11" x14ac:dyDescent="0.2">
      <c r="A38" s="21"/>
      <c r="B38" s="18" t="s">
        <v>45</v>
      </c>
      <c r="C38" s="22">
        <v>637.41999999999996</v>
      </c>
    </row>
    <row r="39" spans="1:11" x14ac:dyDescent="0.2">
      <c r="F39" s="16"/>
      <c r="G39" s="16"/>
      <c r="H39" s="16"/>
      <c r="I39" s="16"/>
      <c r="J39" s="16"/>
      <c r="K39" s="16"/>
    </row>
    <row r="40" spans="1:11" x14ac:dyDescent="0.2">
      <c r="F40" s="16"/>
      <c r="G40" s="16"/>
      <c r="H40" s="16"/>
      <c r="I40" s="16"/>
      <c r="J40" s="16"/>
      <c r="K40" s="16"/>
    </row>
    <row r="41" spans="1:11" x14ac:dyDescent="0.2">
      <c r="F41" s="16"/>
      <c r="G41" s="16"/>
      <c r="H41" s="16"/>
      <c r="I41" s="16"/>
      <c r="J41" s="16"/>
      <c r="K41" s="16"/>
    </row>
    <row r="42" spans="1:11" x14ac:dyDescent="0.2">
      <c r="F42" s="16"/>
      <c r="G42" s="16"/>
      <c r="H42" s="16"/>
      <c r="I42" s="16"/>
      <c r="J42" s="16"/>
      <c r="K42" s="16"/>
    </row>
    <row r="43" spans="1:11" x14ac:dyDescent="0.2">
      <c r="G43" s="16"/>
      <c r="H43" s="16"/>
      <c r="I43" s="16"/>
      <c r="J43" s="16"/>
    </row>
    <row r="44" spans="1:11" x14ac:dyDescent="0.2">
      <c r="G44" s="16"/>
      <c r="H44" s="16"/>
      <c r="I44" s="16"/>
      <c r="J44" s="16"/>
    </row>
    <row r="45" spans="1:11" x14ac:dyDescent="0.2">
      <c r="A45" s="51" t="s">
        <v>52</v>
      </c>
      <c r="B45" s="51"/>
      <c r="C45" s="51"/>
      <c r="G45" s="16"/>
      <c r="H45" s="16"/>
      <c r="I45" s="16"/>
      <c r="J45" s="16"/>
    </row>
    <row r="46" spans="1:11" ht="51" x14ac:dyDescent="0.2">
      <c r="A46" s="5" t="s">
        <v>40</v>
      </c>
      <c r="B46" s="5" t="s">
        <v>41</v>
      </c>
      <c r="C46" s="5" t="s">
        <v>42</v>
      </c>
      <c r="D46" s="6" t="s">
        <v>110</v>
      </c>
      <c r="E46" s="6" t="s">
        <v>111</v>
      </c>
      <c r="F46" s="7" t="s">
        <v>112</v>
      </c>
      <c r="G46" s="7" t="s">
        <v>35</v>
      </c>
      <c r="H46" s="7" t="s">
        <v>113</v>
      </c>
      <c r="I46" s="7" t="s">
        <v>36</v>
      </c>
      <c r="J46" s="7" t="s">
        <v>37</v>
      </c>
      <c r="K46" s="8" t="s">
        <v>38</v>
      </c>
    </row>
    <row r="47" spans="1:11" ht="55.5" customHeight="1" x14ac:dyDescent="0.2">
      <c r="A47" s="26">
        <v>1</v>
      </c>
      <c r="B47" s="10" t="s">
        <v>53</v>
      </c>
      <c r="C47" s="11">
        <v>120</v>
      </c>
      <c r="D47" s="12" t="s">
        <v>5</v>
      </c>
      <c r="E47" s="13">
        <v>120</v>
      </c>
      <c r="F47" s="14">
        <v>33.99</v>
      </c>
      <c r="G47" s="14" t="s">
        <v>0</v>
      </c>
      <c r="H47" s="14">
        <v>36.71</v>
      </c>
      <c r="I47" s="14">
        <v>4078.8</v>
      </c>
      <c r="J47" s="14">
        <v>4405.1000000000004</v>
      </c>
      <c r="K47" s="27"/>
    </row>
    <row r="48" spans="1:11" x14ac:dyDescent="0.2">
      <c r="G48" s="16"/>
      <c r="H48" s="16"/>
      <c r="I48" s="16"/>
      <c r="J48" s="16"/>
    </row>
    <row r="49" spans="1:11" ht="15.75" x14ac:dyDescent="0.2">
      <c r="A49" s="17"/>
      <c r="B49" s="18" t="s">
        <v>44</v>
      </c>
      <c r="C49" s="19">
        <v>4078.8</v>
      </c>
    </row>
    <row r="50" spans="1:11" x14ac:dyDescent="0.2">
      <c r="A50" s="17"/>
      <c r="B50" s="20"/>
      <c r="C50" s="20"/>
    </row>
    <row r="51" spans="1:11" x14ac:dyDescent="0.2">
      <c r="A51" s="21"/>
      <c r="B51" s="18" t="s">
        <v>45</v>
      </c>
      <c r="C51" s="22">
        <v>4405.1000000000004</v>
      </c>
    </row>
    <row r="52" spans="1:11" x14ac:dyDescent="0.2">
      <c r="G52" s="16"/>
      <c r="H52" s="16"/>
      <c r="I52" s="16"/>
      <c r="J52" s="16"/>
    </row>
    <row r="53" spans="1:11" x14ac:dyDescent="0.2">
      <c r="G53" s="16"/>
      <c r="H53" s="16"/>
      <c r="I53" s="16"/>
      <c r="J53" s="16"/>
    </row>
    <row r="54" spans="1:11" x14ac:dyDescent="0.2">
      <c r="G54" s="16"/>
      <c r="H54" s="16"/>
      <c r="I54" s="16"/>
      <c r="J54" s="16"/>
    </row>
    <row r="55" spans="1:11" x14ac:dyDescent="0.2">
      <c r="G55" s="16"/>
      <c r="H55" s="16"/>
      <c r="I55" s="16"/>
      <c r="J55" s="16"/>
    </row>
    <row r="56" spans="1:11" x14ac:dyDescent="0.2">
      <c r="G56" s="16"/>
      <c r="H56" s="16"/>
      <c r="I56" s="16"/>
      <c r="J56" s="16"/>
    </row>
    <row r="57" spans="1:11" x14ac:dyDescent="0.2">
      <c r="G57" s="16"/>
      <c r="H57" s="16"/>
      <c r="I57" s="16"/>
      <c r="J57" s="16"/>
    </row>
    <row r="58" spans="1:11" x14ac:dyDescent="0.2">
      <c r="A58" s="51" t="s">
        <v>54</v>
      </c>
      <c r="B58" s="51"/>
      <c r="C58" s="51"/>
      <c r="G58" s="16"/>
      <c r="H58" s="16"/>
      <c r="I58" s="16"/>
      <c r="J58" s="16"/>
    </row>
    <row r="59" spans="1:11" ht="51" x14ac:dyDescent="0.2">
      <c r="A59" s="5" t="s">
        <v>40</v>
      </c>
      <c r="B59" s="5" t="s">
        <v>41</v>
      </c>
      <c r="C59" s="5" t="s">
        <v>42</v>
      </c>
      <c r="D59" s="6" t="s">
        <v>110</v>
      </c>
      <c r="E59" s="6" t="s">
        <v>111</v>
      </c>
      <c r="F59" s="7" t="s">
        <v>112</v>
      </c>
      <c r="G59" s="7" t="s">
        <v>35</v>
      </c>
      <c r="H59" s="7" t="s">
        <v>113</v>
      </c>
      <c r="I59" s="7" t="s">
        <v>36</v>
      </c>
      <c r="J59" s="7" t="s">
        <v>37</v>
      </c>
      <c r="K59" s="8" t="s">
        <v>38</v>
      </c>
    </row>
    <row r="60" spans="1:11" ht="46.5" customHeight="1" x14ac:dyDescent="0.2">
      <c r="A60" s="28">
        <v>1</v>
      </c>
      <c r="B60" s="10" t="s">
        <v>55</v>
      </c>
      <c r="C60" s="11">
        <v>5</v>
      </c>
      <c r="D60" s="12" t="s">
        <v>6</v>
      </c>
      <c r="E60" s="13">
        <v>5</v>
      </c>
      <c r="F60" s="14">
        <v>21.12</v>
      </c>
      <c r="G60" s="14" t="s">
        <v>0</v>
      </c>
      <c r="H60" s="14">
        <v>22.81</v>
      </c>
      <c r="I60" s="14">
        <v>105.6</v>
      </c>
      <c r="J60" s="14">
        <v>114.05</v>
      </c>
      <c r="K60" s="27"/>
    </row>
    <row r="61" spans="1:11" x14ac:dyDescent="0.2">
      <c r="G61" s="16"/>
      <c r="H61" s="16"/>
      <c r="I61" s="16"/>
      <c r="J61" s="16"/>
    </row>
    <row r="62" spans="1:11" ht="15.75" x14ac:dyDescent="0.2">
      <c r="A62" s="17"/>
      <c r="B62" s="18" t="s">
        <v>44</v>
      </c>
      <c r="C62" s="19">
        <v>105.6</v>
      </c>
    </row>
    <row r="63" spans="1:11" x14ac:dyDescent="0.2">
      <c r="A63" s="17"/>
      <c r="B63" s="20"/>
      <c r="C63" s="20"/>
    </row>
    <row r="64" spans="1:11" x14ac:dyDescent="0.2">
      <c r="A64" s="21"/>
      <c r="B64" s="18" t="s">
        <v>45</v>
      </c>
      <c r="C64" s="22">
        <v>114.05</v>
      </c>
    </row>
    <row r="65" spans="1:11" x14ac:dyDescent="0.2">
      <c r="G65" s="16"/>
      <c r="H65" s="16"/>
      <c r="I65" s="16"/>
      <c r="J65" s="16"/>
    </row>
    <row r="66" spans="1:11" x14ac:dyDescent="0.2">
      <c r="G66" s="16"/>
      <c r="H66" s="16"/>
      <c r="I66" s="16"/>
      <c r="J66" s="16"/>
    </row>
    <row r="67" spans="1:11" x14ac:dyDescent="0.2">
      <c r="G67" s="16"/>
      <c r="H67" s="16"/>
      <c r="I67" s="16"/>
      <c r="J67" s="16"/>
    </row>
    <row r="68" spans="1:11" x14ac:dyDescent="0.2">
      <c r="G68" s="16"/>
      <c r="H68" s="16"/>
      <c r="I68" s="16"/>
      <c r="J68" s="16"/>
    </row>
    <row r="69" spans="1:11" x14ac:dyDescent="0.2">
      <c r="G69" s="16"/>
      <c r="H69" s="16"/>
      <c r="I69" s="16"/>
      <c r="J69" s="16"/>
    </row>
    <row r="70" spans="1:11" x14ac:dyDescent="0.2">
      <c r="A70" s="51" t="s">
        <v>56</v>
      </c>
      <c r="B70" s="51"/>
      <c r="C70" s="51"/>
      <c r="G70" s="16"/>
      <c r="H70" s="16"/>
      <c r="I70" s="16"/>
      <c r="J70" s="16"/>
    </row>
    <row r="71" spans="1:11" ht="50.25" customHeight="1" x14ac:dyDescent="0.2">
      <c r="A71" s="5" t="s">
        <v>40</v>
      </c>
      <c r="B71" s="5" t="s">
        <v>41</v>
      </c>
      <c r="C71" s="5" t="s">
        <v>42</v>
      </c>
      <c r="D71" s="6" t="s">
        <v>110</v>
      </c>
      <c r="E71" s="6" t="s">
        <v>111</v>
      </c>
      <c r="F71" s="7" t="s">
        <v>112</v>
      </c>
      <c r="G71" s="7" t="s">
        <v>35</v>
      </c>
      <c r="H71" s="7" t="s">
        <v>113</v>
      </c>
      <c r="I71" s="7" t="s">
        <v>36</v>
      </c>
      <c r="J71" s="7" t="s">
        <v>37</v>
      </c>
      <c r="K71" s="8" t="s">
        <v>38</v>
      </c>
    </row>
    <row r="72" spans="1:11" ht="50.25" customHeight="1" x14ac:dyDescent="0.2">
      <c r="A72" s="28">
        <v>1</v>
      </c>
      <c r="B72" s="10" t="s">
        <v>57</v>
      </c>
      <c r="C72" s="11">
        <v>100</v>
      </c>
      <c r="D72" s="12" t="s">
        <v>7</v>
      </c>
      <c r="E72" s="13">
        <v>100</v>
      </c>
      <c r="F72" s="14">
        <v>129.78</v>
      </c>
      <c r="G72" s="14" t="s">
        <v>0</v>
      </c>
      <c r="H72" s="14">
        <v>140.16</v>
      </c>
      <c r="I72" s="14">
        <v>12978</v>
      </c>
      <c r="J72" s="14">
        <v>14016.24</v>
      </c>
      <c r="K72" s="27"/>
    </row>
    <row r="73" spans="1:11" ht="50.25" customHeight="1" x14ac:dyDescent="0.2">
      <c r="A73" s="29">
        <v>2</v>
      </c>
      <c r="B73" s="10" t="s">
        <v>58</v>
      </c>
      <c r="C73" s="11">
        <v>25</v>
      </c>
      <c r="D73" s="12" t="s">
        <v>8</v>
      </c>
      <c r="E73" s="13">
        <v>25</v>
      </c>
      <c r="F73" s="14">
        <v>31.93</v>
      </c>
      <c r="G73" s="14" t="s">
        <v>0</v>
      </c>
      <c r="H73" s="14">
        <v>34.479999999999997</v>
      </c>
      <c r="I73" s="14">
        <v>798.25</v>
      </c>
      <c r="J73" s="14">
        <v>862.11</v>
      </c>
      <c r="K73" s="27"/>
    </row>
    <row r="74" spans="1:11" x14ac:dyDescent="0.2">
      <c r="F74" s="27"/>
      <c r="G74" s="14"/>
      <c r="H74" s="14"/>
      <c r="I74" s="14">
        <v>13776.25</v>
      </c>
      <c r="J74" s="14">
        <v>14878.35</v>
      </c>
      <c r="K74" s="27"/>
    </row>
    <row r="75" spans="1:11" x14ac:dyDescent="0.2">
      <c r="B75" s="18" t="s">
        <v>44</v>
      </c>
      <c r="C75" s="30">
        <v>13776.25</v>
      </c>
      <c r="G75" s="16"/>
      <c r="H75" s="16"/>
      <c r="I75" s="16"/>
      <c r="J75" s="16"/>
    </row>
    <row r="76" spans="1:11" x14ac:dyDescent="0.2">
      <c r="B76" s="20"/>
      <c r="G76" s="16"/>
      <c r="H76" s="16"/>
      <c r="I76" s="16"/>
      <c r="J76" s="16"/>
    </row>
    <row r="77" spans="1:11" x14ac:dyDescent="0.2">
      <c r="B77" s="18" t="s">
        <v>45</v>
      </c>
      <c r="C77" s="30">
        <v>14878.35</v>
      </c>
      <c r="G77" s="16"/>
      <c r="H77" s="16"/>
      <c r="I77" s="16"/>
      <c r="J77" s="16"/>
    </row>
    <row r="78" spans="1:11" x14ac:dyDescent="0.2">
      <c r="G78" s="16"/>
      <c r="H78" s="16"/>
      <c r="I78" s="16"/>
      <c r="J78" s="16"/>
    </row>
    <row r="79" spans="1:11" x14ac:dyDescent="0.2">
      <c r="A79" s="21"/>
      <c r="B79" s="20"/>
      <c r="C79" s="20"/>
    </row>
    <row r="80" spans="1:11" ht="15.75" x14ac:dyDescent="0.2">
      <c r="A80" s="21"/>
      <c r="B80" s="31"/>
      <c r="C80" s="32"/>
    </row>
    <row r="81" spans="1:11" x14ac:dyDescent="0.2">
      <c r="A81" s="21"/>
      <c r="B81" s="24"/>
      <c r="C81" s="20"/>
    </row>
    <row r="82" spans="1:11" ht="15.75" x14ac:dyDescent="0.2">
      <c r="A82" s="21"/>
      <c r="B82" s="32"/>
      <c r="C82" s="20"/>
    </row>
    <row r="83" spans="1:11" x14ac:dyDescent="0.2">
      <c r="A83" s="17"/>
      <c r="B83" s="33" t="s">
        <v>59</v>
      </c>
      <c r="C83" s="33"/>
    </row>
    <row r="84" spans="1:11" ht="20.25" x14ac:dyDescent="0.2">
      <c r="B84" s="34"/>
    </row>
    <row r="85" spans="1:11" x14ac:dyDescent="0.2">
      <c r="B85" s="33" t="s">
        <v>60</v>
      </c>
    </row>
    <row r="86" spans="1:11" x14ac:dyDescent="0.2">
      <c r="G86" s="16"/>
      <c r="H86" s="16"/>
      <c r="I86" s="16"/>
      <c r="J86" s="16"/>
    </row>
    <row r="87" spans="1:11" x14ac:dyDescent="0.2">
      <c r="G87" s="16"/>
      <c r="H87" s="16"/>
      <c r="I87" s="16"/>
      <c r="J87" s="16"/>
    </row>
    <row r="88" spans="1:11" x14ac:dyDescent="0.2">
      <c r="G88" s="16"/>
      <c r="H88" s="16"/>
      <c r="I88" s="16"/>
      <c r="J88" s="16"/>
    </row>
    <row r="89" spans="1:11" x14ac:dyDescent="0.2">
      <c r="G89" s="16"/>
      <c r="H89" s="16"/>
      <c r="I89" s="16"/>
      <c r="J89" s="16"/>
    </row>
    <row r="90" spans="1:11" x14ac:dyDescent="0.2">
      <c r="G90" s="16"/>
      <c r="H90" s="16"/>
      <c r="I90" s="16"/>
      <c r="J90" s="16"/>
    </row>
    <row r="91" spans="1:11" x14ac:dyDescent="0.2">
      <c r="G91" s="16"/>
      <c r="H91" s="16"/>
      <c r="I91" s="16"/>
      <c r="J91" s="16"/>
    </row>
    <row r="92" spans="1:11" x14ac:dyDescent="0.2">
      <c r="A92" s="51" t="s">
        <v>61</v>
      </c>
      <c r="B92" s="51"/>
      <c r="C92" s="51"/>
      <c r="G92" s="16"/>
      <c r="H92" s="16"/>
      <c r="I92" s="16"/>
      <c r="J92" s="16"/>
    </row>
    <row r="93" spans="1:11" ht="48" customHeight="1" x14ac:dyDescent="0.2">
      <c r="A93" s="5" t="s">
        <v>40</v>
      </c>
      <c r="B93" s="5" t="s">
        <v>41</v>
      </c>
      <c r="C93" s="5" t="s">
        <v>42</v>
      </c>
      <c r="D93" s="6" t="s">
        <v>110</v>
      </c>
      <c r="E93" s="6" t="s">
        <v>111</v>
      </c>
      <c r="F93" s="7" t="s">
        <v>112</v>
      </c>
      <c r="G93" s="7" t="s">
        <v>35</v>
      </c>
      <c r="H93" s="7" t="s">
        <v>113</v>
      </c>
      <c r="I93" s="7" t="s">
        <v>36</v>
      </c>
      <c r="J93" s="7" t="s">
        <v>37</v>
      </c>
      <c r="K93" s="8" t="s">
        <v>38</v>
      </c>
    </row>
    <row r="94" spans="1:11" ht="66" customHeight="1" x14ac:dyDescent="0.2">
      <c r="A94" s="28">
        <v>1</v>
      </c>
      <c r="B94" s="35" t="s">
        <v>62</v>
      </c>
      <c r="C94" s="36">
        <v>5</v>
      </c>
      <c r="D94" s="12" t="s">
        <v>9</v>
      </c>
      <c r="E94" s="13">
        <v>5</v>
      </c>
      <c r="F94" s="14">
        <v>269</v>
      </c>
      <c r="G94" s="14" t="s">
        <v>0</v>
      </c>
      <c r="H94" s="14">
        <v>290.52</v>
      </c>
      <c r="I94" s="14">
        <v>1345</v>
      </c>
      <c r="J94" s="14">
        <v>1452.6</v>
      </c>
      <c r="K94" s="27"/>
    </row>
    <row r="95" spans="1:11" x14ac:dyDescent="0.2">
      <c r="G95" s="16"/>
      <c r="H95" s="16"/>
      <c r="I95" s="16"/>
      <c r="J95" s="16"/>
    </row>
    <row r="96" spans="1:11" ht="15.75" x14ac:dyDescent="0.2">
      <c r="A96" s="17"/>
      <c r="B96" s="18" t="s">
        <v>44</v>
      </c>
      <c r="C96" s="19">
        <v>1345</v>
      </c>
    </row>
    <row r="97" spans="1:11" x14ac:dyDescent="0.2">
      <c r="A97" s="17"/>
      <c r="B97" s="20"/>
      <c r="C97" s="20"/>
    </row>
    <row r="98" spans="1:11" x14ac:dyDescent="0.2">
      <c r="A98" s="21"/>
      <c r="B98" s="18" t="s">
        <v>45</v>
      </c>
      <c r="C98" s="22">
        <v>1452.6</v>
      </c>
    </row>
    <row r="99" spans="1:11" x14ac:dyDescent="0.2">
      <c r="G99" s="16"/>
      <c r="H99" s="16"/>
      <c r="I99" s="16"/>
      <c r="J99" s="16"/>
    </row>
    <row r="100" spans="1:11" x14ac:dyDescent="0.2">
      <c r="G100" s="16"/>
      <c r="H100" s="16"/>
      <c r="I100" s="16"/>
      <c r="J100" s="16"/>
    </row>
    <row r="101" spans="1:11" x14ac:dyDescent="0.2">
      <c r="G101" s="16"/>
      <c r="H101" s="16"/>
      <c r="I101" s="16"/>
      <c r="J101" s="16"/>
    </row>
    <row r="102" spans="1:11" x14ac:dyDescent="0.2">
      <c r="G102" s="16"/>
      <c r="H102" s="16"/>
      <c r="I102" s="16"/>
      <c r="J102" s="16"/>
    </row>
    <row r="103" spans="1:11" x14ac:dyDescent="0.2">
      <c r="G103" s="16"/>
      <c r="H103" s="16"/>
      <c r="I103" s="16"/>
      <c r="J103" s="16"/>
    </row>
    <row r="104" spans="1:11" x14ac:dyDescent="0.2">
      <c r="A104" s="51" t="s">
        <v>63</v>
      </c>
      <c r="B104" s="51"/>
      <c r="C104" s="51"/>
      <c r="G104" s="16"/>
      <c r="H104" s="16"/>
      <c r="I104" s="16"/>
      <c r="J104" s="16"/>
    </row>
    <row r="105" spans="1:11" ht="51" x14ac:dyDescent="0.2">
      <c r="A105" s="5" t="s">
        <v>40</v>
      </c>
      <c r="B105" s="5" t="s">
        <v>41</v>
      </c>
      <c r="C105" s="5" t="s">
        <v>42</v>
      </c>
      <c r="D105" s="6" t="s">
        <v>110</v>
      </c>
      <c r="E105" s="6" t="s">
        <v>111</v>
      </c>
      <c r="F105" s="7" t="s">
        <v>112</v>
      </c>
      <c r="G105" s="7" t="s">
        <v>35</v>
      </c>
      <c r="H105" s="7" t="s">
        <v>113</v>
      </c>
      <c r="I105" s="7" t="s">
        <v>36</v>
      </c>
      <c r="J105" s="7" t="s">
        <v>37</v>
      </c>
      <c r="K105" s="8" t="s">
        <v>38</v>
      </c>
    </row>
    <row r="106" spans="1:11" ht="53.25" customHeight="1" x14ac:dyDescent="0.2">
      <c r="A106" s="28">
        <v>1</v>
      </c>
      <c r="B106" s="10" t="s">
        <v>64</v>
      </c>
      <c r="C106" s="11">
        <v>15</v>
      </c>
      <c r="D106" s="12" t="s">
        <v>10</v>
      </c>
      <c r="E106" s="13">
        <v>15</v>
      </c>
      <c r="F106" s="14">
        <v>176.26</v>
      </c>
      <c r="G106" s="14" t="s">
        <v>0</v>
      </c>
      <c r="H106" s="14">
        <v>190.36</v>
      </c>
      <c r="I106" s="14">
        <v>2643.9</v>
      </c>
      <c r="J106" s="14">
        <v>2855.41</v>
      </c>
      <c r="K106" s="27"/>
    </row>
    <row r="107" spans="1:11" x14ac:dyDescent="0.2">
      <c r="G107" s="16"/>
      <c r="H107" s="16"/>
      <c r="I107" s="16"/>
      <c r="J107" s="16"/>
    </row>
    <row r="108" spans="1:11" ht="15.75" x14ac:dyDescent="0.2">
      <c r="A108" s="17"/>
      <c r="B108" s="18" t="s">
        <v>44</v>
      </c>
      <c r="C108" s="19">
        <v>2643.9</v>
      </c>
    </row>
    <row r="109" spans="1:11" x14ac:dyDescent="0.2">
      <c r="A109" s="17"/>
      <c r="B109" s="20"/>
      <c r="C109" s="20"/>
    </row>
    <row r="110" spans="1:11" x14ac:dyDescent="0.2">
      <c r="A110" s="21"/>
      <c r="B110" s="18" t="s">
        <v>45</v>
      </c>
      <c r="C110" s="22">
        <v>2855.41</v>
      </c>
    </row>
    <row r="111" spans="1:11" x14ac:dyDescent="0.2">
      <c r="G111" s="16"/>
      <c r="H111" s="16"/>
      <c r="I111" s="16"/>
      <c r="J111" s="16"/>
    </row>
    <row r="112" spans="1:11" x14ac:dyDescent="0.2">
      <c r="G112" s="16"/>
      <c r="H112" s="16"/>
      <c r="I112" s="16"/>
      <c r="J112" s="16"/>
    </row>
    <row r="113" spans="1:11" x14ac:dyDescent="0.2">
      <c r="G113" s="16"/>
      <c r="H113" s="16"/>
      <c r="I113" s="16"/>
      <c r="J113" s="16"/>
    </row>
    <row r="114" spans="1:11" x14ac:dyDescent="0.2">
      <c r="G114" s="16"/>
      <c r="H114" s="16"/>
      <c r="I114" s="16"/>
      <c r="J114" s="16"/>
    </row>
    <row r="115" spans="1:11" x14ac:dyDescent="0.2">
      <c r="A115" s="51" t="s">
        <v>65</v>
      </c>
      <c r="B115" s="51"/>
      <c r="C115" s="51"/>
      <c r="G115" s="16"/>
      <c r="H115" s="16"/>
      <c r="I115" s="16"/>
      <c r="J115" s="16"/>
    </row>
    <row r="116" spans="1:11" ht="51" x14ac:dyDescent="0.2">
      <c r="A116" s="5" t="s">
        <v>40</v>
      </c>
      <c r="B116" s="5" t="s">
        <v>41</v>
      </c>
      <c r="C116" s="5" t="s">
        <v>42</v>
      </c>
      <c r="D116" s="6" t="s">
        <v>110</v>
      </c>
      <c r="E116" s="6" t="s">
        <v>111</v>
      </c>
      <c r="F116" s="7" t="s">
        <v>112</v>
      </c>
      <c r="G116" s="7" t="s">
        <v>35</v>
      </c>
      <c r="H116" s="7" t="s">
        <v>113</v>
      </c>
      <c r="I116" s="7" t="s">
        <v>36</v>
      </c>
      <c r="J116" s="7" t="s">
        <v>37</v>
      </c>
      <c r="K116" s="8" t="s">
        <v>38</v>
      </c>
    </row>
    <row r="117" spans="1:11" ht="59.25" customHeight="1" x14ac:dyDescent="0.2">
      <c r="A117" s="28">
        <v>1</v>
      </c>
      <c r="B117" s="10" t="s">
        <v>66</v>
      </c>
      <c r="C117" s="11">
        <v>50</v>
      </c>
      <c r="D117" s="12" t="s">
        <v>11</v>
      </c>
      <c r="E117" s="13">
        <v>50</v>
      </c>
      <c r="F117" s="14">
        <v>164.29</v>
      </c>
      <c r="G117" s="14" t="s">
        <v>0</v>
      </c>
      <c r="H117" s="14">
        <v>177.43</v>
      </c>
      <c r="I117" s="14">
        <v>8214.5</v>
      </c>
      <c r="J117" s="14">
        <v>8871.66</v>
      </c>
      <c r="K117" s="27"/>
    </row>
    <row r="118" spans="1:11" x14ac:dyDescent="0.2">
      <c r="G118" s="16"/>
      <c r="H118" s="16"/>
      <c r="I118" s="16"/>
      <c r="J118" s="16"/>
    </row>
    <row r="119" spans="1:11" ht="15.75" x14ac:dyDescent="0.2">
      <c r="A119" s="17"/>
      <c r="B119" s="18" t="s">
        <v>44</v>
      </c>
      <c r="C119" s="19">
        <v>8214.5</v>
      </c>
    </row>
    <row r="120" spans="1:11" x14ac:dyDescent="0.2">
      <c r="A120" s="17"/>
      <c r="B120" s="20"/>
      <c r="C120" s="20"/>
    </row>
    <row r="121" spans="1:11" x14ac:dyDescent="0.2">
      <c r="A121" s="21"/>
      <c r="B121" s="18" t="s">
        <v>45</v>
      </c>
      <c r="C121" s="22">
        <v>8871.66</v>
      </c>
    </row>
    <row r="122" spans="1:11" x14ac:dyDescent="0.2">
      <c r="A122" s="17"/>
      <c r="B122" s="18"/>
      <c r="C122" s="20"/>
    </row>
    <row r="123" spans="1:11" x14ac:dyDescent="0.2">
      <c r="A123" s="17"/>
      <c r="B123" s="20"/>
      <c r="C123" s="20"/>
    </row>
    <row r="124" spans="1:11" x14ac:dyDescent="0.2">
      <c r="A124" s="21"/>
      <c r="B124" s="18"/>
      <c r="C124" s="20"/>
    </row>
    <row r="125" spans="1:11" x14ac:dyDescent="0.2">
      <c r="A125" s="21"/>
      <c r="B125" s="20"/>
      <c r="C125" s="20"/>
    </row>
    <row r="126" spans="1:11" x14ac:dyDescent="0.2">
      <c r="A126" s="21"/>
      <c r="B126" s="31"/>
      <c r="C126" s="20"/>
    </row>
    <row r="127" spans="1:11" x14ac:dyDescent="0.2">
      <c r="A127" s="17"/>
      <c r="B127" s="24"/>
      <c r="C127" s="24"/>
    </row>
    <row r="129" spans="1:11" x14ac:dyDescent="0.2">
      <c r="B129" s="33" t="s">
        <v>59</v>
      </c>
      <c r="C129" s="33"/>
    </row>
    <row r="130" spans="1:11" x14ac:dyDescent="0.2">
      <c r="B130" s="33"/>
      <c r="C130" s="33"/>
    </row>
    <row r="131" spans="1:11" x14ac:dyDescent="0.2">
      <c r="B131" s="33" t="s">
        <v>60</v>
      </c>
      <c r="C131" s="33"/>
    </row>
    <row r="132" spans="1:11" x14ac:dyDescent="0.2">
      <c r="G132" s="16"/>
      <c r="H132" s="16"/>
      <c r="I132" s="16"/>
      <c r="J132" s="16"/>
    </row>
    <row r="133" spans="1:11" x14ac:dyDescent="0.2">
      <c r="G133" s="16"/>
      <c r="H133" s="16"/>
      <c r="I133" s="16"/>
      <c r="J133" s="16"/>
    </row>
    <row r="134" spans="1:11" x14ac:dyDescent="0.2">
      <c r="G134" s="16"/>
      <c r="H134" s="16"/>
      <c r="I134" s="16"/>
      <c r="J134" s="16"/>
    </row>
    <row r="135" spans="1:11" x14ac:dyDescent="0.2">
      <c r="G135" s="16"/>
      <c r="H135" s="16"/>
      <c r="I135" s="16"/>
      <c r="J135" s="16"/>
    </row>
    <row r="136" spans="1:11" x14ac:dyDescent="0.2">
      <c r="G136" s="16"/>
      <c r="H136" s="16"/>
      <c r="I136" s="16"/>
      <c r="J136" s="16"/>
    </row>
    <row r="137" spans="1:11" x14ac:dyDescent="0.2">
      <c r="A137" s="51" t="s">
        <v>67</v>
      </c>
      <c r="B137" s="51"/>
      <c r="C137" s="51"/>
      <c r="G137" s="16"/>
      <c r="H137" s="16"/>
      <c r="I137" s="16"/>
      <c r="J137" s="16"/>
    </row>
    <row r="138" spans="1:11" ht="51" x14ac:dyDescent="0.2">
      <c r="A138" s="5" t="s">
        <v>40</v>
      </c>
      <c r="B138" s="5" t="s">
        <v>41</v>
      </c>
      <c r="C138" s="5" t="s">
        <v>42</v>
      </c>
      <c r="D138" s="6" t="s">
        <v>110</v>
      </c>
      <c r="E138" s="6" t="s">
        <v>111</v>
      </c>
      <c r="F138" s="7" t="s">
        <v>112</v>
      </c>
      <c r="G138" s="7" t="s">
        <v>35</v>
      </c>
      <c r="H138" s="7" t="s">
        <v>113</v>
      </c>
      <c r="I138" s="7" t="s">
        <v>36</v>
      </c>
      <c r="J138" s="7" t="s">
        <v>37</v>
      </c>
      <c r="K138" s="8" t="s">
        <v>38</v>
      </c>
    </row>
    <row r="139" spans="1:11" ht="58.5" customHeight="1" x14ac:dyDescent="0.2">
      <c r="A139" s="37">
        <v>1</v>
      </c>
      <c r="B139" s="10" t="s">
        <v>68</v>
      </c>
      <c r="C139" s="11">
        <v>25</v>
      </c>
      <c r="D139" s="12" t="s">
        <v>12</v>
      </c>
      <c r="E139" s="13">
        <v>25</v>
      </c>
      <c r="F139" s="14">
        <v>34.090000000000003</v>
      </c>
      <c r="G139" s="14" t="s">
        <v>0</v>
      </c>
      <c r="H139" s="14">
        <v>36.82</v>
      </c>
      <c r="I139" s="14">
        <v>852.25</v>
      </c>
      <c r="J139" s="14">
        <v>920.43</v>
      </c>
      <c r="K139" s="27"/>
    </row>
    <row r="140" spans="1:11" x14ac:dyDescent="0.2">
      <c r="G140" s="16"/>
      <c r="H140" s="16"/>
      <c r="I140" s="16"/>
      <c r="J140" s="16"/>
    </row>
    <row r="141" spans="1:11" ht="15.75" x14ac:dyDescent="0.2">
      <c r="A141" s="17"/>
      <c r="B141" s="18" t="s">
        <v>44</v>
      </c>
      <c r="C141" s="19">
        <v>852.25</v>
      </c>
    </row>
    <row r="142" spans="1:11" x14ac:dyDescent="0.2">
      <c r="A142" s="17"/>
      <c r="B142" s="20"/>
      <c r="C142" s="20"/>
    </row>
    <row r="143" spans="1:11" x14ac:dyDescent="0.2">
      <c r="A143" s="21"/>
      <c r="B143" s="18" t="s">
        <v>45</v>
      </c>
      <c r="C143" s="22">
        <v>920.43</v>
      </c>
    </row>
    <row r="144" spans="1:11" x14ac:dyDescent="0.2">
      <c r="A144" s="17"/>
      <c r="B144" s="18"/>
      <c r="C144" s="38"/>
    </row>
    <row r="145" spans="1:11" x14ac:dyDescent="0.2">
      <c r="A145" s="17"/>
      <c r="B145" s="20"/>
      <c r="C145" s="20"/>
    </row>
    <row r="146" spans="1:11" x14ac:dyDescent="0.2">
      <c r="A146" s="21"/>
      <c r="B146" s="18"/>
      <c r="C146" s="20"/>
    </row>
    <row r="147" spans="1:11" x14ac:dyDescent="0.2">
      <c r="A147" s="21"/>
      <c r="B147" s="20"/>
      <c r="C147" s="20"/>
    </row>
    <row r="148" spans="1:11" x14ac:dyDescent="0.2">
      <c r="A148" s="21"/>
      <c r="B148" s="31"/>
      <c r="C148" s="20"/>
    </row>
    <row r="149" spans="1:11" x14ac:dyDescent="0.2">
      <c r="A149" s="17"/>
      <c r="B149" s="24"/>
      <c r="C149" s="24"/>
    </row>
    <row r="151" spans="1:11" x14ac:dyDescent="0.2">
      <c r="B151" s="33" t="s">
        <v>59</v>
      </c>
      <c r="C151" s="33"/>
    </row>
    <row r="152" spans="1:11" x14ac:dyDescent="0.2">
      <c r="B152" s="33"/>
      <c r="C152" s="33"/>
    </row>
    <row r="153" spans="1:11" x14ac:dyDescent="0.2">
      <c r="B153" s="33" t="s">
        <v>60</v>
      </c>
      <c r="C153" s="33"/>
    </row>
    <row r="154" spans="1:11" x14ac:dyDescent="0.2">
      <c r="G154" s="16"/>
      <c r="H154" s="16"/>
      <c r="I154" s="16"/>
      <c r="J154" s="16"/>
    </row>
    <row r="155" spans="1:11" x14ac:dyDescent="0.2">
      <c r="A155" s="51" t="s">
        <v>69</v>
      </c>
      <c r="B155" s="51"/>
      <c r="C155" s="51"/>
      <c r="G155" s="16"/>
      <c r="H155" s="16"/>
      <c r="I155" s="16"/>
      <c r="J155" s="16"/>
    </row>
    <row r="156" spans="1:11" ht="51" x14ac:dyDescent="0.2">
      <c r="A156" s="5" t="s">
        <v>40</v>
      </c>
      <c r="B156" s="5" t="s">
        <v>41</v>
      </c>
      <c r="C156" s="5" t="s">
        <v>42</v>
      </c>
      <c r="D156" s="6" t="s">
        <v>110</v>
      </c>
      <c r="E156" s="6" t="s">
        <v>111</v>
      </c>
      <c r="F156" s="7" t="s">
        <v>112</v>
      </c>
      <c r="G156" s="7" t="s">
        <v>35</v>
      </c>
      <c r="H156" s="7" t="s">
        <v>113</v>
      </c>
      <c r="I156" s="7" t="s">
        <v>36</v>
      </c>
      <c r="J156" s="7" t="s">
        <v>37</v>
      </c>
      <c r="K156" s="8" t="s">
        <v>38</v>
      </c>
    </row>
    <row r="157" spans="1:11" ht="54" customHeight="1" x14ac:dyDescent="0.2">
      <c r="A157" s="37">
        <v>1</v>
      </c>
      <c r="B157" s="10" t="s">
        <v>70</v>
      </c>
      <c r="C157" s="11">
        <v>50</v>
      </c>
      <c r="D157" s="12" t="s">
        <v>13</v>
      </c>
      <c r="E157" s="13">
        <v>50</v>
      </c>
      <c r="F157" s="14">
        <v>98.88</v>
      </c>
      <c r="G157" s="14" t="s">
        <v>0</v>
      </c>
      <c r="H157" s="14">
        <v>106.79</v>
      </c>
      <c r="I157" s="14">
        <v>4944</v>
      </c>
      <c r="J157" s="14">
        <v>5339.52</v>
      </c>
      <c r="K157" s="27"/>
    </row>
    <row r="158" spans="1:11" x14ac:dyDescent="0.2">
      <c r="G158" s="16"/>
      <c r="H158" s="16"/>
      <c r="I158" s="16"/>
      <c r="J158" s="16"/>
    </row>
    <row r="159" spans="1:11" ht="15.75" x14ac:dyDescent="0.2">
      <c r="A159" s="17"/>
      <c r="B159" s="18" t="s">
        <v>44</v>
      </c>
      <c r="C159" s="19">
        <v>4944</v>
      </c>
    </row>
    <row r="160" spans="1:11" x14ac:dyDescent="0.2">
      <c r="A160" s="17"/>
      <c r="B160" s="20"/>
      <c r="C160" s="20"/>
    </row>
    <row r="161" spans="1:11" x14ac:dyDescent="0.2">
      <c r="A161" s="21"/>
      <c r="B161" s="18" t="s">
        <v>45</v>
      </c>
      <c r="C161" s="22">
        <v>5339.52</v>
      </c>
    </row>
    <row r="162" spans="1:11" x14ac:dyDescent="0.2">
      <c r="A162" s="17"/>
      <c r="B162" s="18"/>
      <c r="C162" s="20"/>
    </row>
    <row r="163" spans="1:11" x14ac:dyDescent="0.2">
      <c r="A163" s="17"/>
      <c r="B163" s="20"/>
      <c r="C163" s="20"/>
    </row>
    <row r="164" spans="1:11" x14ac:dyDescent="0.2">
      <c r="A164" s="21"/>
      <c r="B164" s="18"/>
      <c r="C164" s="20"/>
    </row>
    <row r="165" spans="1:11" x14ac:dyDescent="0.2">
      <c r="A165" s="21"/>
      <c r="B165" s="20"/>
      <c r="C165" s="20"/>
    </row>
    <row r="166" spans="1:11" x14ac:dyDescent="0.2">
      <c r="A166" s="21"/>
      <c r="B166" s="31"/>
      <c r="C166" s="20"/>
    </row>
    <row r="167" spans="1:11" x14ac:dyDescent="0.2">
      <c r="A167" s="17"/>
      <c r="B167" s="24"/>
      <c r="C167" s="24"/>
    </row>
    <row r="169" spans="1:11" x14ac:dyDescent="0.2">
      <c r="B169" s="33" t="s">
        <v>59</v>
      </c>
      <c r="C169" s="33"/>
    </row>
    <row r="170" spans="1:11" x14ac:dyDescent="0.2">
      <c r="B170" s="33"/>
      <c r="C170" s="33"/>
    </row>
    <row r="171" spans="1:11" x14ac:dyDescent="0.2">
      <c r="B171" s="33" t="s">
        <v>60</v>
      </c>
      <c r="C171" s="33"/>
    </row>
    <row r="172" spans="1:11" x14ac:dyDescent="0.2">
      <c r="G172" s="16"/>
      <c r="H172" s="16"/>
      <c r="I172" s="16"/>
      <c r="J172" s="16"/>
    </row>
    <row r="173" spans="1:11" x14ac:dyDescent="0.2">
      <c r="G173" s="16"/>
      <c r="H173" s="16"/>
      <c r="I173" s="16"/>
      <c r="J173" s="16"/>
    </row>
    <row r="174" spans="1:11" x14ac:dyDescent="0.2">
      <c r="A174" s="51" t="s">
        <v>71</v>
      </c>
      <c r="B174" s="51"/>
      <c r="C174" s="51"/>
      <c r="G174" s="16"/>
      <c r="H174" s="16"/>
      <c r="I174" s="16"/>
      <c r="J174" s="16"/>
    </row>
    <row r="175" spans="1:11" ht="51" x14ac:dyDescent="0.2">
      <c r="A175" s="5" t="s">
        <v>40</v>
      </c>
      <c r="B175" s="5" t="s">
        <v>41</v>
      </c>
      <c r="C175" s="5" t="s">
        <v>42</v>
      </c>
      <c r="D175" s="6" t="s">
        <v>110</v>
      </c>
      <c r="E175" s="6" t="s">
        <v>111</v>
      </c>
      <c r="F175" s="7" t="s">
        <v>112</v>
      </c>
      <c r="G175" s="7" t="s">
        <v>35</v>
      </c>
      <c r="H175" s="7" t="s">
        <v>113</v>
      </c>
      <c r="I175" s="7" t="s">
        <v>36</v>
      </c>
      <c r="J175" s="7" t="s">
        <v>37</v>
      </c>
      <c r="K175" s="8" t="s">
        <v>38</v>
      </c>
    </row>
    <row r="176" spans="1:11" ht="42.75" customHeight="1" x14ac:dyDescent="0.2">
      <c r="A176" s="28">
        <v>1</v>
      </c>
      <c r="B176" s="10" t="s">
        <v>72</v>
      </c>
      <c r="C176" s="11">
        <v>250</v>
      </c>
      <c r="D176" s="12" t="s">
        <v>14</v>
      </c>
      <c r="E176" s="13">
        <v>250</v>
      </c>
      <c r="F176" s="14">
        <v>108.15</v>
      </c>
      <c r="G176" s="14" t="s">
        <v>0</v>
      </c>
      <c r="H176" s="14">
        <v>116.8</v>
      </c>
      <c r="I176" s="14">
        <v>27037.5</v>
      </c>
      <c r="J176" s="14">
        <v>29200.5</v>
      </c>
      <c r="K176" s="27"/>
    </row>
    <row r="177" spans="1:10" x14ac:dyDescent="0.2">
      <c r="G177" s="16"/>
      <c r="H177" s="16"/>
      <c r="I177" s="16"/>
      <c r="J177" s="16"/>
    </row>
    <row r="178" spans="1:10" ht="15.75" x14ac:dyDescent="0.2">
      <c r="A178" s="17"/>
      <c r="B178" s="18" t="s">
        <v>44</v>
      </c>
      <c r="C178" s="19">
        <v>27037.5</v>
      </c>
    </row>
    <row r="179" spans="1:10" x14ac:dyDescent="0.2">
      <c r="A179" s="17"/>
      <c r="B179" s="20"/>
      <c r="C179" s="20"/>
    </row>
    <row r="180" spans="1:10" x14ac:dyDescent="0.2">
      <c r="A180" s="21"/>
      <c r="B180" s="18" t="s">
        <v>45</v>
      </c>
      <c r="C180" s="22">
        <v>29200.5</v>
      </c>
    </row>
    <row r="181" spans="1:10" x14ac:dyDescent="0.2">
      <c r="A181" s="17"/>
      <c r="B181" s="18"/>
      <c r="C181" s="20"/>
    </row>
    <row r="182" spans="1:10" x14ac:dyDescent="0.2">
      <c r="A182" s="17"/>
      <c r="B182" s="20"/>
      <c r="C182" s="20"/>
    </row>
    <row r="183" spans="1:10" x14ac:dyDescent="0.2">
      <c r="A183" s="21"/>
      <c r="B183" s="18"/>
      <c r="C183" s="20"/>
    </row>
    <row r="184" spans="1:10" x14ac:dyDescent="0.2">
      <c r="A184" s="21"/>
      <c r="B184" s="20"/>
      <c r="C184" s="20"/>
    </row>
    <row r="185" spans="1:10" x14ac:dyDescent="0.2">
      <c r="A185" s="21"/>
      <c r="B185" s="31"/>
      <c r="C185" s="20"/>
    </row>
    <row r="186" spans="1:10" x14ac:dyDescent="0.2">
      <c r="A186" s="17"/>
      <c r="B186" s="24"/>
      <c r="C186" s="24"/>
    </row>
    <row r="187" spans="1:10" ht="15.75" x14ac:dyDescent="0.2">
      <c r="B187" s="32"/>
    </row>
    <row r="188" spans="1:10" x14ac:dyDescent="0.2">
      <c r="B188" s="33" t="s">
        <v>59</v>
      </c>
      <c r="C188" s="33"/>
    </row>
    <row r="189" spans="1:10" x14ac:dyDescent="0.2">
      <c r="B189" s="33"/>
      <c r="C189" s="33"/>
    </row>
    <row r="190" spans="1:10" x14ac:dyDescent="0.2">
      <c r="B190" s="33" t="s">
        <v>60</v>
      </c>
      <c r="C190" s="33"/>
    </row>
    <row r="191" spans="1:10" x14ac:dyDescent="0.2">
      <c r="G191" s="16"/>
      <c r="H191" s="16"/>
      <c r="I191" s="16"/>
      <c r="J191" s="16"/>
    </row>
    <row r="192" spans="1:10" ht="12.75" customHeight="1" x14ac:dyDescent="0.2">
      <c r="A192" s="51" t="s">
        <v>73</v>
      </c>
      <c r="B192" s="51"/>
      <c r="C192" s="51"/>
      <c r="G192" s="16"/>
      <c r="H192" s="16"/>
      <c r="I192" s="16"/>
      <c r="J192" s="16"/>
    </row>
    <row r="193" spans="1:11" ht="51" x14ac:dyDescent="0.2">
      <c r="A193" s="5" t="s">
        <v>40</v>
      </c>
      <c r="B193" s="5" t="s">
        <v>41</v>
      </c>
      <c r="C193" s="5" t="s">
        <v>42</v>
      </c>
      <c r="D193" s="6" t="s">
        <v>110</v>
      </c>
      <c r="E193" s="6" t="s">
        <v>111</v>
      </c>
      <c r="F193" s="7" t="s">
        <v>112</v>
      </c>
      <c r="G193" s="7" t="s">
        <v>35</v>
      </c>
      <c r="H193" s="7" t="s">
        <v>113</v>
      </c>
      <c r="I193" s="7" t="s">
        <v>36</v>
      </c>
      <c r="J193" s="7" t="s">
        <v>37</v>
      </c>
      <c r="K193" s="8" t="s">
        <v>38</v>
      </c>
    </row>
    <row r="194" spans="1:11" ht="54.75" customHeight="1" x14ac:dyDescent="0.2">
      <c r="A194" s="28">
        <v>1</v>
      </c>
      <c r="B194" s="10" t="s">
        <v>74</v>
      </c>
      <c r="C194" s="11">
        <v>300</v>
      </c>
      <c r="D194" s="12" t="s">
        <v>15</v>
      </c>
      <c r="E194" s="13">
        <v>300</v>
      </c>
      <c r="F194" s="14">
        <v>56.65</v>
      </c>
      <c r="G194" s="14" t="s">
        <v>0</v>
      </c>
      <c r="H194" s="14">
        <v>61.18</v>
      </c>
      <c r="I194" s="14">
        <v>16995</v>
      </c>
      <c r="J194" s="14">
        <v>18354.599999999999</v>
      </c>
      <c r="K194" s="27"/>
    </row>
    <row r="195" spans="1:11" x14ac:dyDescent="0.2">
      <c r="G195" s="16"/>
      <c r="H195" s="16"/>
      <c r="I195" s="16"/>
      <c r="J195" s="16"/>
    </row>
    <row r="196" spans="1:11" ht="15.75" x14ac:dyDescent="0.2">
      <c r="A196" s="17"/>
      <c r="B196" s="18" t="s">
        <v>44</v>
      </c>
      <c r="C196" s="19">
        <v>16995</v>
      </c>
    </row>
    <row r="197" spans="1:11" x14ac:dyDescent="0.2">
      <c r="A197" s="17"/>
      <c r="B197" s="20"/>
      <c r="C197" s="20"/>
    </row>
    <row r="198" spans="1:11" x14ac:dyDescent="0.2">
      <c r="A198" s="21"/>
      <c r="B198" s="18" t="s">
        <v>45</v>
      </c>
      <c r="C198" s="22">
        <v>18354.599999999999</v>
      </c>
    </row>
    <row r="199" spans="1:11" x14ac:dyDescent="0.2">
      <c r="A199" s="17"/>
      <c r="B199" s="18"/>
      <c r="C199" s="20"/>
    </row>
    <row r="200" spans="1:11" x14ac:dyDescent="0.2">
      <c r="A200" s="17"/>
      <c r="B200" s="20"/>
      <c r="C200" s="20"/>
    </row>
    <row r="201" spans="1:11" x14ac:dyDescent="0.2">
      <c r="A201" s="21"/>
      <c r="B201" s="18"/>
      <c r="C201" s="20"/>
    </row>
    <row r="202" spans="1:11" x14ac:dyDescent="0.2">
      <c r="A202" s="21"/>
      <c r="B202" s="20"/>
      <c r="C202" s="20"/>
    </row>
    <row r="203" spans="1:11" x14ac:dyDescent="0.2">
      <c r="A203" s="21"/>
      <c r="B203" s="31"/>
      <c r="C203" s="20"/>
    </row>
    <row r="204" spans="1:11" x14ac:dyDescent="0.2">
      <c r="A204" s="17"/>
      <c r="B204" s="24"/>
      <c r="C204" s="24"/>
    </row>
    <row r="208" spans="1:11" x14ac:dyDescent="0.2">
      <c r="B208" s="33" t="s">
        <v>59</v>
      </c>
      <c r="C208" s="33"/>
    </row>
    <row r="209" spans="1:11" x14ac:dyDescent="0.2">
      <c r="B209" s="33"/>
      <c r="C209" s="33"/>
    </row>
    <row r="210" spans="1:11" x14ac:dyDescent="0.2">
      <c r="B210" s="33" t="s">
        <v>60</v>
      </c>
      <c r="C210" s="33"/>
    </row>
    <row r="211" spans="1:11" x14ac:dyDescent="0.2">
      <c r="G211" s="16"/>
      <c r="H211" s="16"/>
      <c r="I211" s="16"/>
      <c r="J211" s="16"/>
    </row>
    <row r="212" spans="1:11" x14ac:dyDescent="0.2">
      <c r="G212" s="16"/>
      <c r="H212" s="16"/>
      <c r="I212" s="16"/>
      <c r="J212" s="16"/>
    </row>
    <row r="213" spans="1:11" x14ac:dyDescent="0.2">
      <c r="A213" s="51" t="s">
        <v>75</v>
      </c>
      <c r="B213" s="51"/>
      <c r="C213" s="51"/>
      <c r="G213" s="16"/>
      <c r="H213" s="16"/>
      <c r="I213" s="16"/>
      <c r="J213" s="16"/>
    </row>
    <row r="214" spans="1:11" ht="51" x14ac:dyDescent="0.2">
      <c r="A214" s="5" t="s">
        <v>40</v>
      </c>
      <c r="B214" s="5" t="s">
        <v>41</v>
      </c>
      <c r="C214" s="5" t="s">
        <v>42</v>
      </c>
      <c r="D214" s="6" t="s">
        <v>110</v>
      </c>
      <c r="E214" s="6" t="s">
        <v>111</v>
      </c>
      <c r="F214" s="7" t="s">
        <v>112</v>
      </c>
      <c r="G214" s="7" t="s">
        <v>35</v>
      </c>
      <c r="H214" s="7" t="s">
        <v>113</v>
      </c>
      <c r="I214" s="7" t="s">
        <v>36</v>
      </c>
      <c r="J214" s="7" t="s">
        <v>37</v>
      </c>
      <c r="K214" s="8" t="s">
        <v>38</v>
      </c>
    </row>
    <row r="215" spans="1:11" ht="70.5" customHeight="1" x14ac:dyDescent="0.2">
      <c r="A215" s="28">
        <v>1</v>
      </c>
      <c r="B215" s="10" t="s">
        <v>76</v>
      </c>
      <c r="C215" s="11">
        <v>200</v>
      </c>
      <c r="D215" s="12" t="s">
        <v>16</v>
      </c>
      <c r="E215" s="13">
        <v>200</v>
      </c>
      <c r="F215" s="14">
        <v>154.5</v>
      </c>
      <c r="G215" s="14" t="s">
        <v>0</v>
      </c>
      <c r="H215" s="14">
        <v>166.86</v>
      </c>
      <c r="I215" s="14">
        <v>30900</v>
      </c>
      <c r="J215" s="14">
        <v>33372</v>
      </c>
      <c r="K215" s="27"/>
    </row>
    <row r="216" spans="1:11" x14ac:dyDescent="0.2">
      <c r="G216" s="16"/>
      <c r="H216" s="16"/>
      <c r="I216" s="16"/>
      <c r="J216" s="16"/>
    </row>
    <row r="217" spans="1:11" ht="15.75" x14ac:dyDescent="0.2">
      <c r="A217" s="17"/>
      <c r="B217" s="18" t="s">
        <v>44</v>
      </c>
      <c r="C217" s="19">
        <v>30900</v>
      </c>
    </row>
    <row r="218" spans="1:11" x14ac:dyDescent="0.2">
      <c r="A218" s="17"/>
      <c r="B218" s="20"/>
      <c r="C218" s="20"/>
    </row>
    <row r="219" spans="1:11" x14ac:dyDescent="0.2">
      <c r="A219" s="21"/>
      <c r="B219" s="18" t="s">
        <v>45</v>
      </c>
      <c r="C219" s="22">
        <v>33372</v>
      </c>
    </row>
    <row r="220" spans="1:11" x14ac:dyDescent="0.2">
      <c r="A220" s="17"/>
      <c r="B220" s="18"/>
      <c r="C220" s="20"/>
    </row>
    <row r="221" spans="1:11" x14ac:dyDescent="0.2">
      <c r="A221" s="17"/>
      <c r="B221" s="20"/>
      <c r="C221" s="20"/>
    </row>
    <row r="222" spans="1:11" x14ac:dyDescent="0.2">
      <c r="A222" s="21"/>
      <c r="B222" s="18"/>
      <c r="C222" s="20"/>
    </row>
    <row r="223" spans="1:11" x14ac:dyDescent="0.2">
      <c r="A223" s="21"/>
      <c r="B223" s="20"/>
      <c r="C223" s="20"/>
    </row>
    <row r="224" spans="1:11" x14ac:dyDescent="0.2">
      <c r="A224" s="21"/>
      <c r="B224" s="31"/>
      <c r="C224" s="20"/>
    </row>
    <row r="225" spans="1:11" x14ac:dyDescent="0.2">
      <c r="A225" s="17"/>
      <c r="B225" s="24"/>
      <c r="C225" s="24"/>
    </row>
    <row r="226" spans="1:11" ht="15.75" x14ac:dyDescent="0.2">
      <c r="B226" s="39"/>
    </row>
    <row r="229" spans="1:11" x14ac:dyDescent="0.2">
      <c r="B229" s="33" t="s">
        <v>59</v>
      </c>
      <c r="C229" s="33"/>
    </row>
    <row r="230" spans="1:11" x14ac:dyDescent="0.2">
      <c r="B230" s="33"/>
      <c r="C230" s="33"/>
    </row>
    <row r="231" spans="1:11" x14ac:dyDescent="0.2">
      <c r="B231" s="33" t="s">
        <v>60</v>
      </c>
      <c r="C231" s="33"/>
    </row>
    <row r="232" spans="1:11" x14ac:dyDescent="0.2">
      <c r="G232" s="16"/>
      <c r="H232" s="16"/>
      <c r="I232" s="16"/>
      <c r="J232" s="16"/>
    </row>
    <row r="233" spans="1:11" x14ac:dyDescent="0.2">
      <c r="G233" s="16"/>
      <c r="H233" s="16"/>
      <c r="I233" s="16"/>
      <c r="J233" s="16"/>
    </row>
    <row r="234" spans="1:11" x14ac:dyDescent="0.2">
      <c r="G234" s="16"/>
      <c r="H234" s="16"/>
      <c r="I234" s="16"/>
      <c r="J234" s="16"/>
    </row>
    <row r="235" spans="1:11" x14ac:dyDescent="0.2">
      <c r="G235" s="16"/>
      <c r="H235" s="16"/>
      <c r="I235" s="16"/>
      <c r="J235" s="16"/>
    </row>
    <row r="236" spans="1:11" x14ac:dyDescent="0.2">
      <c r="G236" s="16"/>
      <c r="H236" s="16"/>
      <c r="I236" s="16"/>
      <c r="J236" s="16"/>
    </row>
    <row r="237" spans="1:11" x14ac:dyDescent="0.2">
      <c r="G237" s="16"/>
      <c r="H237" s="16"/>
      <c r="I237" s="16"/>
      <c r="J237" s="16"/>
    </row>
    <row r="238" spans="1:11" x14ac:dyDescent="0.2">
      <c r="G238" s="16"/>
      <c r="H238" s="16"/>
      <c r="I238" s="16"/>
      <c r="J238" s="16"/>
    </row>
    <row r="239" spans="1:11" x14ac:dyDescent="0.2">
      <c r="A239" s="51" t="s">
        <v>77</v>
      </c>
      <c r="B239" s="51"/>
      <c r="C239" s="51"/>
      <c r="G239" s="16"/>
      <c r="H239" s="16"/>
      <c r="I239" s="16"/>
      <c r="J239" s="16"/>
    </row>
    <row r="240" spans="1:11" ht="51" x14ac:dyDescent="0.2">
      <c r="A240" s="5" t="s">
        <v>40</v>
      </c>
      <c r="B240" s="5" t="s">
        <v>41</v>
      </c>
      <c r="C240" s="5" t="s">
        <v>42</v>
      </c>
      <c r="D240" s="6" t="s">
        <v>110</v>
      </c>
      <c r="E240" s="6" t="s">
        <v>111</v>
      </c>
      <c r="F240" s="7" t="s">
        <v>112</v>
      </c>
      <c r="G240" s="7" t="s">
        <v>35</v>
      </c>
      <c r="H240" s="7" t="s">
        <v>113</v>
      </c>
      <c r="I240" s="7" t="s">
        <v>36</v>
      </c>
      <c r="J240" s="7" t="s">
        <v>37</v>
      </c>
      <c r="K240" s="8" t="s">
        <v>38</v>
      </c>
    </row>
    <row r="241" spans="1:11" ht="61.5" customHeight="1" x14ac:dyDescent="0.2">
      <c r="A241" s="9">
        <v>1</v>
      </c>
      <c r="B241" s="10" t="s">
        <v>78</v>
      </c>
      <c r="C241" s="11">
        <v>60</v>
      </c>
      <c r="D241" s="12" t="s">
        <v>17</v>
      </c>
      <c r="E241" s="13">
        <v>60</v>
      </c>
      <c r="F241" s="14">
        <v>57.58</v>
      </c>
      <c r="G241" s="14" t="s">
        <v>0</v>
      </c>
      <c r="H241" s="14">
        <v>62.19</v>
      </c>
      <c r="I241" s="14">
        <v>3454.8</v>
      </c>
      <c r="J241" s="14">
        <v>3731.18</v>
      </c>
      <c r="K241" s="27"/>
    </row>
    <row r="242" spans="1:11" x14ac:dyDescent="0.2">
      <c r="G242" s="16"/>
      <c r="H242" s="16"/>
      <c r="I242" s="16"/>
      <c r="J242" s="16"/>
    </row>
    <row r="243" spans="1:11" ht="15.75" x14ac:dyDescent="0.2">
      <c r="A243" s="17"/>
      <c r="B243" s="18" t="s">
        <v>44</v>
      </c>
      <c r="C243" s="19">
        <v>3454.8</v>
      </c>
    </row>
    <row r="244" spans="1:11" x14ac:dyDescent="0.2">
      <c r="A244" s="17"/>
      <c r="B244" s="20"/>
      <c r="C244" s="20"/>
    </row>
    <row r="245" spans="1:11" x14ac:dyDescent="0.2">
      <c r="A245" s="21"/>
      <c r="B245" s="18" t="s">
        <v>45</v>
      </c>
      <c r="C245" s="22">
        <v>3731.18</v>
      </c>
    </row>
    <row r="246" spans="1:11" x14ac:dyDescent="0.2">
      <c r="A246" s="40"/>
      <c r="B246" s="18"/>
      <c r="C246" s="24"/>
    </row>
    <row r="247" spans="1:11" x14ac:dyDescent="0.2">
      <c r="A247" s="40"/>
      <c r="B247" s="20"/>
      <c r="C247" s="24"/>
    </row>
    <row r="248" spans="1:11" x14ac:dyDescent="0.2">
      <c r="A248" s="40"/>
      <c r="B248" s="18"/>
      <c r="C248" s="24"/>
    </row>
    <row r="249" spans="1:11" x14ac:dyDescent="0.2">
      <c r="A249" s="40"/>
      <c r="B249" s="20"/>
      <c r="C249" s="24"/>
    </row>
    <row r="250" spans="1:11" x14ac:dyDescent="0.2">
      <c r="A250" s="40"/>
      <c r="B250" s="31"/>
      <c r="C250" s="24"/>
    </row>
    <row r="254" spans="1:11" x14ac:dyDescent="0.2">
      <c r="B254" s="33" t="s">
        <v>59</v>
      </c>
      <c r="C254" s="33"/>
    </row>
    <row r="255" spans="1:11" x14ac:dyDescent="0.2">
      <c r="B255" s="33"/>
      <c r="C255" s="33"/>
    </row>
    <row r="256" spans="1:11" x14ac:dyDescent="0.2">
      <c r="B256" s="33" t="s">
        <v>60</v>
      </c>
      <c r="C256" s="33"/>
    </row>
    <row r="257" spans="1:11" x14ac:dyDescent="0.2">
      <c r="G257" s="16"/>
      <c r="H257" s="16"/>
      <c r="I257" s="16"/>
      <c r="J257" s="16"/>
    </row>
    <row r="258" spans="1:11" x14ac:dyDescent="0.2">
      <c r="G258" s="16"/>
      <c r="H258" s="16"/>
      <c r="I258" s="16"/>
      <c r="J258" s="16"/>
    </row>
    <row r="259" spans="1:11" x14ac:dyDescent="0.2">
      <c r="G259" s="16"/>
      <c r="H259" s="16"/>
      <c r="I259" s="16"/>
      <c r="J259" s="16"/>
    </row>
    <row r="260" spans="1:11" x14ac:dyDescent="0.2">
      <c r="G260" s="16"/>
      <c r="H260" s="16"/>
      <c r="I260" s="16"/>
      <c r="J260" s="16"/>
    </row>
    <row r="261" spans="1:11" x14ac:dyDescent="0.2">
      <c r="G261" s="16"/>
      <c r="H261" s="16"/>
      <c r="I261" s="16"/>
      <c r="J261" s="16"/>
    </row>
    <row r="262" spans="1:11" x14ac:dyDescent="0.2">
      <c r="A262" s="51" t="s">
        <v>79</v>
      </c>
      <c r="B262" s="51"/>
      <c r="C262" s="51"/>
      <c r="G262" s="16"/>
      <c r="H262" s="16"/>
      <c r="I262" s="16"/>
      <c r="J262" s="16"/>
    </row>
    <row r="263" spans="1:11" ht="51" x14ac:dyDescent="0.2">
      <c r="A263" s="5" t="s">
        <v>40</v>
      </c>
      <c r="B263" s="5" t="s">
        <v>41</v>
      </c>
      <c r="C263" s="5" t="s">
        <v>42</v>
      </c>
      <c r="D263" s="6" t="s">
        <v>110</v>
      </c>
      <c r="E263" s="6" t="s">
        <v>111</v>
      </c>
      <c r="F263" s="7" t="s">
        <v>112</v>
      </c>
      <c r="G263" s="7" t="s">
        <v>35</v>
      </c>
      <c r="H263" s="7" t="s">
        <v>113</v>
      </c>
      <c r="I263" s="7" t="s">
        <v>36</v>
      </c>
      <c r="J263" s="7" t="s">
        <v>37</v>
      </c>
      <c r="K263" s="8" t="s">
        <v>38</v>
      </c>
    </row>
    <row r="264" spans="1:11" ht="69.75" customHeight="1" x14ac:dyDescent="0.2">
      <c r="A264" s="9">
        <v>1</v>
      </c>
      <c r="B264" s="10" t="s">
        <v>80</v>
      </c>
      <c r="C264" s="11">
        <v>300</v>
      </c>
      <c r="D264" s="12" t="s">
        <v>18</v>
      </c>
      <c r="E264" s="13">
        <v>300</v>
      </c>
      <c r="F264" s="14">
        <v>133.9</v>
      </c>
      <c r="G264" s="14" t="s">
        <v>0</v>
      </c>
      <c r="H264" s="14">
        <v>144.61000000000001</v>
      </c>
      <c r="I264" s="14">
        <v>40170</v>
      </c>
      <c r="J264" s="14">
        <v>43383.6</v>
      </c>
      <c r="K264" s="27"/>
    </row>
    <row r="265" spans="1:11" x14ac:dyDescent="0.2">
      <c r="G265" s="16"/>
      <c r="H265" s="16"/>
      <c r="I265" s="16"/>
      <c r="J265" s="16"/>
    </row>
    <row r="266" spans="1:11" ht="15.75" x14ac:dyDescent="0.2">
      <c r="A266" s="17"/>
      <c r="B266" s="18" t="s">
        <v>44</v>
      </c>
      <c r="C266" s="19">
        <v>40170</v>
      </c>
    </row>
    <row r="267" spans="1:11" x14ac:dyDescent="0.2">
      <c r="A267" s="17"/>
      <c r="B267" s="20"/>
      <c r="C267" s="20"/>
    </row>
    <row r="268" spans="1:11" x14ac:dyDescent="0.2">
      <c r="A268" s="21"/>
      <c r="B268" s="18" t="s">
        <v>45</v>
      </c>
      <c r="C268" s="22">
        <v>43383.6</v>
      </c>
    </row>
    <row r="269" spans="1:11" x14ac:dyDescent="0.2">
      <c r="A269" s="40"/>
      <c r="B269" s="18"/>
      <c r="C269" s="24"/>
    </row>
    <row r="270" spans="1:11" x14ac:dyDescent="0.2">
      <c r="A270" s="40"/>
      <c r="B270" s="20"/>
      <c r="C270" s="24"/>
    </row>
    <row r="271" spans="1:11" x14ac:dyDescent="0.2">
      <c r="A271" s="40"/>
      <c r="B271" s="18"/>
      <c r="C271" s="24"/>
    </row>
    <row r="272" spans="1:11" x14ac:dyDescent="0.2">
      <c r="A272" s="40"/>
      <c r="B272" s="20"/>
      <c r="C272" s="24"/>
    </row>
    <row r="273" spans="1:10" x14ac:dyDescent="0.2">
      <c r="A273" s="40"/>
      <c r="B273" s="31"/>
      <c r="C273" s="24"/>
    </row>
    <row r="277" spans="1:10" x14ac:dyDescent="0.2">
      <c r="B277" s="33" t="s">
        <v>59</v>
      </c>
      <c r="C277" s="33"/>
    </row>
    <row r="278" spans="1:10" x14ac:dyDescent="0.2">
      <c r="B278" s="33"/>
      <c r="C278" s="33"/>
    </row>
    <row r="279" spans="1:10" x14ac:dyDescent="0.2">
      <c r="B279" s="33" t="s">
        <v>60</v>
      </c>
      <c r="C279" s="33"/>
    </row>
    <row r="280" spans="1:10" x14ac:dyDescent="0.2">
      <c r="G280" s="16"/>
      <c r="H280" s="16"/>
      <c r="I280" s="16"/>
      <c r="J280" s="16"/>
    </row>
    <row r="281" spans="1:10" x14ac:dyDescent="0.2">
      <c r="G281" s="16"/>
      <c r="H281" s="16"/>
      <c r="I281" s="16"/>
      <c r="J281" s="16"/>
    </row>
    <row r="282" spans="1:10" x14ac:dyDescent="0.2">
      <c r="G282" s="16"/>
      <c r="H282" s="16"/>
      <c r="I282" s="16"/>
      <c r="J282" s="16"/>
    </row>
    <row r="283" spans="1:10" x14ac:dyDescent="0.2">
      <c r="G283" s="16"/>
      <c r="H283" s="16"/>
      <c r="I283" s="16"/>
      <c r="J283" s="16"/>
    </row>
    <row r="284" spans="1:10" x14ac:dyDescent="0.2">
      <c r="G284" s="16"/>
      <c r="H284" s="16"/>
      <c r="I284" s="16"/>
      <c r="J284" s="16"/>
    </row>
    <row r="285" spans="1:10" x14ac:dyDescent="0.2">
      <c r="G285" s="16"/>
      <c r="H285" s="16"/>
      <c r="I285" s="16"/>
      <c r="J285" s="16"/>
    </row>
    <row r="286" spans="1:10" x14ac:dyDescent="0.2">
      <c r="G286" s="16"/>
      <c r="H286" s="16"/>
      <c r="I286" s="16"/>
      <c r="J286" s="16"/>
    </row>
    <row r="287" spans="1:10" x14ac:dyDescent="0.2">
      <c r="G287" s="16"/>
      <c r="H287" s="16"/>
      <c r="I287" s="16"/>
      <c r="J287" s="16"/>
    </row>
    <row r="288" spans="1:10" x14ac:dyDescent="0.2">
      <c r="G288" s="16"/>
      <c r="H288" s="16"/>
      <c r="I288" s="16"/>
      <c r="J288" s="16"/>
    </row>
    <row r="289" spans="1:11" x14ac:dyDescent="0.2">
      <c r="G289" s="16"/>
      <c r="H289" s="16"/>
      <c r="I289" s="16"/>
      <c r="J289" s="16"/>
    </row>
    <row r="290" spans="1:11" x14ac:dyDescent="0.2">
      <c r="G290" s="16"/>
      <c r="H290" s="16"/>
      <c r="I290" s="16"/>
      <c r="J290" s="16"/>
    </row>
    <row r="291" spans="1:11" x14ac:dyDescent="0.2">
      <c r="A291" s="51" t="s">
        <v>81</v>
      </c>
      <c r="B291" s="51"/>
      <c r="C291" s="51"/>
      <c r="G291" s="16"/>
      <c r="H291" s="16"/>
      <c r="I291" s="16"/>
      <c r="J291" s="16"/>
    </row>
    <row r="292" spans="1:11" ht="51" x14ac:dyDescent="0.2">
      <c r="A292" s="5" t="s">
        <v>40</v>
      </c>
      <c r="B292" s="5" t="s">
        <v>41</v>
      </c>
      <c r="C292" s="5" t="s">
        <v>42</v>
      </c>
      <c r="D292" s="6" t="s">
        <v>110</v>
      </c>
      <c r="E292" s="6" t="s">
        <v>111</v>
      </c>
      <c r="F292" s="7" t="s">
        <v>112</v>
      </c>
      <c r="G292" s="7" t="s">
        <v>35</v>
      </c>
      <c r="H292" s="7" t="s">
        <v>113</v>
      </c>
      <c r="I292" s="7" t="s">
        <v>36</v>
      </c>
      <c r="J292" s="7" t="s">
        <v>37</v>
      </c>
      <c r="K292" s="8" t="s">
        <v>38</v>
      </c>
    </row>
    <row r="293" spans="1:11" ht="54.75" customHeight="1" x14ac:dyDescent="0.2">
      <c r="A293" s="28">
        <v>1</v>
      </c>
      <c r="B293" s="10" t="s">
        <v>82</v>
      </c>
      <c r="C293" s="11">
        <v>300</v>
      </c>
      <c r="D293" s="12" t="s">
        <v>19</v>
      </c>
      <c r="E293" s="13">
        <v>300</v>
      </c>
      <c r="F293" s="14">
        <v>82.4</v>
      </c>
      <c r="G293" s="14" t="s">
        <v>0</v>
      </c>
      <c r="H293" s="14">
        <v>88.99</v>
      </c>
      <c r="I293" s="14">
        <v>24720</v>
      </c>
      <c r="J293" s="14">
        <v>26697.599999999999</v>
      </c>
      <c r="K293" s="27"/>
    </row>
    <row r="294" spans="1:11" x14ac:dyDescent="0.2">
      <c r="G294" s="16"/>
      <c r="H294" s="16"/>
      <c r="I294" s="16"/>
      <c r="J294" s="16"/>
    </row>
    <row r="295" spans="1:11" ht="15.75" x14ac:dyDescent="0.2">
      <c r="A295" s="17"/>
      <c r="B295" s="18" t="s">
        <v>44</v>
      </c>
      <c r="C295" s="19">
        <v>24720</v>
      </c>
    </row>
    <row r="296" spans="1:11" x14ac:dyDescent="0.2">
      <c r="A296" s="17"/>
      <c r="B296" s="20"/>
      <c r="C296" s="20"/>
    </row>
    <row r="297" spans="1:11" x14ac:dyDescent="0.2">
      <c r="A297" s="21"/>
      <c r="B297" s="18" t="s">
        <v>45</v>
      </c>
      <c r="C297" s="22">
        <v>26697.599999999999</v>
      </c>
    </row>
    <row r="298" spans="1:11" x14ac:dyDescent="0.2">
      <c r="A298" s="40"/>
      <c r="B298" s="18"/>
      <c r="C298" s="24"/>
    </row>
    <row r="299" spans="1:11" x14ac:dyDescent="0.2">
      <c r="A299" s="40"/>
      <c r="B299" s="20"/>
      <c r="C299" s="24"/>
    </row>
    <row r="300" spans="1:11" x14ac:dyDescent="0.2">
      <c r="A300" s="40"/>
      <c r="B300" s="18"/>
      <c r="C300" s="24"/>
    </row>
    <row r="301" spans="1:11" x14ac:dyDescent="0.2">
      <c r="A301" s="40"/>
      <c r="B301" s="20"/>
      <c r="C301" s="24"/>
    </row>
    <row r="302" spans="1:11" x14ac:dyDescent="0.2">
      <c r="A302" s="40"/>
      <c r="B302" s="31"/>
      <c r="C302" s="24"/>
    </row>
    <row r="306" spans="1:11" x14ac:dyDescent="0.2">
      <c r="B306" s="33" t="s">
        <v>59</v>
      </c>
      <c r="C306" s="33"/>
    </row>
    <row r="307" spans="1:11" x14ac:dyDescent="0.2">
      <c r="B307" s="33"/>
      <c r="C307" s="33"/>
    </row>
    <row r="308" spans="1:11" x14ac:dyDescent="0.2">
      <c r="B308" s="33" t="s">
        <v>60</v>
      </c>
      <c r="C308" s="33"/>
    </row>
    <row r="309" spans="1:11" x14ac:dyDescent="0.2">
      <c r="G309" s="16"/>
      <c r="H309" s="16"/>
      <c r="I309" s="16"/>
      <c r="J309" s="16"/>
    </row>
    <row r="310" spans="1:11" x14ac:dyDescent="0.2">
      <c r="G310" s="16"/>
      <c r="H310" s="16"/>
      <c r="I310" s="16"/>
      <c r="J310" s="16"/>
    </row>
    <row r="311" spans="1:11" x14ac:dyDescent="0.2">
      <c r="A311" s="51" t="s">
        <v>83</v>
      </c>
      <c r="B311" s="51"/>
      <c r="C311" s="51"/>
      <c r="G311" s="16"/>
      <c r="H311" s="16"/>
      <c r="I311" s="16"/>
      <c r="J311" s="16"/>
    </row>
    <row r="312" spans="1:11" ht="60.75" customHeight="1" x14ac:dyDescent="0.2">
      <c r="A312" s="5" t="s">
        <v>40</v>
      </c>
      <c r="B312" s="5" t="s">
        <v>41</v>
      </c>
      <c r="C312" s="5" t="s">
        <v>42</v>
      </c>
      <c r="D312" s="6" t="s">
        <v>110</v>
      </c>
      <c r="E312" s="6" t="s">
        <v>111</v>
      </c>
      <c r="F312" s="7" t="s">
        <v>112</v>
      </c>
      <c r="G312" s="7" t="s">
        <v>35</v>
      </c>
      <c r="H312" s="7" t="s">
        <v>113</v>
      </c>
      <c r="I312" s="7" t="s">
        <v>36</v>
      </c>
      <c r="J312" s="7" t="s">
        <v>37</v>
      </c>
      <c r="K312" s="8" t="s">
        <v>38</v>
      </c>
    </row>
    <row r="313" spans="1:11" ht="50.25" customHeight="1" x14ac:dyDescent="0.2">
      <c r="A313" s="28">
        <v>1</v>
      </c>
      <c r="B313" s="10" t="s">
        <v>84</v>
      </c>
      <c r="C313" s="11">
        <v>100</v>
      </c>
      <c r="D313" s="12" t="s">
        <v>20</v>
      </c>
      <c r="E313" s="13">
        <v>100</v>
      </c>
      <c r="F313" s="14">
        <v>56.65</v>
      </c>
      <c r="G313" s="14" t="s">
        <v>0</v>
      </c>
      <c r="H313" s="14">
        <v>61.18</v>
      </c>
      <c r="I313" s="14">
        <v>5665</v>
      </c>
      <c r="J313" s="14">
        <v>6118.2</v>
      </c>
      <c r="K313" s="27"/>
    </row>
    <row r="314" spans="1:11" ht="50.25" customHeight="1" x14ac:dyDescent="0.2">
      <c r="A314" s="28">
        <v>2</v>
      </c>
      <c r="B314" s="10" t="s">
        <v>85</v>
      </c>
      <c r="C314" s="11">
        <v>50</v>
      </c>
      <c r="D314" s="12" t="s">
        <v>21</v>
      </c>
      <c r="E314" s="13">
        <v>50</v>
      </c>
      <c r="F314" s="14">
        <v>226.6</v>
      </c>
      <c r="G314" s="14" t="s">
        <v>0</v>
      </c>
      <c r="H314" s="14">
        <v>244.73</v>
      </c>
      <c r="I314" s="14">
        <v>11330</v>
      </c>
      <c r="J314" s="14">
        <v>12236.4</v>
      </c>
      <c r="K314" s="27"/>
    </row>
    <row r="315" spans="1:11" x14ac:dyDescent="0.2">
      <c r="F315" s="27"/>
      <c r="G315" s="14"/>
      <c r="H315" s="14"/>
      <c r="I315" s="14">
        <v>16995</v>
      </c>
      <c r="J315" s="14">
        <v>18354.599999999999</v>
      </c>
      <c r="K315" s="27"/>
    </row>
    <row r="316" spans="1:11" x14ac:dyDescent="0.2">
      <c r="A316" s="40"/>
      <c r="B316" s="18" t="s">
        <v>44</v>
      </c>
      <c r="C316" s="22">
        <v>16995</v>
      </c>
    </row>
    <row r="317" spans="1:11" x14ac:dyDescent="0.2">
      <c r="A317" s="40"/>
      <c r="B317" s="20"/>
      <c r="C317" s="24"/>
    </row>
    <row r="318" spans="1:11" x14ac:dyDescent="0.2">
      <c r="A318" s="40"/>
      <c r="B318" s="18" t="s">
        <v>45</v>
      </c>
      <c r="C318" s="22">
        <v>18354.599999999999</v>
      </c>
    </row>
    <row r="319" spans="1:11" x14ac:dyDescent="0.2">
      <c r="A319" s="40"/>
      <c r="B319" s="20"/>
      <c r="C319" s="24"/>
    </row>
    <row r="320" spans="1:11" x14ac:dyDescent="0.2">
      <c r="A320" s="40"/>
      <c r="B320" s="31"/>
      <c r="C320" s="24"/>
    </row>
    <row r="325" spans="2:10" x14ac:dyDescent="0.2">
      <c r="B325" s="33" t="s">
        <v>59</v>
      </c>
      <c r="C325" s="33"/>
    </row>
    <row r="326" spans="2:10" x14ac:dyDescent="0.2">
      <c r="B326" s="33"/>
      <c r="C326" s="33"/>
    </row>
    <row r="327" spans="2:10" x14ac:dyDescent="0.2">
      <c r="B327" s="33" t="s">
        <v>60</v>
      </c>
      <c r="C327" s="33"/>
    </row>
    <row r="328" spans="2:10" x14ac:dyDescent="0.2">
      <c r="G328" s="16"/>
      <c r="H328" s="16"/>
      <c r="I328" s="16"/>
      <c r="J328" s="16"/>
    </row>
    <row r="329" spans="2:10" x14ac:dyDescent="0.2">
      <c r="G329" s="16"/>
      <c r="H329" s="16"/>
      <c r="I329" s="16"/>
      <c r="J329" s="16"/>
    </row>
    <row r="330" spans="2:10" x14ac:dyDescent="0.2">
      <c r="G330" s="16"/>
      <c r="H330" s="16"/>
      <c r="I330" s="16"/>
      <c r="J330" s="16"/>
    </row>
    <row r="331" spans="2:10" x14ac:dyDescent="0.2">
      <c r="G331" s="16"/>
      <c r="H331" s="16"/>
      <c r="I331" s="16"/>
      <c r="J331" s="16"/>
    </row>
    <row r="332" spans="2:10" x14ac:dyDescent="0.2">
      <c r="G332" s="16"/>
      <c r="H332" s="16"/>
      <c r="I332" s="16"/>
      <c r="J332" s="16"/>
    </row>
    <row r="333" spans="2:10" x14ac:dyDescent="0.2">
      <c r="G333" s="16"/>
      <c r="H333" s="16"/>
      <c r="I333" s="16"/>
      <c r="J333" s="16"/>
    </row>
    <row r="334" spans="2:10" x14ac:dyDescent="0.2">
      <c r="G334" s="16"/>
      <c r="H334" s="16"/>
      <c r="I334" s="16"/>
      <c r="J334" s="16"/>
    </row>
    <row r="335" spans="2:10" x14ac:dyDescent="0.2">
      <c r="G335" s="16"/>
      <c r="H335" s="16"/>
      <c r="I335" s="16"/>
      <c r="J335" s="16"/>
    </row>
    <row r="336" spans="2:10" x14ac:dyDescent="0.2">
      <c r="G336" s="16"/>
      <c r="H336" s="16"/>
      <c r="I336" s="16"/>
      <c r="J336" s="16"/>
    </row>
    <row r="337" spans="1:11" x14ac:dyDescent="0.2">
      <c r="G337" s="16"/>
      <c r="H337" s="16"/>
      <c r="I337" s="16"/>
      <c r="J337" s="16"/>
    </row>
    <row r="338" spans="1:11" x14ac:dyDescent="0.2">
      <c r="G338" s="16"/>
      <c r="H338" s="16"/>
      <c r="I338" s="16"/>
      <c r="J338" s="16"/>
    </row>
    <row r="339" spans="1:11" x14ac:dyDescent="0.2">
      <c r="A339" s="51" t="s">
        <v>86</v>
      </c>
      <c r="B339" s="51"/>
      <c r="C339" s="51"/>
      <c r="G339" s="16"/>
      <c r="H339" s="16"/>
      <c r="I339" s="16"/>
      <c r="J339" s="16"/>
    </row>
    <row r="340" spans="1:11" ht="51" x14ac:dyDescent="0.2">
      <c r="A340" s="5" t="s">
        <v>40</v>
      </c>
      <c r="B340" s="5" t="s">
        <v>41</v>
      </c>
      <c r="C340" s="5" t="s">
        <v>42</v>
      </c>
      <c r="D340" s="6" t="s">
        <v>110</v>
      </c>
      <c r="E340" s="6" t="s">
        <v>111</v>
      </c>
      <c r="F340" s="7" t="s">
        <v>112</v>
      </c>
      <c r="G340" s="7" t="s">
        <v>35</v>
      </c>
      <c r="H340" s="7" t="s">
        <v>113</v>
      </c>
      <c r="I340" s="7" t="s">
        <v>36</v>
      </c>
      <c r="J340" s="7" t="s">
        <v>37</v>
      </c>
      <c r="K340" s="8" t="s">
        <v>38</v>
      </c>
    </row>
    <row r="341" spans="1:11" ht="43.5" customHeight="1" x14ac:dyDescent="0.2">
      <c r="A341" s="41">
        <v>1</v>
      </c>
      <c r="B341" s="10" t="s">
        <v>87</v>
      </c>
      <c r="C341" s="11">
        <v>20</v>
      </c>
      <c r="D341" s="12" t="s">
        <v>22</v>
      </c>
      <c r="E341" s="13">
        <v>20</v>
      </c>
      <c r="F341" s="14">
        <v>146.26</v>
      </c>
      <c r="G341" s="14" t="s">
        <v>0</v>
      </c>
      <c r="H341" s="14">
        <v>157.96</v>
      </c>
      <c r="I341" s="14">
        <v>2925.2</v>
      </c>
      <c r="J341" s="14">
        <v>3159.22</v>
      </c>
      <c r="K341" s="27"/>
    </row>
    <row r="342" spans="1:11" ht="43.5" customHeight="1" x14ac:dyDescent="0.2">
      <c r="A342" s="41">
        <v>2</v>
      </c>
      <c r="B342" s="10" t="s">
        <v>88</v>
      </c>
      <c r="C342" s="11">
        <v>10</v>
      </c>
      <c r="D342" s="12" t="s">
        <v>23</v>
      </c>
      <c r="E342" s="13">
        <v>10</v>
      </c>
      <c r="F342" s="14">
        <v>360.5</v>
      </c>
      <c r="G342" s="14" t="s">
        <v>0</v>
      </c>
      <c r="H342" s="14">
        <v>389.34</v>
      </c>
      <c r="I342" s="14">
        <v>3605</v>
      </c>
      <c r="J342" s="14">
        <v>3893.4</v>
      </c>
      <c r="K342" s="27"/>
    </row>
    <row r="343" spans="1:11" x14ac:dyDescent="0.2">
      <c r="F343" s="27"/>
      <c r="G343" s="14"/>
      <c r="H343" s="14"/>
      <c r="I343" s="14">
        <v>6530.2</v>
      </c>
      <c r="J343" s="14">
        <v>7052.62</v>
      </c>
      <c r="K343" s="27"/>
    </row>
    <row r="344" spans="1:11" ht="15.75" x14ac:dyDescent="0.2">
      <c r="A344" s="17"/>
      <c r="B344" s="18" t="s">
        <v>44</v>
      </c>
      <c r="C344" s="53">
        <f>I343</f>
        <v>6530.2</v>
      </c>
      <c r="D344" s="52"/>
    </row>
    <row r="345" spans="1:11" x14ac:dyDescent="0.2">
      <c r="A345" s="17"/>
      <c r="B345" s="20"/>
      <c r="C345" s="20"/>
    </row>
    <row r="346" spans="1:11" x14ac:dyDescent="0.2">
      <c r="A346" s="21"/>
      <c r="B346" s="18" t="s">
        <v>45</v>
      </c>
      <c r="C346" s="22">
        <f>J343</f>
        <v>7052.62</v>
      </c>
    </row>
    <row r="347" spans="1:11" x14ac:dyDescent="0.2">
      <c r="G347" s="16"/>
      <c r="H347" s="16"/>
      <c r="I347" s="16"/>
      <c r="J347" s="16"/>
    </row>
    <row r="348" spans="1:11" x14ac:dyDescent="0.2">
      <c r="G348" s="16"/>
      <c r="H348" s="16"/>
      <c r="I348" s="16"/>
      <c r="J348" s="16"/>
    </row>
    <row r="349" spans="1:11" x14ac:dyDescent="0.2">
      <c r="G349" s="16"/>
      <c r="H349" s="16"/>
      <c r="I349" s="16"/>
      <c r="J349" s="16"/>
    </row>
    <row r="350" spans="1:11" x14ac:dyDescent="0.2">
      <c r="G350" s="16"/>
      <c r="H350" s="16"/>
      <c r="I350" s="16"/>
      <c r="J350" s="16"/>
    </row>
    <row r="351" spans="1:11" x14ac:dyDescent="0.2">
      <c r="G351" s="16"/>
      <c r="H351" s="16"/>
      <c r="I351" s="16"/>
      <c r="J351" s="16"/>
    </row>
    <row r="352" spans="1:11" x14ac:dyDescent="0.2">
      <c r="G352" s="16"/>
      <c r="H352" s="16"/>
      <c r="I352" s="16"/>
      <c r="J352" s="16"/>
    </row>
    <row r="353" spans="1:11" x14ac:dyDescent="0.2">
      <c r="G353" s="16"/>
      <c r="H353" s="16"/>
      <c r="I353" s="16"/>
      <c r="J353" s="16"/>
    </row>
    <row r="354" spans="1:11" x14ac:dyDescent="0.2">
      <c r="G354" s="16"/>
      <c r="H354" s="16"/>
      <c r="I354" s="16"/>
      <c r="J354" s="16"/>
    </row>
    <row r="355" spans="1:11" x14ac:dyDescent="0.2">
      <c r="G355" s="16"/>
      <c r="H355" s="16"/>
      <c r="I355" s="16"/>
      <c r="J355" s="16"/>
    </row>
    <row r="356" spans="1:11" x14ac:dyDescent="0.2">
      <c r="G356" s="16"/>
      <c r="H356" s="16"/>
      <c r="I356" s="16"/>
      <c r="J356" s="16"/>
    </row>
    <row r="357" spans="1:11" x14ac:dyDescent="0.2">
      <c r="A357" s="51" t="s">
        <v>89</v>
      </c>
      <c r="B357" s="51"/>
      <c r="C357" s="51"/>
      <c r="G357" s="16"/>
      <c r="H357" s="16"/>
      <c r="I357" s="16"/>
      <c r="J357" s="16"/>
    </row>
    <row r="358" spans="1:11" ht="51" x14ac:dyDescent="0.2">
      <c r="A358" s="5" t="s">
        <v>40</v>
      </c>
      <c r="B358" s="5" t="s">
        <v>41</v>
      </c>
      <c r="C358" s="5" t="s">
        <v>42</v>
      </c>
      <c r="D358" s="6" t="s">
        <v>110</v>
      </c>
      <c r="E358" s="6" t="s">
        <v>111</v>
      </c>
      <c r="F358" s="7" t="s">
        <v>112</v>
      </c>
      <c r="G358" s="7" t="s">
        <v>35</v>
      </c>
      <c r="H358" s="7" t="s">
        <v>113</v>
      </c>
      <c r="I358" s="7" t="s">
        <v>36</v>
      </c>
      <c r="J358" s="7" t="s">
        <v>37</v>
      </c>
      <c r="K358" s="8" t="s">
        <v>38</v>
      </c>
    </row>
    <row r="359" spans="1:11" ht="41.25" customHeight="1" x14ac:dyDescent="0.2">
      <c r="A359" s="28">
        <v>1</v>
      </c>
      <c r="B359" s="42" t="s">
        <v>90</v>
      </c>
      <c r="C359" s="43">
        <v>180</v>
      </c>
      <c r="D359" s="12" t="s">
        <v>24</v>
      </c>
      <c r="E359" s="13">
        <v>180</v>
      </c>
      <c r="F359" s="14">
        <v>409.94</v>
      </c>
      <c r="G359" s="14" t="s">
        <v>0</v>
      </c>
      <c r="H359" s="14">
        <v>442.74</v>
      </c>
      <c r="I359" s="14">
        <v>73789.2</v>
      </c>
      <c r="J359" s="14">
        <v>79692.34</v>
      </c>
      <c r="K359" s="27"/>
    </row>
    <row r="360" spans="1:11" ht="41.25" customHeight="1" x14ac:dyDescent="0.2">
      <c r="A360" s="29">
        <v>2</v>
      </c>
      <c r="B360" s="42" t="s">
        <v>91</v>
      </c>
      <c r="C360" s="43">
        <v>300</v>
      </c>
      <c r="D360" s="12" t="s">
        <v>25</v>
      </c>
      <c r="E360" s="13">
        <v>300</v>
      </c>
      <c r="F360" s="14">
        <v>111.24</v>
      </c>
      <c r="G360" s="14" t="s">
        <v>0</v>
      </c>
      <c r="H360" s="14">
        <v>120.14</v>
      </c>
      <c r="I360" s="14">
        <v>33372</v>
      </c>
      <c r="J360" s="14">
        <v>36041.760000000002</v>
      </c>
      <c r="K360" s="27"/>
    </row>
    <row r="361" spans="1:11" x14ac:dyDescent="0.2">
      <c r="F361" s="27"/>
      <c r="G361" s="14"/>
      <c r="H361" s="14"/>
      <c r="I361" s="14">
        <v>107161.2</v>
      </c>
      <c r="J361" s="14">
        <v>115734.1</v>
      </c>
      <c r="K361" s="27"/>
    </row>
    <row r="362" spans="1:11" ht="33.75" x14ac:dyDescent="0.2">
      <c r="A362" s="40"/>
      <c r="B362" s="44" t="s">
        <v>92</v>
      </c>
      <c r="C362" s="45"/>
    </row>
    <row r="363" spans="1:11" x14ac:dyDescent="0.2">
      <c r="A363" s="40"/>
      <c r="B363" s="44"/>
      <c r="C363" s="45"/>
    </row>
    <row r="364" spans="1:11" x14ac:dyDescent="0.2">
      <c r="A364" s="40"/>
      <c r="B364" s="44" t="s">
        <v>44</v>
      </c>
      <c r="C364" s="46">
        <v>107161.2</v>
      </c>
    </row>
    <row r="365" spans="1:11" x14ac:dyDescent="0.2">
      <c r="A365" s="40"/>
      <c r="B365" s="44"/>
      <c r="C365" s="45"/>
    </row>
    <row r="366" spans="1:11" x14ac:dyDescent="0.2">
      <c r="A366" s="40"/>
      <c r="B366" s="18" t="s">
        <v>45</v>
      </c>
      <c r="C366" s="22">
        <v>115734.1</v>
      </c>
    </row>
    <row r="367" spans="1:11" x14ac:dyDescent="0.2">
      <c r="A367" s="40"/>
      <c r="B367" s="20"/>
      <c r="C367" s="24"/>
    </row>
    <row r="368" spans="1:11" x14ac:dyDescent="0.2">
      <c r="A368" s="40"/>
      <c r="B368" s="31"/>
      <c r="C368" s="24"/>
    </row>
    <row r="370" spans="1:11" x14ac:dyDescent="0.2">
      <c r="B370" s="33" t="s">
        <v>59</v>
      </c>
      <c r="C370" s="33"/>
    </row>
    <row r="371" spans="1:11" x14ac:dyDescent="0.2">
      <c r="B371" s="33"/>
      <c r="C371" s="33"/>
    </row>
    <row r="372" spans="1:11" x14ac:dyDescent="0.2">
      <c r="B372" s="33" t="s">
        <v>60</v>
      </c>
      <c r="C372" s="33"/>
    </row>
    <row r="373" spans="1:11" x14ac:dyDescent="0.2">
      <c r="G373" s="16"/>
      <c r="H373" s="16"/>
      <c r="I373" s="16"/>
      <c r="J373" s="16"/>
    </row>
    <row r="374" spans="1:11" x14ac:dyDescent="0.2">
      <c r="G374" s="16"/>
      <c r="H374" s="16"/>
      <c r="I374" s="16"/>
      <c r="J374" s="16"/>
    </row>
    <row r="375" spans="1:11" x14ac:dyDescent="0.2">
      <c r="G375" s="16"/>
      <c r="H375" s="16"/>
      <c r="I375" s="16"/>
      <c r="J375" s="16"/>
    </row>
    <row r="376" spans="1:11" x14ac:dyDescent="0.2">
      <c r="A376" s="51" t="s">
        <v>93</v>
      </c>
      <c r="B376" s="51"/>
      <c r="C376" s="51"/>
      <c r="G376" s="16"/>
      <c r="H376" s="16"/>
      <c r="I376" s="16"/>
      <c r="J376" s="16"/>
    </row>
    <row r="377" spans="1:11" ht="51" x14ac:dyDescent="0.2">
      <c r="A377" s="5" t="s">
        <v>40</v>
      </c>
      <c r="B377" s="5" t="s">
        <v>41</v>
      </c>
      <c r="C377" s="5" t="s">
        <v>42</v>
      </c>
      <c r="D377" s="6" t="s">
        <v>110</v>
      </c>
      <c r="E377" s="6" t="s">
        <v>111</v>
      </c>
      <c r="F377" s="7" t="s">
        <v>112</v>
      </c>
      <c r="G377" s="7" t="s">
        <v>35</v>
      </c>
      <c r="H377" s="7" t="s">
        <v>113</v>
      </c>
      <c r="I377" s="7" t="s">
        <v>36</v>
      </c>
      <c r="J377" s="7" t="s">
        <v>37</v>
      </c>
      <c r="K377" s="8" t="s">
        <v>38</v>
      </c>
    </row>
    <row r="378" spans="1:11" ht="53.25" customHeight="1" x14ac:dyDescent="0.2">
      <c r="A378" s="28" t="s">
        <v>94</v>
      </c>
      <c r="B378" s="42" t="s">
        <v>95</v>
      </c>
      <c r="C378" s="43">
        <v>560</v>
      </c>
      <c r="D378" s="12" t="s">
        <v>26</v>
      </c>
      <c r="E378" s="13">
        <v>560</v>
      </c>
      <c r="F378" s="14">
        <v>437.75</v>
      </c>
      <c r="G378" s="14" t="s">
        <v>0</v>
      </c>
      <c r="H378" s="14">
        <v>472.77</v>
      </c>
      <c r="I378" s="14">
        <v>245140</v>
      </c>
      <c r="J378" s="14">
        <v>264751.2</v>
      </c>
      <c r="K378" s="27"/>
    </row>
    <row r="379" spans="1:11" ht="53.25" customHeight="1" x14ac:dyDescent="0.2">
      <c r="A379" s="28" t="s">
        <v>96</v>
      </c>
      <c r="B379" s="42" t="s">
        <v>97</v>
      </c>
      <c r="C379" s="43">
        <v>280</v>
      </c>
      <c r="D379" s="12" t="s">
        <v>27</v>
      </c>
      <c r="E379" s="13">
        <v>280</v>
      </c>
      <c r="F379" s="14">
        <v>228.66</v>
      </c>
      <c r="G379" s="14" t="s">
        <v>0</v>
      </c>
      <c r="H379" s="14">
        <v>246.95</v>
      </c>
      <c r="I379" s="14">
        <v>64024.800000000003</v>
      </c>
      <c r="J379" s="14">
        <v>69146.78</v>
      </c>
      <c r="K379" s="27"/>
    </row>
    <row r="380" spans="1:11" ht="53.25" customHeight="1" x14ac:dyDescent="0.2">
      <c r="A380" s="28" t="s">
        <v>98</v>
      </c>
      <c r="B380" s="42" t="s">
        <v>99</v>
      </c>
      <c r="C380" s="43">
        <v>560</v>
      </c>
      <c r="D380" s="12" t="s">
        <v>28</v>
      </c>
      <c r="E380" s="13">
        <v>560</v>
      </c>
      <c r="F380" s="14">
        <v>342.99</v>
      </c>
      <c r="G380" s="14" t="s">
        <v>0</v>
      </c>
      <c r="H380" s="14">
        <v>370.43</v>
      </c>
      <c r="I380" s="14">
        <v>192074.4</v>
      </c>
      <c r="J380" s="14">
        <v>207440.35</v>
      </c>
      <c r="K380" s="27"/>
    </row>
    <row r="381" spans="1:11" x14ac:dyDescent="0.2">
      <c r="F381" s="27"/>
      <c r="G381" s="14"/>
      <c r="H381" s="14"/>
      <c r="I381" s="14">
        <v>501239.2</v>
      </c>
      <c r="J381" s="14">
        <v>541338.32999999996</v>
      </c>
      <c r="K381" s="27"/>
    </row>
    <row r="382" spans="1:11" ht="15.75" x14ac:dyDescent="0.2">
      <c r="A382" s="17"/>
      <c r="B382" s="18" t="s">
        <v>44</v>
      </c>
      <c r="C382" s="19">
        <v>192074.4</v>
      </c>
    </row>
    <row r="383" spans="1:11" x14ac:dyDescent="0.2">
      <c r="A383" s="17"/>
      <c r="B383" s="20"/>
      <c r="C383" s="20"/>
    </row>
    <row r="384" spans="1:11" x14ac:dyDescent="0.2">
      <c r="A384" s="21"/>
      <c r="B384" s="18" t="s">
        <v>45</v>
      </c>
      <c r="C384" s="22">
        <v>207440.35</v>
      </c>
    </row>
    <row r="385" spans="1:11" x14ac:dyDescent="0.2">
      <c r="G385" s="16"/>
      <c r="H385" s="16"/>
      <c r="I385" s="16"/>
      <c r="J385" s="16"/>
    </row>
    <row r="386" spans="1:11" x14ac:dyDescent="0.2">
      <c r="G386" s="16"/>
      <c r="H386" s="16"/>
      <c r="I386" s="16"/>
      <c r="J386" s="16"/>
    </row>
    <row r="387" spans="1:11" x14ac:dyDescent="0.2">
      <c r="A387" s="51" t="s">
        <v>100</v>
      </c>
      <c r="B387" s="51"/>
      <c r="C387" s="51"/>
      <c r="G387" s="16"/>
      <c r="H387" s="16"/>
      <c r="I387" s="16"/>
      <c r="J387" s="16"/>
    </row>
    <row r="388" spans="1:11" ht="51" x14ac:dyDescent="0.2">
      <c r="A388" s="5" t="s">
        <v>40</v>
      </c>
      <c r="B388" s="5" t="s">
        <v>41</v>
      </c>
      <c r="C388" s="5" t="s">
        <v>42</v>
      </c>
      <c r="D388" s="6" t="s">
        <v>110</v>
      </c>
      <c r="E388" s="6" t="s">
        <v>111</v>
      </c>
      <c r="F388" s="7" t="s">
        <v>112</v>
      </c>
      <c r="G388" s="7" t="s">
        <v>35</v>
      </c>
      <c r="H388" s="7" t="s">
        <v>113</v>
      </c>
      <c r="I388" s="7" t="s">
        <v>36</v>
      </c>
      <c r="J388" s="7" t="s">
        <v>37</v>
      </c>
      <c r="K388" s="8" t="s">
        <v>38</v>
      </c>
    </row>
    <row r="389" spans="1:11" ht="54.75" customHeight="1" x14ac:dyDescent="0.2">
      <c r="A389" s="28">
        <v>1</v>
      </c>
      <c r="B389" s="47" t="s">
        <v>101</v>
      </c>
      <c r="C389" s="48">
        <v>75</v>
      </c>
      <c r="D389" s="12" t="s">
        <v>29</v>
      </c>
      <c r="E389" s="13">
        <v>75</v>
      </c>
      <c r="F389" s="14">
        <v>424.36</v>
      </c>
      <c r="G389" s="14" t="s">
        <v>0</v>
      </c>
      <c r="H389" s="14">
        <v>458.31</v>
      </c>
      <c r="I389" s="14">
        <v>31827</v>
      </c>
      <c r="J389" s="14">
        <v>34373.160000000003</v>
      </c>
      <c r="K389" s="27"/>
    </row>
    <row r="390" spans="1:11" x14ac:dyDescent="0.2">
      <c r="G390" s="16"/>
      <c r="H390" s="16"/>
      <c r="I390" s="16"/>
      <c r="J390" s="16"/>
    </row>
    <row r="391" spans="1:11" ht="15.75" x14ac:dyDescent="0.2">
      <c r="A391" s="17"/>
      <c r="B391" s="18" t="s">
        <v>44</v>
      </c>
      <c r="C391" s="19">
        <v>31827</v>
      </c>
    </row>
    <row r="392" spans="1:11" x14ac:dyDescent="0.2">
      <c r="A392" s="17"/>
      <c r="B392" s="20"/>
      <c r="C392" s="20"/>
    </row>
    <row r="393" spans="1:11" x14ac:dyDescent="0.2">
      <c r="A393" s="21"/>
      <c r="B393" s="18" t="s">
        <v>45</v>
      </c>
      <c r="C393" s="22">
        <v>34373.160000000003</v>
      </c>
    </row>
    <row r="394" spans="1:11" x14ac:dyDescent="0.2">
      <c r="A394" s="21"/>
      <c r="B394" s="18"/>
      <c r="C394" s="22"/>
    </row>
    <row r="395" spans="1:11" x14ac:dyDescent="0.2">
      <c r="A395" s="21"/>
      <c r="B395" s="18"/>
      <c r="C395" s="22"/>
    </row>
    <row r="396" spans="1:11" x14ac:dyDescent="0.2">
      <c r="A396" s="21"/>
      <c r="B396" s="18"/>
      <c r="C396" s="22"/>
    </row>
    <row r="397" spans="1:11" x14ac:dyDescent="0.2">
      <c r="A397" s="21"/>
      <c r="B397" s="18"/>
      <c r="C397" s="22"/>
    </row>
    <row r="398" spans="1:11" x14ac:dyDescent="0.2">
      <c r="G398" s="16"/>
      <c r="H398" s="16"/>
      <c r="I398" s="16"/>
      <c r="J398" s="16"/>
    </row>
    <row r="399" spans="1:11" x14ac:dyDescent="0.2">
      <c r="A399" s="51" t="s">
        <v>102</v>
      </c>
      <c r="B399" s="51"/>
      <c r="C399" s="51"/>
      <c r="G399" s="16"/>
      <c r="H399" s="16"/>
      <c r="I399" s="16"/>
      <c r="J399" s="16"/>
    </row>
    <row r="400" spans="1:11" ht="51" x14ac:dyDescent="0.2">
      <c r="A400" s="5" t="s">
        <v>40</v>
      </c>
      <c r="B400" s="5" t="s">
        <v>41</v>
      </c>
      <c r="C400" s="5" t="s">
        <v>42</v>
      </c>
      <c r="D400" s="6" t="s">
        <v>110</v>
      </c>
      <c r="E400" s="6" t="s">
        <v>111</v>
      </c>
      <c r="F400" s="7" t="s">
        <v>112</v>
      </c>
      <c r="G400" s="7" t="s">
        <v>35</v>
      </c>
      <c r="H400" s="7" t="s">
        <v>113</v>
      </c>
      <c r="I400" s="7" t="s">
        <v>36</v>
      </c>
      <c r="J400" s="7" t="s">
        <v>37</v>
      </c>
      <c r="K400" s="8" t="s">
        <v>38</v>
      </c>
    </row>
    <row r="401" spans="1:11" ht="58.5" customHeight="1" x14ac:dyDescent="0.2">
      <c r="A401" s="28">
        <v>1</v>
      </c>
      <c r="B401" s="47" t="s">
        <v>103</v>
      </c>
      <c r="C401" s="48">
        <v>5</v>
      </c>
      <c r="D401" s="12" t="s">
        <v>30</v>
      </c>
      <c r="E401" s="13">
        <v>5</v>
      </c>
      <c r="F401" s="14">
        <v>1004.25</v>
      </c>
      <c r="G401" s="14" t="s">
        <v>0</v>
      </c>
      <c r="H401" s="14">
        <v>1084.5899999999999</v>
      </c>
      <c r="I401" s="14">
        <v>5021.25</v>
      </c>
      <c r="J401" s="14">
        <v>5422.95</v>
      </c>
      <c r="K401" s="27"/>
    </row>
    <row r="402" spans="1:11" ht="58.5" customHeight="1" x14ac:dyDescent="0.2">
      <c r="A402" s="28">
        <v>2</v>
      </c>
      <c r="B402" s="47" t="s">
        <v>104</v>
      </c>
      <c r="C402" s="48">
        <v>5</v>
      </c>
      <c r="D402" s="12" t="s">
        <v>31</v>
      </c>
      <c r="E402" s="13">
        <v>5</v>
      </c>
      <c r="F402" s="14">
        <v>669.5</v>
      </c>
      <c r="G402" s="14" t="s">
        <v>0</v>
      </c>
      <c r="H402" s="14">
        <v>723.06</v>
      </c>
      <c r="I402" s="14">
        <v>3347.5</v>
      </c>
      <c r="J402" s="14">
        <v>3615.3</v>
      </c>
      <c r="K402" s="27"/>
    </row>
    <row r="403" spans="1:11" x14ac:dyDescent="0.2">
      <c r="F403" s="27"/>
      <c r="G403" s="14"/>
      <c r="H403" s="14"/>
      <c r="I403" s="14">
        <v>8368.75</v>
      </c>
      <c r="J403" s="14">
        <v>9038.25</v>
      </c>
      <c r="K403" s="27"/>
    </row>
    <row r="404" spans="1:11" x14ac:dyDescent="0.2">
      <c r="B404" s="18" t="s">
        <v>44</v>
      </c>
      <c r="C404" s="30">
        <v>8368.75</v>
      </c>
      <c r="G404" s="16"/>
      <c r="H404" s="16"/>
      <c r="I404" s="16"/>
      <c r="J404" s="16"/>
    </row>
    <row r="405" spans="1:11" x14ac:dyDescent="0.2">
      <c r="B405" s="20"/>
      <c r="G405" s="16"/>
      <c r="H405" s="16"/>
      <c r="I405" s="16"/>
      <c r="J405" s="16"/>
    </row>
    <row r="406" spans="1:11" x14ac:dyDescent="0.2">
      <c r="B406" s="18" t="s">
        <v>45</v>
      </c>
      <c r="C406" s="30">
        <v>9038.25</v>
      </c>
      <c r="G406" s="16"/>
      <c r="H406" s="16"/>
      <c r="I406" s="16"/>
      <c r="J406" s="16"/>
    </row>
    <row r="407" spans="1:11" x14ac:dyDescent="0.2">
      <c r="G407" s="16"/>
      <c r="H407" s="16"/>
      <c r="I407" s="16"/>
      <c r="J407" s="16"/>
    </row>
    <row r="408" spans="1:11" x14ac:dyDescent="0.2">
      <c r="G408" s="16"/>
      <c r="H408" s="16"/>
      <c r="I408" s="16"/>
      <c r="J408" s="16"/>
    </row>
    <row r="409" spans="1:11" x14ac:dyDescent="0.2">
      <c r="A409" s="21"/>
      <c r="B409" s="20"/>
      <c r="C409" s="20"/>
    </row>
    <row r="410" spans="1:11" x14ac:dyDescent="0.2">
      <c r="A410" s="21"/>
      <c r="B410" s="31"/>
      <c r="C410" s="20"/>
    </row>
    <row r="411" spans="1:11" x14ac:dyDescent="0.2">
      <c r="A411" s="17"/>
      <c r="B411" s="24"/>
      <c r="C411" s="24"/>
    </row>
    <row r="413" spans="1:11" x14ac:dyDescent="0.2">
      <c r="B413" s="33" t="s">
        <v>59</v>
      </c>
      <c r="C413" s="33"/>
    </row>
    <row r="414" spans="1:11" x14ac:dyDescent="0.2">
      <c r="B414" s="33"/>
      <c r="C414" s="33"/>
    </row>
    <row r="415" spans="1:11" x14ac:dyDescent="0.2">
      <c r="B415" s="33" t="s">
        <v>60</v>
      </c>
      <c r="C415" s="33"/>
    </row>
    <row r="416" spans="1:11" x14ac:dyDescent="0.2">
      <c r="G416" s="16"/>
      <c r="H416" s="16"/>
      <c r="I416" s="16"/>
      <c r="J416" s="16"/>
    </row>
    <row r="417" spans="1:11" x14ac:dyDescent="0.2">
      <c r="G417" s="16"/>
      <c r="H417" s="16"/>
      <c r="I417" s="16"/>
      <c r="J417" s="16"/>
    </row>
    <row r="418" spans="1:11" x14ac:dyDescent="0.2">
      <c r="G418" s="16"/>
      <c r="H418" s="16"/>
      <c r="I418" s="16"/>
      <c r="J418" s="16"/>
    </row>
    <row r="419" spans="1:11" x14ac:dyDescent="0.2">
      <c r="G419" s="16"/>
      <c r="H419" s="16"/>
      <c r="I419" s="16"/>
      <c r="J419" s="16"/>
    </row>
    <row r="420" spans="1:11" x14ac:dyDescent="0.2">
      <c r="A420" s="51" t="s">
        <v>105</v>
      </c>
      <c r="B420" s="51"/>
      <c r="C420" s="51"/>
      <c r="G420" s="16"/>
      <c r="H420" s="16"/>
      <c r="I420" s="16"/>
      <c r="J420" s="16"/>
    </row>
    <row r="421" spans="1:11" ht="51" x14ac:dyDescent="0.2">
      <c r="A421" s="5" t="s">
        <v>40</v>
      </c>
      <c r="B421" s="5" t="s">
        <v>41</v>
      </c>
      <c r="C421" s="5" t="s">
        <v>42</v>
      </c>
      <c r="D421" s="6" t="s">
        <v>110</v>
      </c>
      <c r="E421" s="6" t="s">
        <v>111</v>
      </c>
      <c r="F421" s="7" t="s">
        <v>112</v>
      </c>
      <c r="G421" s="7" t="s">
        <v>35</v>
      </c>
      <c r="H421" s="7" t="s">
        <v>113</v>
      </c>
      <c r="I421" s="7" t="s">
        <v>36</v>
      </c>
      <c r="J421" s="7" t="s">
        <v>37</v>
      </c>
      <c r="K421" s="8" t="s">
        <v>38</v>
      </c>
    </row>
    <row r="422" spans="1:11" ht="68.25" customHeight="1" x14ac:dyDescent="0.2">
      <c r="A422" s="28" t="s">
        <v>94</v>
      </c>
      <c r="B422" s="49" t="s">
        <v>106</v>
      </c>
      <c r="C422" s="48">
        <v>60</v>
      </c>
      <c r="D422" s="12" t="s">
        <v>32</v>
      </c>
      <c r="E422" s="13">
        <v>60</v>
      </c>
      <c r="F422" s="14">
        <v>2379.58</v>
      </c>
      <c r="G422" s="14" t="s">
        <v>0</v>
      </c>
      <c r="H422" s="14">
        <v>2569.9499999999998</v>
      </c>
      <c r="I422" s="14">
        <v>142774.79999999999</v>
      </c>
      <c r="J422" s="14">
        <v>154196.78</v>
      </c>
      <c r="K422" s="27"/>
    </row>
    <row r="423" spans="1:11" ht="68.25" customHeight="1" x14ac:dyDescent="0.2">
      <c r="A423" s="28" t="s">
        <v>96</v>
      </c>
      <c r="B423" s="49" t="s">
        <v>107</v>
      </c>
      <c r="C423" s="48">
        <v>40</v>
      </c>
      <c r="D423" s="12" t="s">
        <v>33</v>
      </c>
      <c r="E423" s="13">
        <v>40</v>
      </c>
      <c r="F423" s="14">
        <v>2643.98</v>
      </c>
      <c r="G423" s="14" t="s">
        <v>0</v>
      </c>
      <c r="H423" s="14">
        <v>2855.5</v>
      </c>
      <c r="I423" s="14">
        <v>105759.2</v>
      </c>
      <c r="J423" s="14">
        <v>114219.94</v>
      </c>
      <c r="K423" s="27"/>
    </row>
    <row r="424" spans="1:11" x14ac:dyDescent="0.2">
      <c r="F424" s="27"/>
      <c r="G424" s="14"/>
      <c r="H424" s="14"/>
      <c r="I424" s="14">
        <v>248534</v>
      </c>
      <c r="J424" s="14">
        <v>268416.71999999997</v>
      </c>
      <c r="K424" s="27"/>
    </row>
    <row r="425" spans="1:11" x14ac:dyDescent="0.2">
      <c r="B425" s="18" t="s">
        <v>44</v>
      </c>
      <c r="C425" s="30">
        <v>248534</v>
      </c>
      <c r="G425" s="50"/>
      <c r="H425" s="50"/>
      <c r="I425" s="50"/>
      <c r="J425" s="50"/>
    </row>
    <row r="426" spans="1:11" x14ac:dyDescent="0.2">
      <c r="B426" s="20"/>
      <c r="G426" s="50"/>
      <c r="H426" s="50"/>
      <c r="I426" s="50"/>
      <c r="J426" s="50"/>
    </row>
    <row r="427" spans="1:11" x14ac:dyDescent="0.2">
      <c r="B427" s="18" t="s">
        <v>45</v>
      </c>
      <c r="C427" s="30">
        <v>268416.71999999997</v>
      </c>
      <c r="G427" s="50"/>
      <c r="H427" s="50"/>
      <c r="I427" s="50"/>
      <c r="J427" s="50"/>
    </row>
    <row r="428" spans="1:11" x14ac:dyDescent="0.2">
      <c r="B428" s="18"/>
      <c r="G428" s="50"/>
      <c r="H428" s="50"/>
      <c r="I428" s="50"/>
      <c r="J428" s="50"/>
    </row>
    <row r="429" spans="1:11" x14ac:dyDescent="0.2">
      <c r="B429" s="18"/>
      <c r="G429" s="50"/>
      <c r="H429" s="50"/>
      <c r="I429" s="50"/>
      <c r="J429" s="50"/>
    </row>
    <row r="430" spans="1:11" x14ac:dyDescent="0.2">
      <c r="B430" s="18"/>
      <c r="G430" s="50"/>
      <c r="H430" s="50"/>
      <c r="I430" s="50"/>
      <c r="J430" s="50"/>
    </row>
    <row r="431" spans="1:11" x14ac:dyDescent="0.2">
      <c r="B431" s="18"/>
      <c r="G431" s="50"/>
      <c r="H431" s="50"/>
      <c r="I431" s="50"/>
      <c r="J431" s="50"/>
    </row>
    <row r="432" spans="1:11" x14ac:dyDescent="0.2">
      <c r="B432" s="18"/>
      <c r="G432" s="50"/>
      <c r="H432" s="50"/>
      <c r="I432" s="50"/>
      <c r="J432" s="50"/>
    </row>
    <row r="433" spans="1:11" x14ac:dyDescent="0.2">
      <c r="B433" s="18"/>
      <c r="G433" s="50"/>
      <c r="H433" s="50"/>
      <c r="I433" s="50"/>
      <c r="J433" s="50"/>
    </row>
    <row r="434" spans="1:11" ht="12.75" customHeight="1" x14ac:dyDescent="0.2">
      <c r="A434" s="51" t="s">
        <v>108</v>
      </c>
      <c r="B434" s="51"/>
      <c r="C434" s="51"/>
      <c r="G434" s="16"/>
      <c r="H434" s="16"/>
      <c r="I434" s="16"/>
      <c r="J434" s="16"/>
    </row>
    <row r="435" spans="1:11" ht="69" customHeight="1" x14ac:dyDescent="0.2">
      <c r="A435" s="5" t="s">
        <v>40</v>
      </c>
      <c r="B435" s="5" t="s">
        <v>41</v>
      </c>
      <c r="C435" s="5" t="s">
        <v>42</v>
      </c>
      <c r="D435" s="6" t="s">
        <v>110</v>
      </c>
      <c r="E435" s="6" t="s">
        <v>111</v>
      </c>
      <c r="F435" s="7" t="s">
        <v>112</v>
      </c>
      <c r="G435" s="7" t="s">
        <v>35</v>
      </c>
      <c r="H435" s="7" t="s">
        <v>113</v>
      </c>
      <c r="I435" s="7" t="s">
        <v>36</v>
      </c>
      <c r="J435" s="7" t="s">
        <v>37</v>
      </c>
      <c r="K435" s="8" t="s">
        <v>38</v>
      </c>
    </row>
    <row r="436" spans="1:11" ht="67.5" customHeight="1" x14ac:dyDescent="0.2">
      <c r="A436" s="28" t="s">
        <v>94</v>
      </c>
      <c r="B436" s="47" t="s">
        <v>109</v>
      </c>
      <c r="C436" s="48">
        <v>120</v>
      </c>
      <c r="D436" s="12" t="s">
        <v>34</v>
      </c>
      <c r="E436" s="13">
        <v>120</v>
      </c>
      <c r="F436" s="14">
        <v>226.6</v>
      </c>
      <c r="G436" s="14" t="s">
        <v>0</v>
      </c>
      <c r="H436" s="14">
        <v>244.73</v>
      </c>
      <c r="I436" s="14">
        <v>27192</v>
      </c>
      <c r="J436" s="14">
        <v>29367.360000000001</v>
      </c>
      <c r="K436" s="27"/>
    </row>
    <row r="438" spans="1:11" ht="15.75" x14ac:dyDescent="0.2">
      <c r="A438" s="17"/>
      <c r="B438" s="18" t="s">
        <v>44</v>
      </c>
      <c r="C438" s="19">
        <v>27192</v>
      </c>
    </row>
    <row r="439" spans="1:11" x14ac:dyDescent="0.2">
      <c r="A439" s="17"/>
      <c r="B439" s="20"/>
      <c r="C439" s="20"/>
    </row>
    <row r="440" spans="1:11" x14ac:dyDescent="0.2">
      <c r="A440" s="21"/>
      <c r="B440" s="18" t="s">
        <v>45</v>
      </c>
      <c r="C440" s="22">
        <v>29367.360000000001</v>
      </c>
    </row>
  </sheetData>
  <autoFilter ref="D1:K1653" xr:uid="{E534372B-2CE8-488C-B5DA-149E769E170D}"/>
  <mergeCells count="25">
    <mergeCell ref="A420:C420"/>
    <mergeCell ref="A434:C434"/>
    <mergeCell ref="A339:C339"/>
    <mergeCell ref="A357:C357"/>
    <mergeCell ref="A376:C376"/>
    <mergeCell ref="A387:C387"/>
    <mergeCell ref="A399:C399"/>
    <mergeCell ref="A213:C213"/>
    <mergeCell ref="A239:C239"/>
    <mergeCell ref="A262:C262"/>
    <mergeCell ref="A291:C291"/>
    <mergeCell ref="A311:C311"/>
    <mergeCell ref="A115:C115"/>
    <mergeCell ref="A137:C137"/>
    <mergeCell ref="A155:C155"/>
    <mergeCell ref="A174:C174"/>
    <mergeCell ref="A192:C192"/>
    <mergeCell ref="A104:C104"/>
    <mergeCell ref="A3:C3"/>
    <mergeCell ref="A20:C20"/>
    <mergeCell ref="A32:C32"/>
    <mergeCell ref="A45:C45"/>
    <mergeCell ref="A58:C58"/>
    <mergeCell ref="A70:C70"/>
    <mergeCell ref="A92:C92"/>
  </mergeCells>
  <conditionalFormatting sqref="F5:K20 F22:K32 F34:K38 F39:F42 K39:K42 G39:J45 F47 G47:J48 F49:K51 G52:J58 F60 G60:J61 F62:K64 G65:J70 F72:F73 G72:J92 F94 G94:J95 F96:K98 G99:J104 F106 G106:J107 F108:K110 G111:J115 F117 G117:J118 F119:K121 G122:J137 F139 G139:J140 F141:K143 G144:J155 F157 G157:J158 F159:K161 G162:J174 F176 G176:J177 F178:K180 G181:J192 F194 G194:J195 F196:K198 G199:J213 F215 G215:J216 F217:K219 G220:J239 F241 G241:J242 F243:K245 G246:J262 F264 G264:J265 F266:K268 G269:J291 F293 G293:J294 F295:K297 G298:J311 F313:F314 G313:J339 F341:F342 G341:J343 F344:K346 G347:J357 F359:F360 G359:J376 F378:F380 G378:J381 F382:K384 G385:J387 F389 G389:J390 F391:K397 G398:J399 F401:F402 G401:J420 F422:F423 G422:J434 F436:J436 F438:K440">
    <cfRule type="expression" dxfId="0" priority="8" stopIfTrue="1">
      <formula>$F5=#REF!</formula>
    </cfRule>
  </conditionalFormatting>
  <pageMargins left="0.78740157499999996" right="0.78740157499999996" top="0.984251969" bottom="0.984251969" header="0.5" footer="0.5"/>
  <pageSetup paperSize="9" scale="50" orientation="landscape" r:id="rId1"/>
  <rowBreaks count="11" manualBreakCount="11">
    <brk id="30" max="12" man="1"/>
    <brk id="67" max="12" man="1"/>
    <brk id="100" max="12" man="1"/>
    <brk id="133" max="12" man="1"/>
    <brk id="172" max="12" man="1"/>
    <brk id="211" max="12" man="1"/>
    <brk id="257" max="12" man="1"/>
    <brk id="283" max="12" man="1"/>
    <brk id="329" max="12" man="1"/>
    <brk id="373" max="12" man="1"/>
    <brk id="416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Sucha Beskidzka Szpitalna 19-12</vt:lpstr>
      <vt:lpstr>'Sucha Beskidzka Szpitalna 19-12'!Obszar_wydruku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Roksana Sołtysik</dc:creator>
  <cp:lastModifiedBy>Monika Walendowska</cp:lastModifiedBy>
  <dcterms:created xsi:type="dcterms:W3CDTF">2024-12-11T11:06:20Z</dcterms:created>
  <dcterms:modified xsi:type="dcterms:W3CDTF">2024-12-18T13:55:31Z</dcterms:modified>
</cp:coreProperties>
</file>