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pelionsa-my.sharepoint.com/personal/katarzyna_gosztyla_urtica_pl/Documents/Pulpit/"/>
    </mc:Choice>
  </mc:AlternateContent>
  <xr:revisionPtr revIDLastSave="0" documentId="8_{AB363358-88DF-4532-B3C5-44FE70B01BE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ycena" sheetId="18" r:id="rId1"/>
    <sheet name="suma" sheetId="21" r:id="rId2"/>
  </sheets>
  <definedNames>
    <definedName name="_xlnm._FilterDatabase" localSheetId="0" hidden="1">wycena!$A$5:$AC$1776</definedName>
    <definedName name="_xlnm.Print_Area" localSheetId="0">wycena!$C$2:$AC$1771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615" i="18" l="1"/>
  <c r="AE1615" i="18"/>
  <c r="AF1596" i="18"/>
  <c r="AE1596" i="18"/>
  <c r="AF1577" i="18"/>
  <c r="AE1577" i="18"/>
  <c r="AF1561" i="18"/>
  <c r="AE1561" i="18"/>
  <c r="AF1543" i="18"/>
  <c r="AE1543" i="18"/>
  <c r="AF1526" i="18"/>
  <c r="AE1526" i="18"/>
  <c r="AF1510" i="18"/>
  <c r="AE1510" i="18"/>
  <c r="AF1492" i="18"/>
  <c r="AE1492" i="18"/>
  <c r="AF1475" i="18"/>
  <c r="AE1475" i="18"/>
  <c r="AF1456" i="18"/>
  <c r="AE1456" i="18"/>
  <c r="AF1439" i="18"/>
  <c r="AE1439" i="18"/>
  <c r="AF1420" i="18"/>
  <c r="AE1420" i="18"/>
  <c r="AF1402" i="18"/>
  <c r="AE1402" i="18"/>
  <c r="AF1384" i="18"/>
  <c r="AE1384" i="18"/>
  <c r="AF1367" i="18"/>
  <c r="AE1367" i="18"/>
  <c r="AF1344" i="18"/>
  <c r="AE1344" i="18"/>
  <c r="AF1313" i="18"/>
  <c r="AE1313" i="18"/>
  <c r="AF1292" i="18"/>
  <c r="AE1292" i="18"/>
  <c r="AF1261" i="18"/>
  <c r="AE1261" i="18"/>
  <c r="AF1192" i="18"/>
  <c r="AE1192" i="18"/>
  <c r="AF1141" i="18"/>
  <c r="AE1141" i="18"/>
  <c r="AF1128" i="18"/>
  <c r="AE1128" i="18"/>
  <c r="AF1111" i="18"/>
  <c r="AE1111" i="18"/>
  <c r="AF1095" i="18"/>
  <c r="AE1095" i="18"/>
  <c r="AF1074" i="18"/>
  <c r="AE1074" i="18"/>
  <c r="AF1058" i="18"/>
  <c r="AE1058" i="18"/>
  <c r="AF1012" i="18"/>
  <c r="AE1012" i="18"/>
  <c r="AF996" i="18"/>
  <c r="AE996" i="18"/>
  <c r="AF968" i="18"/>
  <c r="AE968" i="18"/>
  <c r="AF952" i="18"/>
  <c r="AE952" i="18"/>
  <c r="AF935" i="18"/>
  <c r="AE935" i="18"/>
  <c r="AF916" i="18"/>
  <c r="AE916" i="18"/>
  <c r="AF863" i="18"/>
  <c r="AE863" i="18"/>
  <c r="AF846" i="18"/>
  <c r="AE846" i="18"/>
  <c r="AF829" i="18"/>
  <c r="AE829" i="18"/>
  <c r="AF813" i="18"/>
  <c r="AE813" i="18"/>
  <c r="AF797" i="18"/>
  <c r="AE797" i="18"/>
  <c r="AF770" i="18"/>
  <c r="AE770" i="18"/>
  <c r="AF750" i="18"/>
  <c r="AE750" i="18"/>
  <c r="AF733" i="18"/>
  <c r="AE733" i="18"/>
  <c r="AF709" i="18"/>
  <c r="AE709" i="18"/>
  <c r="AF684" i="18"/>
  <c r="AE684" i="18"/>
  <c r="AF667" i="18"/>
  <c r="AE667" i="18"/>
  <c r="AF651" i="18"/>
  <c r="AE651" i="18"/>
  <c r="AF624" i="18"/>
  <c r="AE624" i="18"/>
  <c r="AF606" i="18"/>
  <c r="AE606" i="18"/>
  <c r="AF550" i="18"/>
  <c r="AE550" i="18"/>
  <c r="AF496" i="18"/>
  <c r="AE496" i="18"/>
  <c r="AF466" i="18"/>
  <c r="AE466" i="18"/>
  <c r="AF434" i="18"/>
  <c r="AE434" i="18"/>
  <c r="AF415" i="18"/>
  <c r="AE415" i="18"/>
  <c r="AF399" i="18"/>
  <c r="AE399" i="18"/>
  <c r="AF382" i="18"/>
  <c r="AE382" i="18"/>
  <c r="AF365" i="18"/>
  <c r="AE365" i="18"/>
  <c r="AF329" i="18"/>
  <c r="AE329" i="18"/>
  <c r="AF39" i="18"/>
  <c r="AE39" i="18"/>
  <c r="AF22" i="18"/>
  <c r="AF1779" i="18" s="1"/>
  <c r="AE22" i="18"/>
  <c r="AE1779" i="18" s="1"/>
  <c r="D62" i="21"/>
  <c r="E62" i="21"/>
</calcChain>
</file>

<file path=xl/sharedStrings.xml><?xml version="1.0" encoding="utf-8"?>
<sst xmlns="http://schemas.openxmlformats.org/spreadsheetml/2006/main" count="8082" uniqueCount="2823">
  <si>
    <t>Lp.</t>
  </si>
  <si>
    <t>Asortyment</t>
  </si>
  <si>
    <t>Nazwa handlowa</t>
  </si>
  <si>
    <t>Stawka VAT (%)</t>
  </si>
  <si>
    <t>PAKIET</t>
  </si>
  <si>
    <t>1</t>
  </si>
  <si>
    <t>szt.</t>
  </si>
  <si>
    <t>1.</t>
  </si>
  <si>
    <t>ml</t>
  </si>
  <si>
    <t>środek kontrastowy  niejonowy, trójjodowy do badań TK i angiograficznych zawierający iohexol 350 [równoważnik 350mg jodu /ml] Wszystkie dostępne opakowania i wielkości butelek na rynku</t>
  </si>
  <si>
    <t>środek kontrastowy niejonowy, szcześciojodowy do badań TK i angiograficznych zawierający iodixanol 320  [równoważnik  320mgjodu /ml]  Wszystkie dostępne opakowania i wielkości butelek na rynku</t>
  </si>
  <si>
    <t>środek kontrastowy do badań USG a 3ml Perflutren [0,66 mg/ 3ml] x 5 fiol</t>
  </si>
  <si>
    <t>ANIDULAFUNGIN [0,1 G] X 1 FIOL. + ROZP. 30 ML</t>
  </si>
  <si>
    <t>0,01 G PIKOSIARCZANU SODU, 3,50 G TLENKU MAGNEZU, 10,97 G KWASU CYTRYNOWEGO; LEK ZAWIERA POTAS - 5 MMOL (195 MG)/ SASZ; 1 OP X 50 SASZ.</t>
  </si>
  <si>
    <t>100 CZ. PARAFINY PŁYNNEJ I 0,125 CZ. OLEJKU Z MIĘTY PIEPRZOWEJ; PŁYN DOUSTNY 125 G</t>
  </si>
  <si>
    <t>100 MG CHLOROWODORKU TIAMINY, 100 MG CHLOROWODORKU PIRYDOKSYNY, 1 MG CYJANOKOBALAMINY I 20 MG CHLOROWODORKU LIDOKAINY / 2 ML; ROZTW. DO WSTRZ. 1 OP X 5 AMP. 2 ML</t>
  </si>
  <si>
    <t>15000 J.M. STREPTOKINAZY I 1250 J.M. STREPTODORNAZY / 2G; CZOPKI; OP X 10 CZOPKÓW</t>
  </si>
  <si>
    <t>18 G WYCIĄGU PŁYNNEGO ZŁOŻONEGO Z OWOCÓW GŁOGU ORAZ KORZENIA KOZŁKA LEKARSKIEGO / 100G; SYROP 150 G</t>
  </si>
  <si>
    <t>40 MG OCTANU MEGESTROLU W FORMIE ZMIKRONIZOWANEJ (ORAZ 300 ML PŁYNNEGO MALTITOLU) / 1 ML; ZAW. DOUSTNA; 240 ML</t>
  </si>
  <si>
    <t>6,43 MG DIPROPIONIANU BETAMETAZONU (CO ODPOWIADA 5 MG BETAMETAZONU), 2,63 MG SOLI SODOWEJ FOSFORANU BETAMETAZONU / 1 ML; ZAW. DO WSTRZ. X 5 AMP. 1 ML;</t>
  </si>
  <si>
    <t>75 MG SOLI SODOWEJ DIKLOFENAKU, 20 MG CHLOROWODORKU LIDOKAINY / 2ML. OP X 5 AMP X 2 ML</t>
  </si>
  <si>
    <t>782 MG JONÓW POTASU W POSTACI CYTRYNIANU I WODOROWĘGLANU / 3G; GRANULAT MUSUJĄCY; PREPARAT BEZCUKROWY; 1 OP X 20 TOREBEK</t>
  </si>
  <si>
    <t>ACETYLSALICYLIC ACID [0,032 G]; TBL. DOZĘBODOŁOWE X 50 TABL.</t>
  </si>
  <si>
    <t>ACITRETIN [0,01 G] X 100 KAPS.</t>
  </si>
  <si>
    <t>ACITRETIN [0,025 G] X 100 KAPS.</t>
  </si>
  <si>
    <t>ALFA-ESCYNA 20 MG X 30 TABL.</t>
  </si>
  <si>
    <t>ALUMINIUM PHOSPHATE [4,5%] X 250 G</t>
  </si>
  <si>
    <t>AMITRIPTYLINE [0,01 G] X 60 TABL.</t>
  </si>
  <si>
    <t>AMITRIPTYLINE [0,025 G] X 60 TABL.</t>
  </si>
  <si>
    <t>ARIPIPRAZOL [0,015 G] X 28 TABL.</t>
  </si>
  <si>
    <t>ATROPINE [0,25 MG] X 20 TABL.</t>
  </si>
  <si>
    <t>AZATHIOPRINE [0,05 G] X 50 TABL.</t>
  </si>
  <si>
    <t>BENFOTHIAMINA 50 MG OP A 50 TABL</t>
  </si>
  <si>
    <t>BENZYL BENZOATE [30%] X 120 ML</t>
  </si>
  <si>
    <t>BETAHISTINE [0,024 G] X 50 TABL.</t>
  </si>
  <si>
    <t>BETAXOLOL [0,02 G] X 30 TABL.</t>
  </si>
  <si>
    <t>BIPERIDEN [0,002 G] X 50 TABL.</t>
  </si>
  <si>
    <t>BISACODYL [0,005 G] X 30 TABL.</t>
  </si>
  <si>
    <t>BISACODYL [0,01 G] X 10 CZOPKÓW</t>
  </si>
  <si>
    <t>BROMHEXINE [0,004 G/5 ML] X 120 ML</t>
  </si>
  <si>
    <t>BROMHEXINE [0,008 G] X 40 TABL.</t>
  </si>
  <si>
    <t>BURSZTYNIAN SOLIFENACYNY 5 MG; 1 OP X 30 TABL.</t>
  </si>
  <si>
    <t>CABERGOLINE [0,5 MG] X 8 TABL.</t>
  </si>
  <si>
    <t>CALCIUM CARBONATE [1 G = 0,4 G WAPNIA] X 100 KAPS. POJEMNIK</t>
  </si>
  <si>
    <t>CALCIUM DOBESILATE [0,25 G] X 30 TABL. POJEMNIK</t>
  </si>
  <si>
    <t>CALCIUM LACTOGLUCONATE [1,373 G = 0,177 G WAPNIA] X 12 TABL.</t>
  </si>
  <si>
    <t>CANDESARTAN 16 MG X 28 TABL.</t>
  </si>
  <si>
    <t>CANDESARTAN 8 MG X 28 TABL.</t>
  </si>
  <si>
    <t xml:space="preserve">CELEKOKSYB 100 MG OP A 30 TABL </t>
  </si>
  <si>
    <t>CHLOROWODOREK CHLOROPROMAZYNY 40MG/G X 10 G ; KROPLE DOUSTNE</t>
  </si>
  <si>
    <t>CHLORPROTHIXENE [0,015 G] X 50 TABL.</t>
  </si>
  <si>
    <t>CHLORPROTHIXENE [0,05 G] X 50 TABL.</t>
  </si>
  <si>
    <t>CHLORTALIDONE [0,05 G] X 20 TABL.</t>
  </si>
  <si>
    <t>CHOLEKALCYFEROL KROPLE DOUSTNE, ROZTWÓR; 0,5 MG/ML (20 000 J.M./ML) (1 ML ZAWIERA 0,5 MG (20 000 J.M.) CHOLEKALCYFEROLU; 1 KROPLA ZAWIERA OK. 0,015 MG (590 J.M.) CHOLEKALCYFEROLU);  10 ML = 1OP.</t>
  </si>
  <si>
    <t>CINNARIZINE [0,025 G] X 50 TABL.</t>
  </si>
  <si>
    <t>CIPROFLOXACIN [0,5 G] X 10 TABL.PPP</t>
  </si>
  <si>
    <t>CISAPRIDE [0,005 G] X 30 TABL. BLISTRY</t>
  </si>
  <si>
    <t>CITALOPRAM [0,02 G] X 28 TABL.</t>
  </si>
  <si>
    <t>CITICOLINE  1 G/10 ML X 10 TOREBEK</t>
  </si>
  <si>
    <t xml:space="preserve">CLOBAZAM 10 MG X 20 TABL </t>
  </si>
  <si>
    <t>CLONIDINE [0,075 MG] X 50 TABL.</t>
  </si>
  <si>
    <t>CYCLOPHOSPHAMIDE [0,05 G] X 50 TABL. DRAŻOWANYCH</t>
  </si>
  <si>
    <t>CYPROHEPTADINE [0,004 G] X 20 TABL.</t>
  </si>
  <si>
    <t>DEXAMETHASONE [0,001 G] X 40 TABL.</t>
  </si>
  <si>
    <t>DEXTROMETHORPHAN [300MG] SYROP</t>
  </si>
  <si>
    <t>DIGOXIN [0,1 MG] X 30 TABL.</t>
  </si>
  <si>
    <t>DIHYDROERGOTAMINE [0,002 G/1 ML] X 15 G</t>
  </si>
  <si>
    <t>DIHYDROXYALUMINIUM SODIUM CARBONATE [0,34 G/5 ML] X 250 ML</t>
  </si>
  <si>
    <t>DIHYDROXYALUMINIUM SODIUM CARBONATE [0,34 G] X 40 TABL.</t>
  </si>
  <si>
    <t>DILTIAZEM [0,06 G] X 60 TABL.</t>
  </si>
  <si>
    <t>DILTIAZEM [0,12 G] X 30 TABL.</t>
  </si>
  <si>
    <t>DIMENHYDRINATE [0,05 G] X 5 TABL.</t>
  </si>
  <si>
    <t>DIOSMECTITE [3 G] X 30 TOREBEK 3,76 G</t>
  </si>
  <si>
    <t>DIOSMINA [0,5 G] X 60 TABL.;  PRODUKT ZAREJESTROWANY JAKO LEK</t>
  </si>
  <si>
    <t xml:space="preserve">DISODU FOSFORAN DWUNASTOWODNY W PRZELICZENIU NA SUBSTANCJĘ BEZWODNĄ 32,2 MG I SODU DIWODOROFOSFORAN JEDNOWODNY W PRZELICZENIU NA SUBSTANCJĘ BEZWODNĄ 139 MG / ML; ROZTWÓR DOODBYTNICZY; 150 ML. OP ZBIORCZE A 50 SZT </t>
  </si>
  <si>
    <t>DISTIGMINE BROMIDE [0,005 G] X 20 TABL.</t>
  </si>
  <si>
    <t>DONEPEZILUM 5 MG X 28 TABL.</t>
  </si>
  <si>
    <t>DOXEPIN [0,01 G] X 30 KAPS.</t>
  </si>
  <si>
    <t>DOXEPIN [0,025 G] X 30 KAPS.</t>
  </si>
  <si>
    <t>DROTAVERINE [0,08 G] X 20 TABL.</t>
  </si>
  <si>
    <t>ERYTHROMYCIN CYCLOCARBONATE [0,25 G] X 16 TABL.</t>
  </si>
  <si>
    <t>ETEROKOKSYB 30 MG OP A 28 TABL</t>
  </si>
  <si>
    <t xml:space="preserve">ETHAMBUTOL 250 MG X 250 KAPS </t>
  </si>
  <si>
    <t>ETILEFRINE [0,0075 G/1 ML] X 15 G</t>
  </si>
  <si>
    <t>EZETYMIB 10 MG OP A 28 TABL</t>
  </si>
  <si>
    <t>FAMOTIDINE [0,02 G] X 5 FIOL. + ROZP. 5 ML</t>
  </si>
  <si>
    <t>FENOFIBRATE [0,2 G] X 30 KAPS. = 3 BLISTRY</t>
  </si>
  <si>
    <t xml:space="preserve">FINASTERID 5 MG X 28 TABL </t>
  </si>
  <si>
    <t>FLUDROCORTISONE [0,1 MG] X 20 TABL.</t>
  </si>
  <si>
    <t>FLUOXETINE [0,02 G] X 30 TABL.</t>
  </si>
  <si>
    <t>FOLIC ACID [0,015 G] X 30 TABL.</t>
  </si>
  <si>
    <t>FOSFOMYCYNA X 1 TOREBKA 3 G</t>
  </si>
  <si>
    <t>FOSFORAN CHLOROCHINY 250 MG X 30 TABL.</t>
  </si>
  <si>
    <t>GABAPENTIN [0,1 G] X 100 KAPS.</t>
  </si>
  <si>
    <t>GABAPENTIN 300  X 100 SZTUK</t>
  </si>
  <si>
    <t>GABAPENTIN 600 X 100 SZTUK</t>
  </si>
  <si>
    <t xml:space="preserve">GABAPENTIN 800 X 100 SZTUL </t>
  </si>
  <si>
    <t>GALANTAMINE [0,0025 G/1 ML] X 10 AMP.</t>
  </si>
  <si>
    <t>GALANTAMINE [0,005 G/1 ML] X 10 AMP.</t>
  </si>
  <si>
    <t>GLUCAGON [0,001 G] X 1 FIOL. + ROZP. 1 ML W STRZYKAWCE</t>
  </si>
  <si>
    <t>GLYCERYL TRINITRATE [0,01 G/10 ML] X 10 AMP.</t>
  </si>
  <si>
    <t>GLYCERYL TRINITRATE [0,4 MG W DAWCE]X 200 DAWEK = 11 G</t>
  </si>
  <si>
    <t>HYDROCORTISONE [20 MG] X 20 TABL</t>
  </si>
  <si>
    <t>HYDROKSYCHLOROCHINA 200 MG OP. A'30 TABL</t>
  </si>
  <si>
    <t>HYDROXYCARBAMID 500MG X 100 KAPS</t>
  </si>
  <si>
    <t>SILDENAFIL 0,05G X 4 TABL</t>
  </si>
  <si>
    <t>HYDROXYZINE [0,01 G/5 ML] X 250 G</t>
  </si>
  <si>
    <t>IBUPROFEN ZAWIESINA DOUSTNA 200MG/5 ML OP A 100 ML</t>
  </si>
  <si>
    <t>INDOMETACYNA TABLETKI O PRZEDŁUŻONYM UWALNIANIU; 75 MG; 1 OP. = 25 TABL</t>
  </si>
  <si>
    <t>ISOTRETINOIN [0,01] X 60 TABL.</t>
  </si>
  <si>
    <t>ITOPIRYD 50 MG X 40 TABL</t>
  </si>
  <si>
    <t>ENTECAVIR 0,5MG X 30 TABL</t>
  </si>
  <si>
    <t>KLOZAPOL 25 MG X 50 TABL</t>
  </si>
  <si>
    <t>KOTRIMOKSAZOL 480 MG (400 MG SULFAMETOKSAZOLU I 80 MG TRIMETOPRIMU) X 20 TABL.</t>
  </si>
  <si>
    <t>KOTRIMOKSAZOL 960 MG (800 MG SULFAMETOKSAZOLU I 160 MG TRIMETOPRIMU) X 10 TABL.</t>
  </si>
  <si>
    <t>LACIDIPINE [0,002 G] X 28 TABL.</t>
  </si>
  <si>
    <t>LAMOTRIGINE [0,1 G] X 30 TABL.</t>
  </si>
  <si>
    <t>LEVODROPROPIZYNA SYROP X 120 ML</t>
  </si>
  <si>
    <t>LEVOFLOXACIN [0,5 G] X 10 TABL.</t>
  </si>
  <si>
    <t>LEFLUNOMID 0,01G X 30 TABL</t>
  </si>
  <si>
    <t>LITHIUM CARBONATE [0,25 G] X 60 TABL.</t>
  </si>
  <si>
    <t>LOSARTAN [0,05 G] X 30 TABL.</t>
  </si>
  <si>
    <t>MELOKSYKAM 15 MG, OP. A'30 TABL</t>
  </si>
  <si>
    <t>MONTELUKAST [0,01 G] X 28 TABL.</t>
  </si>
  <si>
    <t>NAPROXEN [0,25 G] X 50 TABL.</t>
  </si>
  <si>
    <t>NICOTINAMIDE [0,2 G] X 20 TABL.</t>
  </si>
  <si>
    <t>NIFUROXAZIDE [0,1 G] X 24 TABL.</t>
  </si>
  <si>
    <t>NORFLOXACIN [0,4 G] X 20 TABL. BLISTRY</t>
  </si>
  <si>
    <t>NYSTATIN [100000 J.M.] X 10 TABL. DOPOCH.</t>
  </si>
  <si>
    <t>OCTREOTIDE [0,1 MG/1 ML] X 5 AMP.</t>
  </si>
  <si>
    <t>OSELTAMIVIR [0,075 G] X 10 KAPS.</t>
  </si>
  <si>
    <t>OXCARBAZEPINE [0,3 G] X 50 TABL.</t>
  </si>
  <si>
    <t>PARACETAMOL [0,5 G] X 500 TABL. = 50 BLISTRÓW</t>
  </si>
  <si>
    <t>PAROXETINE [0,02 G] X 30 TABL. BLISTRY</t>
  </si>
  <si>
    <t>PHENYTOIN [0,25 G/5 ML] X 5 AMP.</t>
  </si>
  <si>
    <t>PHOSPHLIPIDS 300 MG X50 KAPS.; PREPARAT ZAREJESTROWANY JAKO LEK</t>
  </si>
  <si>
    <t>PIOGLITAZONE [0,015 G] X 28 TABL.</t>
  </si>
  <si>
    <t>POTASSIUM PERMANGANATE [0,1 G] X 30 TABL.</t>
  </si>
  <si>
    <t>PRIDINOL [0,005 G] X 50 TABL.</t>
  </si>
  <si>
    <t>PRIMIDONE [0,25 G] X 60 TABL.</t>
  </si>
  <si>
    <t>PROMAZINE [0,025 G] X 60 TABL.</t>
  </si>
  <si>
    <t>PROMAZINE [0,05 G] X 60 TABL.</t>
  </si>
  <si>
    <t>PROMETHAZINE [0,01 G] X 20 TABL. DRAŻOWANYCH</t>
  </si>
  <si>
    <t>PROMETHAZINE [0,025 G] X 20 TABL. DRAŻOWANYCH</t>
  </si>
  <si>
    <t>PROMETHAZINE [0,1%] X 150 ML</t>
  </si>
  <si>
    <t>PROPAFENONE [0,07 G/20 ML] X 5 AMP.</t>
  </si>
  <si>
    <t>PROPYLTHIOURACIL [0,05 G] X 90 TABL.</t>
  </si>
  <si>
    <t>PYRAZYNAMID 500 MG X 250 TABL</t>
  </si>
  <si>
    <t>PYRIDOSTIGMINE BROMIDE [0,06 G] X 150 DRAŻ.</t>
  </si>
  <si>
    <t>PYRIDOXINE [0,05 G] X 50 TABL.</t>
  </si>
  <si>
    <t>QUINAPRIL [0,005 G] X 30 TABL.</t>
  </si>
  <si>
    <t>QUINAPRIL [0,01 G] X 30 TABL.</t>
  </si>
  <si>
    <t>RADIX RHEI [513,5 MG ] X 10 TABL.</t>
  </si>
  <si>
    <t>RIVASTIGMINE [0,0046 G/24 H] X 30 PLASTRÓW</t>
  </si>
  <si>
    <t>RIVASTIGMINE [0,0095 G/ 24H] X 30 PLASTRÓW</t>
  </si>
  <si>
    <t>ROZTWÓR DO INFUZJI; 1 FIOLKA (50 ML) ZAWIERA 1167,7 MG KWASU TIOKTYNOWEGO Z MEGLUMINĄ, CO ODPOWIADA 600 MG KWASU TIOKTYNOWEGO; OP X 10 FIOL.</t>
  </si>
  <si>
    <t>ROZTWÓR DO WSTRZYKIWAŃ; 100 MG/ML (1 ML ZAWIERA 100 MG ENANTANU TESTOSTERONU);1OP.= 5 AMP. PO 1 ML</t>
  </si>
  <si>
    <t>RYLUZOL 50 MG; 1 OP X 56 TABL.</t>
  </si>
  <si>
    <t>SIMVASTATIN [0,02 G] X 28 TABL.</t>
  </si>
  <si>
    <t>SIMVASTATIN [0,04 G] X 28 TABL.</t>
  </si>
  <si>
    <t>SOTALOL HCL 40MG X 60 TABL.</t>
  </si>
  <si>
    <t>SOTALOL HCL 80MG X 30 TABL.</t>
  </si>
  <si>
    <t>SULODEXIDE [250 J. LS] X 50 KAPS.</t>
  </si>
  <si>
    <t>SULODEXIDE [600 J. LS/2 ML] X 10 AMP.</t>
  </si>
  <si>
    <t>SULPIRIDE [0,05 G] X 24 KAPS.</t>
  </si>
  <si>
    <t>TAMSULOSIN [0,4 MG] X 30 KAPS.</t>
  </si>
  <si>
    <t>TETANUS VACCINE [40 J.M./0,5 ML] X 1 AMP.</t>
  </si>
  <si>
    <t>THIAMAZOLE [0,005 G] X 50 TABL.</t>
  </si>
  <si>
    <t>THIAMAZOLE [0,02 G] X 50 TABL.</t>
  </si>
  <si>
    <t>THIAMINY CHLOROWODOREK 100 MG + PIRYDOKSYNY CHLOROWODOREK 200 MG + CYJANOKOBALAMINA OP A 100 TABL</t>
  </si>
  <si>
    <t>THIETHYLPERAZINE [0,0065 G/1 ML] X 5 AMP.</t>
  </si>
  <si>
    <t>THIETHYLPERAZINE [0,0065 G] X 50 TABL.</t>
  </si>
  <si>
    <t>THIOPENTAL [0,5 G] X 10 FIOL.</t>
  </si>
  <si>
    <t xml:space="preserve">TIAGABINA 10 MG OP A 50 TABL </t>
  </si>
  <si>
    <t>TIAGABINA 5 MG OP A 50 TABL</t>
  </si>
  <si>
    <t>TIAPRIDE [0,1 G] X 20 TABL.</t>
  </si>
  <si>
    <t>TICLOPIDINE [0,25 G] X 20 TABL. BLISTRY</t>
  </si>
  <si>
    <t xml:space="preserve">CEFADROKSYL 500MG X 12 KAPS. </t>
  </si>
  <si>
    <t>TIMONACIC [0,1 G] X 30 TABL.</t>
  </si>
  <si>
    <t>TOLPERISONE [0,05 G] X 30 TABL.</t>
  </si>
  <si>
    <t>TOLPERISONE [0,15 G] X 30 TABL.</t>
  </si>
  <si>
    <t>TOPIRAMATE [0,025 G] X 30 TAB</t>
  </si>
  <si>
    <t>TRANDOLAPRIL [0,002 G] X 28 KAPS.</t>
  </si>
  <si>
    <t>TRANDOLAPRIL [0,5 MG] X 28 KAPS.</t>
  </si>
  <si>
    <t>TRANEXAMIC ACID [0,5 G] X 20 TABL.</t>
  </si>
  <si>
    <t>TRAZODONE [0,075 G] X 30 TABL. O PRZEDŁUŻONYM UWALNIANIU</t>
  </si>
  <si>
    <t>TRAZODONE [0,15 G] X 30 TABL. O PRZEDŁUŻONYM UWALNIANIU</t>
  </si>
  <si>
    <t>TRAZODONE [0,15 G] X 30 TABL. Powlekane o przedłuzonym  ULWANIANIU</t>
  </si>
  <si>
    <t>TRIAMCINOLONE [0,004 G] X 20 TABL.</t>
  </si>
  <si>
    <t xml:space="preserve">TRIBENOZYD 400 MG + 40MG CHLORKU LIDOKAINY CZOPKI DOODBYTNICZE OP A 10SZT </t>
  </si>
  <si>
    <t>TROXERUTIN [0,2 G] X 64 KAPS.</t>
  </si>
  <si>
    <t>VINPOCETINE [0,005 G] X 100 TABL.</t>
  </si>
  <si>
    <t>WĘGIEL AKTYWOWANY 200MG X 20 KAPS.</t>
  </si>
  <si>
    <t xml:space="preserve">WODA UTLENIONA 3% OP A 1 L </t>
  </si>
  <si>
    <t>ZUCLOPENTIXOL 0,2GX1ML X 1 AMP</t>
  </si>
  <si>
    <t>ZUKLOPENTYKSOL 10 MG X 100 DRAŻ</t>
  </si>
  <si>
    <t>ZUKLOPENTYKSOL 200 MG X 1 FIOL</t>
  </si>
  <si>
    <t>SPIRONOLACTONE [0,025 G] X 100 TABL.</t>
  </si>
  <si>
    <t>SPIRONOLACTONE [0,1 G] X 20 TABL. BLISTRY</t>
  </si>
  <si>
    <t>MEBEVERINE [0,2 G] X 30 KAPS.</t>
  </si>
  <si>
    <t>METHOXSALEN [0,01 G] X 50 KAPS. MIĘKKICH</t>
  </si>
  <si>
    <t>METHYLDOPA [0,25 G] X 50 TABL.</t>
  </si>
  <si>
    <t>MOXONIDINE [0,2 MG] X 28 TABL. = 1 BLISTER</t>
  </si>
  <si>
    <t>NABUMETONE [0,5 G] X 20 TABL.</t>
  </si>
  <si>
    <t>ACIDUM FOLICUM 5MG X 30 TABL</t>
  </si>
  <si>
    <t xml:space="preserve">RYWASTIGMIN 1,5MG OP A 28 TABL </t>
  </si>
  <si>
    <t xml:space="preserve">RYWASTIGMIN 3MG OP A 56 TABL </t>
  </si>
  <si>
    <t xml:space="preserve">RYWASTIGMIN 4,5MG OP A 56 TABL </t>
  </si>
  <si>
    <t xml:space="preserve">RYWASTIGMIN 6 MG OP A 56TABL </t>
  </si>
  <si>
    <t>PREDNISONE [0,005 G] X 100 TABL.</t>
  </si>
  <si>
    <t>PREDNISONE [0,02 G] X 20 TABL. FIOLKA</t>
  </si>
  <si>
    <t>MIANSERIN [0,01 G] X 30 TABL.</t>
  </si>
  <si>
    <t>MIANSERIN [0,03 G] X 30 TABL. = 1 BLISTER</t>
  </si>
  <si>
    <t>IPRATROPIUM + SALBUTAMOL (0,5 + 2,5) /ML ROZTWÓR DO NEBULIZACJI. OPAKOWANIE A 20 AMP</t>
  </si>
  <si>
    <t>ISOSORBIDE MONONITRATE [0,01 G] X 60 TABL.</t>
  </si>
  <si>
    <t>ISOSORBIDE MONONITRATE [0,02 G] X 60 TABL.</t>
  </si>
  <si>
    <t>ISOSORBIDE MONONITRATE [0,04 G] X 30 TABL.</t>
  </si>
  <si>
    <t>ISOSORBIDE MONONITRATE [0,06 G] X 30 TABL.</t>
  </si>
  <si>
    <t>ISOSORBIDE MONONITRATE [0,1 G] X 30 TABL.</t>
  </si>
  <si>
    <t>PERAZIN 100 MG X 30 TABL</t>
  </si>
  <si>
    <t>PERAZIN 50 MG X 30 TABL</t>
  </si>
  <si>
    <t>PERAZINE [0,025 G] X 50 TABL.</t>
  </si>
  <si>
    <t>MEMANTINE [0,01 G] X 28 TABL.</t>
  </si>
  <si>
    <t>MEMANTINE [0,02G] X 56 TABL.</t>
  </si>
  <si>
    <t xml:space="preserve">METFORMIN TABLETKI O PRZEDŁUZONYM UWALNIANIU 1000MG X 30 TABL </t>
  </si>
  <si>
    <t xml:space="preserve">METFORMIN TABLETKI O PRZEDŁUZONYM UWALNIANIU 500MG X 30 TABL </t>
  </si>
  <si>
    <t xml:space="preserve">METFORMIN TABLETKI O PRZEDŁUZONYM UWALNIANIU 750MG X 30 TABL </t>
  </si>
  <si>
    <t>QUETIAPINE [0,025 G] X 30 TABL.</t>
  </si>
  <si>
    <t>ROPINIROLE [0,002 G] X 21 TABL.</t>
  </si>
  <si>
    <t>ETAMSYLATE [0,25 G/2 ML] X 50 AMP.</t>
  </si>
  <si>
    <t>ETAMSYLATE [0,25 G] X 30 TABL.</t>
  </si>
  <si>
    <t>MESALAZINE [0,25 G] X 30 CZOPKÓW</t>
  </si>
  <si>
    <t xml:space="preserve">GENTAMICINUM GĄBKA 10 × 10 × 0,5 CM;  ZAWIERA 130 MG GENTAMYCYNY W POSTACI SIARCZANU GENTAMYCYNY (200 MG). </t>
  </si>
  <si>
    <t>RIVAROXABAN [0,01 G] X 30 TABL.</t>
  </si>
  <si>
    <t>RIVAROXABAN [0,015 G] X 100 TABL.</t>
  </si>
  <si>
    <t>RIVAROXABAN [0,02 G] X 100 TABL.</t>
  </si>
  <si>
    <t>CYCLEZONID 160 MCG X 120 DAWEK</t>
  </si>
  <si>
    <t>CYCLEZONID 80MCG X 120 DAWEK</t>
  </si>
  <si>
    <t xml:space="preserve">SAKUBITRYL 24 MG + WALSARTAN 26MG TABL POWL OP A 28 SZT </t>
  </si>
  <si>
    <t xml:space="preserve">SAKUBITRYL 49 MG + WALSARTAN 51MG TABL POWL OP A 56 SZT </t>
  </si>
  <si>
    <t>ESMOLOL [0,1 G/10 ML] X 5 FIOL.</t>
  </si>
  <si>
    <t>1 ZESTAW: SASZETKA A ZAWIERA: 100 G MAKROGOLU 3350, 7,500 G BEZWODNEGO SIARCZANU SODU, 2,691 G CHLORKU SODU, 1,015 G CHLORKU POTASU;  SASZETKA B ZAWIERA: 4,700 G KWASU ASKORBOWEGO, 5,900 G ASKORBINIANU SODU; PROSZEK DO SPORZ. ROZTW. DOUSTNEGO.</t>
  </si>
  <si>
    <t>SIARCZAN PROTAMINY 50MG/5ML 10 AMP.</t>
  </si>
  <si>
    <t>SPIRAMYCIN [1,5 MLN J.M.] X 16 TABL.</t>
  </si>
  <si>
    <t>SPIRAMYCIN [3 MLN J.M.] X 10 TABL.</t>
  </si>
  <si>
    <t>Metronidazol 1%, maść; a 5g.</t>
  </si>
  <si>
    <t>Roztw. do wstrz; 1 ml roztworu zawiera 30 mg chlorowodorku mepiwakainy. 1 op x 50 amp.-strzyk.a 1,8 ml</t>
  </si>
  <si>
    <t>Roztw. do wstrz.1 ml roztworu zawiera 40 mg chlorowodorku artykainy i 0,012 mg chlorowodorku epinefryny. 1 op x 50 amp.a 1,7 ml</t>
  </si>
  <si>
    <t>Roztw. do wstrz.; 1 ml roztworu zawiera 40 mg chlorowodorku artykainy oraz 10 µg adrenaliny w postaci winianu (1 wkład 1,8 ml zawiera 72 mg chlorowodorku artykainy i 18 µg adrenaliny). 1 op x 50 amp.a 1,8 ml</t>
  </si>
  <si>
    <t>Roztw. do wstrz.;1 ml roztworu zawiera 40 mg chlorowodorku artykainy oraz 5 µg adrenaliny w postaci winianu (1 wkład 1,8 ml zawiera 72 mg chlorowodorku artykainy i 9 µg adrenaliny). 1 op x 50 amp.a1,8 ml</t>
  </si>
  <si>
    <t>op.</t>
  </si>
  <si>
    <t>ACARBOSE [0,05 G] X 30 TABL.</t>
  </si>
  <si>
    <t>AMLODYPINA / WALSARTAN 10 MG/160 MG X 28 TABL.</t>
  </si>
  <si>
    <t>CAPTOPRIL [0,0125 G] X 30 TABL.</t>
  </si>
  <si>
    <t>CILAZAPRIL [0,001 G] X 30 TABL.</t>
  </si>
  <si>
    <t>CILAZAPRIL [0,0025 G] X 30 TABL.</t>
  </si>
  <si>
    <t>CILAZAPRIL [0,5 MG] X 30 TABL.</t>
  </si>
  <si>
    <t>COLCHICINE [0,5 MG] X 30 DRAŻ.</t>
  </si>
  <si>
    <t>FLUCONAZOLE [0,05 G] X 14 KAPS.</t>
  </si>
  <si>
    <t>FLUCONAZOLE [0,1 G] X 28 KAPS.</t>
  </si>
  <si>
    <t>HYDROXYZINE [0,01 G] X 30 TABL.</t>
  </si>
  <si>
    <t>HYDROXYZINE [0,025 G] X 30 TABL.</t>
  </si>
  <si>
    <t>VALSARTAN [0,08 G] X 28 TABL.</t>
  </si>
  <si>
    <t>VALSARTAN [0,16 G] X 28 TABL.</t>
  </si>
  <si>
    <t>TELMISARTAN [0,04 G] X 28 TABL.</t>
  </si>
  <si>
    <t>TELMISARTAN [0,08 G] X 28 TABL.</t>
  </si>
  <si>
    <t>FUROSEMIDE [0,04 G] X 30 TABL.</t>
  </si>
  <si>
    <t>ARGIPRESSINUM    40 IU/2ML PO 5 AMP.    1OP.=5AMP.</t>
  </si>
  <si>
    <t>Wirus wściekliznya, szczep Wistar Rabies PM/WI38 1503-3M (inaktywowany) 3,25 j.m.b. Szczepiona x 1 fiolka</t>
  </si>
  <si>
    <t>Wortiokestyna 5 mg x 28 tabl</t>
  </si>
  <si>
    <t>Wortiokestyna 10 mg x 28 tabl</t>
  </si>
  <si>
    <t>Nirmatrelwir 150mg + rytonawir 100 mg op a 30 tabl</t>
  </si>
  <si>
    <t>CEFUROXIME [0,75 G] X 1 FIOL.</t>
  </si>
  <si>
    <t>CEFUROXIME [1,5 G] X 1 FIOL.</t>
  </si>
  <si>
    <t>CEFTRIAXONE [1 G] X 1 FIOL.</t>
  </si>
  <si>
    <t>CEFTRIAXONE [2 G] X 1 FIOL.</t>
  </si>
  <si>
    <t>BRIMONIDINE [0,2%] X 1 BUTELKA 5 ML</t>
  </si>
  <si>
    <t>METHYLPREDNISOLONE [0,004 G] X 30 TABL.</t>
  </si>
  <si>
    <t>METHYLPREDNISOLONE HEMISUCCINATE [0,016 G] X 50 TABL.</t>
  </si>
  <si>
    <t>METHYLPREDNISOLONE HEMISUCCINATE [0,5 G] X 1 FIOL. + ROZP. 8 ML</t>
  </si>
  <si>
    <t>METHYLPREDNISOLONE HEMISUCCINATE [1 G] X 1 FIOL. + ROZP. 16 ML</t>
  </si>
  <si>
    <t>KETAMINE [0,5 G/10 ML] X 5 FIOL.</t>
  </si>
  <si>
    <t>WARFARIN [0,003 G] X 100 TABL.</t>
  </si>
  <si>
    <t>WARFARIN [0,005 G] X 100 TABL.</t>
  </si>
  <si>
    <t>APIXABAN 0,005 G X 60 TABL.</t>
  </si>
  <si>
    <t>APIXABAN 0,0025 G X 60 TABL.</t>
  </si>
  <si>
    <t>TIGECYCLINE [0,05 G] X 10 FIOL.</t>
  </si>
  <si>
    <t>CEFTAROLINE FOSAMIL [0,6 G] X 10 FIOL.</t>
  </si>
  <si>
    <t>CEFTAZIDIMUM + AVIBACTAMUM 1 FIOL. 2 G + 0,5 G; PROSZEK DO SPORZĄDZANIA KONCENTRATU ROZTWORU DO INFUZJI, 1 OP. = 10 FIOL.</t>
  </si>
  <si>
    <t xml:space="preserve">40 MG OCTANU METYLOPREDNIZOLONU, 10 MG CHLOROWODORKU LIDOKAINY; ZAWIESINA DO WSTRZYKIWAŃ; 1 FIOL. 1 ML </t>
  </si>
  <si>
    <t>ALTEPLASE [0,01 G] X 1 FIOL. + ROZP. 10 ML</t>
  </si>
  <si>
    <t>ALTEPLASE [0,02 G] X 1 FIOL. + ROZP. 20 ML</t>
  </si>
  <si>
    <t>ALTEPLASE [0,05 G] X 1 FIOL. + ROZP. 50 ML</t>
  </si>
  <si>
    <t>DABIGATRAN ETEXILATE [0,11 G] X 180 KAPS</t>
  </si>
  <si>
    <t>DABIGATRAN ETEXILATE [0,15 G] X 180 KAPS. BLISTRY BIAŁE</t>
  </si>
  <si>
    <t>EMPAGLIFLOZYNA 10 MG X 30 TABL. POWLEKANYCH</t>
  </si>
  <si>
    <t>0,5 MG BROMOWODORKU FENOTEROLU I 0,25 MG JEDNOWODNEGO BROMKU IPRATROPIUM / ML; ROZTWOR DO NEBULIZACJI 20 ML</t>
  </si>
  <si>
    <t>IPRATROPIUM BROMIDE [0,25 MG/1 ML] X 20 ML</t>
  </si>
  <si>
    <t xml:space="preserve">TIOTROPIUM BROMIDE [18µG] X 90KAPS. </t>
  </si>
  <si>
    <t>Adapeter do pozycji 10</t>
  </si>
  <si>
    <t>IDARUCYZUMAB [2,5G/50ML] 1 OP X 2 FIOL. 50 ML</t>
  </si>
  <si>
    <t>LINAGLIPTYNA 5 MG X 28 TABL.</t>
  </si>
  <si>
    <t>FENOTEROL [0,1 MG W DAWCE] X 200 DAWEK = 10 ML</t>
  </si>
  <si>
    <t>DOBUTAMINUM 0,25 G X 1 FIOL</t>
  </si>
  <si>
    <t>CLOXACILLIN [1 G] X 1 FIOL.</t>
  </si>
  <si>
    <t>CLOXACILLIN [2 G] X 1 FIOL.</t>
  </si>
  <si>
    <t>CLOXACILIN [0,5G] X 16 TABL</t>
  </si>
  <si>
    <t>RIFAMPICIN [0,3 G] X 100 KAPS.</t>
  </si>
  <si>
    <t>TETRACYCLINE [0,25 G] X 16 TABL.</t>
  </si>
  <si>
    <t>AMPICILLIN [1 G] X 1 FIOL.</t>
  </si>
  <si>
    <t>AMPICILLIN [2 G] X 1 FIOL.</t>
  </si>
  <si>
    <t>BENZYLPENICILLIN [3 MLN J.M.] X 1 FIOL.</t>
  </si>
  <si>
    <t>BENZYLPENICILLIN [5 MLN J.M.] X 1 FIOL.</t>
  </si>
  <si>
    <t>BENZYLPENICILLIN [1 MLN J.M.] X 1 FIOL.</t>
  </si>
  <si>
    <t>CLONAZEPAM [0,001 G/1 ML] X 10 AMP.</t>
  </si>
  <si>
    <t>CLONAZEPAM [0,002 G] X 30 TABL.</t>
  </si>
  <si>
    <t>CLONAZEPAM [0,5 MG] X 30 TABL.</t>
  </si>
  <si>
    <t>CLARITHROMYCIN [0,5 G] X 1 FIOL.</t>
  </si>
  <si>
    <t>CLARITHROMYCIN [0,5 G] X 14 TABL.</t>
  </si>
  <si>
    <t>ESTAZOLAM [0,002 G] X 20 TABL.</t>
  </si>
  <si>
    <t>DIAZEPAM [0,005 G] X 20 TABL.</t>
  </si>
  <si>
    <t>NEOMYCIN [0,01172] X 32 G = 55 ML</t>
  </si>
  <si>
    <t>NEOMYCIN [0,01172] X 16 G = 30 ML</t>
  </si>
  <si>
    <t>NEOMYCIN [0,25 G] X 16 TABL.</t>
  </si>
  <si>
    <t>DOXYCYCLINE [0,1 G] X 10 KAPS.</t>
  </si>
  <si>
    <t>DOXYCYCLINE [0,1 G/5 ML] X 10 AMP.</t>
  </si>
  <si>
    <t>NYSTATIN [2,4 MLN J.M./5 G = 100000 J.M./1 ML] X 24 ML = 5 G</t>
  </si>
  <si>
    <t>DIAZEPAM [0,01 G/2 ML] X 50 AMP.</t>
  </si>
  <si>
    <t>ZAWIESINA DO WSTRZYKIWAŃ; BENZYLOPENICYLINA BENZATYNOWA 1 200 000 J.M./ FIOL. OP X 1 FIOL</t>
  </si>
  <si>
    <t xml:space="preserve">AMOKSYCILIN 2000 MG + KWAS KLAWULONOWY 200MG INJ, OP. A'1 FIOL. </t>
  </si>
  <si>
    <t xml:space="preserve">0,28 MG DEKSAMETAZONU / 1 G; AEROZOL NA SKÓRĘ 55 ML </t>
  </si>
  <si>
    <t xml:space="preserve">1,38 MG SIARCZANU NEOMYCYNY I 0,28 MG DEKSAMETAZONU / 1 G; AEROZOL NA SKÓRĘ 30 ML </t>
  </si>
  <si>
    <t xml:space="preserve">RIFAMPICYNA 300 MG  + IZONIAZYD 150 MG X 100 KAPS </t>
  </si>
  <si>
    <t>TORASEMIDE [0,01 G] X 30 TABL.</t>
  </si>
  <si>
    <t>TORASEMIDE [0,005 G] X 30 TABL.</t>
  </si>
  <si>
    <t>METFORMIN [1 G] X 60 TABL.</t>
  </si>
  <si>
    <t>METFORMIN [0,5 G] X 30 TABL.</t>
  </si>
  <si>
    <t>METFORMIN [0,85 G] X 30 TABL.</t>
  </si>
  <si>
    <t>TORASEMIDE [0,2 G] X 20 TABL.</t>
  </si>
  <si>
    <t>DIMETICONE [0,05 G]/SIMETICON 40MG X 100 KAPS. BLISTRY</t>
  </si>
  <si>
    <t>TORASEMID [0,2 G/20 ML] X 5 AMP.</t>
  </si>
  <si>
    <t>TORASEMID [0,02 G/4 ML] X 5 AMP.</t>
  </si>
  <si>
    <t>PANKREATYNA WIEPRZOWA O AKTYWNOŚCI ENZYMATYCZNEJ: 10 000 J. PH. EUR. LIPAZY; 9 000 J. PH. EUR. AMYLAZY; 500 J. PH. EUR. PROTEAZY/ KAPS; 1 OP X 50 KAPS</t>
  </si>
  <si>
    <t>PANKREATYNA WIEPRZOWA O AKTYWNOŚCI ENZYMATYCZNEJ: 25 000 J. PH. EUR. LIPAZY; 22 500 J. PH. EUR. AMYLAZY; 1 250 J. PH. EUR. PROTEAZY / KAPS; 1 OP X 20 KAPS.</t>
  </si>
  <si>
    <t>PRASUGREL 10MG X 28 TABL. POWLEKANYCH</t>
  </si>
  <si>
    <t>PRASUGREL [0,005 G] X 28 TABL.</t>
  </si>
  <si>
    <t>AMBROKSOL PŁYN DO INHALACJII 0,0075G/1ML 100ML</t>
  </si>
  <si>
    <t>OLMESARTAN MEDOKSOMILU  20 MG; 1 OP. = 28 TABL.  POWLEKANYCH</t>
  </si>
  <si>
    <t>OLMESARTAN MEDOKSOMILU  40 MG; 1 OP. = 28 TABL. POWLEKANYCH</t>
  </si>
  <si>
    <t xml:space="preserve">MEROPENEM + WABORBAKTAM (1G  + 1G )PROSZEK DO SPORZĄDZANIA KONCENTRATU ROZTWORU DO INFUZJI, OP. A'6 AMP. </t>
  </si>
  <si>
    <t>DELAFLOKSACYNA 300 MG PROSZEK DO SPORZĄDZANIA KONCENTRATU ROZTWORU DO INFUZJI. OP. A'10 AMP.</t>
  </si>
  <si>
    <t>ZOFENOPRIL 7,5 MG X 28 TABL.</t>
  </si>
  <si>
    <t>ZOFENOPRIL 30 MG X 28 TABL.</t>
  </si>
  <si>
    <t>BILASTINE [20MG] X 30 TABL.</t>
  </si>
  <si>
    <t>DEXKETOPROFEN 25MG X 10 TABL.</t>
  </si>
  <si>
    <t>DEXKETOPROFEN 50, 5 AMP. / 2 ML.</t>
  </si>
  <si>
    <t>LEVOTHYROXINE [0,025 MG] X 100 TABL.</t>
  </si>
  <si>
    <t>LEVOTHYROXINE [0,05 MG] X 100 TABL.</t>
  </si>
  <si>
    <t>LEVOTHYROXINE [0,075 MG] X 100 TABL.</t>
  </si>
  <si>
    <t>LEVOTHYROXINE [0,1 MG] X 100 TABL.</t>
  </si>
  <si>
    <t>PROSZEK DO INHALACJI; 55 µG + 22 µG/DAWKĘ (1 DAWKA ODMIERZONA ZAWIERA: 74,2 µG BROMKU UMEKLIDYNIUM (62,5 µG UMEKLIDYNIUM), 25 µG WILANTEROLU (W POSTACI TRIFENYLOOCTANU), CO ODPOWIADA DAWCE OPUSZCZAJĄCEJ USTNIK: 65 µG BROMKU UMEKLIDYNIUM (55 µG UMEKLIDYNIUM), 22 µG WILANTEROLU); 30 DAWEK</t>
  </si>
  <si>
    <t>NEBIVOLOL [0,005 G] X 28 TABL.</t>
  </si>
  <si>
    <t>LERCANIDIPINE 10MG X 28 TABL.</t>
  </si>
  <si>
    <t>LERCANIDIPINE 20MG X 28 TABL.</t>
  </si>
  <si>
    <t>ORITAWANCYNA 400MG OP A 3 FIOL</t>
  </si>
  <si>
    <t xml:space="preserve">PROSZEK DO INHALACJI, DZIELONY; 92 µG + 55 µG + 22 µG , ZAWIERAJĄCEJ 92 µG FLUTYKAZONU FUROINIANU, 65 µG UMEKLIDYNIOWEGO BROMKU ) ORAZ 22 µG WILANTEROLU (W POSTACI TRIFENYLOOCTANU); 30 DAWEK </t>
  </si>
  <si>
    <t>KANAGLIFLOZYNA 100 MG, OP. A'30 TABL.</t>
  </si>
  <si>
    <t>FERRI PROTEINATOSUCCINAS 40MG/15ML, OP. A'20 FIOL.</t>
  </si>
  <si>
    <t>TRAMADOLI HYDROCHLORIDUM + DEXKETOPROFENUM [75MG/25MG] X 20 TABL.</t>
  </si>
  <si>
    <t>TRAMADOL [0,05 G/1 ML] X 5 AMP.</t>
  </si>
  <si>
    <t>TRAMADOL [0,1 G/2 ML] X 5 AMP.</t>
  </si>
  <si>
    <t>MAGNESIUM SULFATE [2 G/10 ML] X 10 AMP.</t>
  </si>
  <si>
    <t>AEROZOL INHALACYJNY, ROZTWÓR;  100 µG DIPROPIONIANU BEKLOMETAZONU+ 6 µG DWUWODNEGO FUMARANU FORMOTEROLU; 1 OP.= 180 DAWEK</t>
  </si>
  <si>
    <t>SUFENTANIL [0,05 MG/10 ML] X 5 AMP.</t>
  </si>
  <si>
    <t>SUFENTANIL [0,25 MG/5 ML] X 5 AMP.</t>
  </si>
  <si>
    <t>50 MG ŻELAZA W POSTACI IZOMALTOZYDU 1000 ŻELAZA (III) / 1 ML ROZTWORU X 25 AMP. PO 2 ML. ROZTWÓR DO WSTRZYKIWAŃ.</t>
  </si>
  <si>
    <t>ŻELAZO DO PODAWANIA DOŻYLNEGO. IZOMALTOZYD ŻELAZA, POLISACHARYNIAN ŻELATYNY, KOMPLEKS ŻELAZA KARBOKSY-MALOZĄ, KOMPLEKS ŻELAZA Z NISKOCZĄSTECZKOWYM DEKSTRANEM; 50 MG FE III/ML (100 MG FE III/2 ML); 5 AMP. 2 ML</t>
  </si>
  <si>
    <t>ŻELAZA IZOMALTOZYD, ROZTWÓR DO WSTRZYKIWAŃ I INFUZJI 0,1 G FE(III)/ML, 5 AMP.A 1 ML</t>
  </si>
  <si>
    <t>ŻELAZA IZOMALTOZYD, ROZTWÓR DO WSTRZYKIWAŃ I INFUZJI 0,5 G FE(III)/5ML, 5 FIOL. A'5 ML</t>
  </si>
  <si>
    <t xml:space="preserve">AMFOTERYCYNA B W POSTACI LIPOSOMALNEJ PROSZEK DO SPORZ. DYSPERSJI DO INFUZJI; 50 MG; 1 FIOL. + FILTR MEMBRANOWY </t>
  </si>
  <si>
    <t>REGADENOZON 400MG X 1 FIOL.</t>
  </si>
  <si>
    <t>IMIPENEM 500 MG+ 500 MG CYLASTATYNY + 250 MG RELEBAKTAMU. FIOKI. OP. A'25 FIOLEK</t>
  </si>
  <si>
    <t>URAPIDIL [0,025 G/5 ML] X 5 AMP.</t>
  </si>
  <si>
    <t>TERLIPRESSIN [0,001 G/8,5 ML] X 5 AMP.</t>
  </si>
  <si>
    <t>HYDROCORTISONE [0,025 G] X 5 FIOL. + ROZP. 2 ML</t>
  </si>
  <si>
    <t>HYDROCORTISONE [0,1 G] X 5 FIOL. + ROZP. 2 ML</t>
  </si>
  <si>
    <t>SILVER SULFATHIAZOLE [2%] X 40 G</t>
  </si>
  <si>
    <t>SUXAMETHONIUM CHLORIDE [0,2 G] X 10 FIOL.</t>
  </si>
  <si>
    <t>PANCURONIUM BROMIDE [0,004 G/2 ML] X 10 AMP.</t>
  </si>
  <si>
    <t>DEXAMETHASONE SODIUM PHOSPHATE [0,004 G/1 ML] X 10 AMP.</t>
  </si>
  <si>
    <t>DEXAMETHASONE SODIUM PHOSPHATE [0,008 G/2 ML] X 10 AMP.</t>
  </si>
  <si>
    <t>AMBROXOL [0,015 G/2 ML] X 5 AMP.</t>
  </si>
  <si>
    <t>TEICOPLANINUM [0,2 G] X 1 FIOL. + ROZP. 3 ML</t>
  </si>
  <si>
    <t>TEICOPLANINUM [0,4 G] X 1 FIOL. + ROZP. 3 ML</t>
  </si>
  <si>
    <t>KALIUM CHLORATUM 15%/20 ML X20 AMP. W SYS. BEZIGŁOWYM, PASUJĄCYM DO KAŻDEGO RODZAJU STRZYKAWEK RÓWNIEŻ TYPU LUER LOCK</t>
  </si>
  <si>
    <t>KALIUM CHLORATUM 15%/10 ML X20 AMP. W SYS. BEZIGŁOWYM, PASUJĄCYM DO KAŻDEGO RODZAJU STRZYKAWEK RÓWNIEŻ TYPU LUER LOCK</t>
  </si>
  <si>
    <t>FLUCONAZOLE [0,2 G/100 ML] X 10 FLAK.</t>
  </si>
  <si>
    <t>LEVOFLOXACIN 0,25G/50ML OPAKOWANIE Z DWOMA SAMOUSZCZELNIJĄCYNU, JAŁOWYMI PORTAMI X 10 POJEMNIKÓW</t>
  </si>
  <si>
    <t>CLINDAMYCIN  [0,6 G/4 ML] X 5 FIOL.</t>
  </si>
  <si>
    <t>LEVOSIMENDAN [12,5MG/5ML] X 1 AMP.</t>
  </si>
  <si>
    <t>PIPERACILLIN + TAZOBACTAM [4G + 0,5G] X 10 FIOL. 100 ML</t>
  </si>
  <si>
    <t>ONDANSETRON [0,004 G/2 ML] X 5 AMP.</t>
  </si>
  <si>
    <t>AMOXICILLIN [0,5 G] X 16 TABL.POWL.</t>
  </si>
  <si>
    <t>AMOXICILLIN [1 G] X 16 TABL.POWL.</t>
  </si>
  <si>
    <t>METHOTREXATE [0,0025 G] X 50 TABL.</t>
  </si>
  <si>
    <t>AMLODIPINE [0,005 G] X 30 TABL.</t>
  </si>
  <si>
    <t>AMLODIPINE [0,01 G] X 30 TABL.</t>
  </si>
  <si>
    <t>PREGABALIN [0,075 G] X 56 KAPS.</t>
  </si>
  <si>
    <t>PREGABALIN [0,15 G] X 56 KAPS.</t>
  </si>
  <si>
    <t>VORICONAZOLE [0,2 G] X 1 FIOL.</t>
  </si>
  <si>
    <t>AMOXICILLIN + CLAVUL ACID [1,2G] X 5 FIOL.</t>
  </si>
  <si>
    <t>AMOXICILLIN + CLAVUL ACID [625] X 14 TABL.</t>
  </si>
  <si>
    <t>AMOXICILLIN + CLAVUL ACID [1,G] X 14 TABL.</t>
  </si>
  <si>
    <t>PANTOPRAZOLE [0,02 G] X 56 TABL.  DOJ</t>
  </si>
  <si>
    <t>PANTOPRAZOLE [0,04 G] X 56 TABL. DOJ</t>
  </si>
  <si>
    <t>ATORVASTATIN [0,01 G] X 30 TABL.POWL.</t>
  </si>
  <si>
    <t>ATORVASTATIN [0,02 G] X 30 TABL.POWL.</t>
  </si>
  <si>
    <t>ATORVASTATIN [0,04 G] X 30 TABL.POWL.</t>
  </si>
  <si>
    <t>METOPROLOL [0,005 G/5 ML] X 5 AMP.</t>
  </si>
  <si>
    <t>ERTAPENEM [1 G] X 1 FIOL.</t>
  </si>
  <si>
    <t>EQUORAL LUB RÓWNOWAŻNY [0,025 G] X 50 KAPS.</t>
  </si>
  <si>
    <t>EQUORAL  LUB RÓWNOWAŻNY [0,05 G] X 50 KAPS. = 5 BLISTRÓW</t>
  </si>
  <si>
    <t>EQUORAL  LUB RÓWNOWAŻNY [0,1 G] X 50 KAPS. = 5 BLISTRÓW</t>
  </si>
  <si>
    <t>EQUORAL  LUB RÓWNOWAŻNY [0,1 G/1 ML] X 50 ML</t>
  </si>
  <si>
    <t>PROGRAF [0,005 G/1 ML] X 10 AMP. LUB RÓWNOWAŻNY</t>
  </si>
  <si>
    <t>PROGRAF [0,5 MG] X 30 KAPS. = 30 X 1 KAPS. LUB RÓWNOWAŻNY</t>
  </si>
  <si>
    <t>ADVAGRAF 0,5MG KAPS. O PRZEDŁ UWALNIANIANIU X 30 SZT  LUB RÓWNOWAŻNY</t>
  </si>
  <si>
    <t>ADVAGRAF 1 MG KAPS. O PRZEDŁ UWALNIANIANIU X 30 SZT  LUB RÓWNOWAŻNY</t>
  </si>
  <si>
    <t>ADVAGRAF  3 MG KAPS. O PRZEDŁ UWALNIANIANIU X 30 SZT  LUB RÓWNOWAŻNY</t>
  </si>
  <si>
    <t>ADVAGRAF 5 MG KAPS. O PRZEDŁ UWALNIANIANIU X 30 SZT  LUB RÓWNOWAŻNY</t>
  </si>
  <si>
    <t>CEFUROXIME [0,05 G] X 10 FIOL. DO PODAWANIA DOKOMOROWEGO</t>
  </si>
  <si>
    <t>TROPICAMIDUM + PHENYLEPHRINI HYDROCHLOR. + LIDOCAINI HYDROCHLOR. (0,2MG+3,1MG+10MG/ML) X 20 AMP.</t>
  </si>
  <si>
    <t>ZOPICLONE [0,0075 G] X 20 TABL.</t>
  </si>
  <si>
    <t>CLORAZEPATE DIPOTASSIUM [0,005 G] X 30 KAPS.</t>
  </si>
  <si>
    <t>BUPRENORPHINE [0,02 G = 0,035 MG/1 H] X 5 PLASTRÓW</t>
  </si>
  <si>
    <t>BUPRENORPHINE [0,03 G = 0,0525 MG/1 H] X 5 PLASTRÓW</t>
  </si>
  <si>
    <t>FENTANYL [0,025 MG/1 H = 0,6 MG/24 H] X 5 PLASTRÓW</t>
  </si>
  <si>
    <t>FENTANYL [0,05 MG/1 H] X 5 PLASTRÓW</t>
  </si>
  <si>
    <t>LORAZEPAM [0,001 G] X 25 TABL.</t>
  </si>
  <si>
    <t>MIDAZOLAM [0,0075 G] X 10 TABL.</t>
  </si>
  <si>
    <t>MIDAZOLAM [0,015 G] X 100 TABL.</t>
  </si>
  <si>
    <t>METHADONE [0,1%] X 100 ML</t>
  </si>
  <si>
    <t>NITRAZEPAM [0,005 G] X 20 TABL.</t>
  </si>
  <si>
    <t>OXAZEPAM [0,01 G] X 20 TABL.</t>
  </si>
  <si>
    <t>DIAZEPAM [5 MG/2,5 ML] X 5 WLEWEK</t>
  </si>
  <si>
    <t>OXYCODONE [0,01 G] X 60 TABL.</t>
  </si>
  <si>
    <t>OXYCODONE [0,01 G/1 ML] X 10 AMP.</t>
  </si>
  <si>
    <t>OXYCODONE [0,005 G] X 60 TABL.</t>
  </si>
  <si>
    <t>OXYCODONE [0,02 G] X 60 TABL.</t>
  </si>
  <si>
    <t>OXYCODONE [0,04 G] X 60 TABL.</t>
  </si>
  <si>
    <t>OXYCODONE [0,08 G] X 60 TABL.</t>
  </si>
  <si>
    <t>BUPRENORFINA 70MCG/H [0,04 G = 0,07 MG / 1H]</t>
  </si>
  <si>
    <t>SIARCZAN MORFINY (FORMA KRÓTKO DZIAŁAJĄCA DOUSTNA) 20 MG X 60 TABL.</t>
  </si>
  <si>
    <t>CHLOROWODOREK TAPENTADOLU; 1 TABL. O PRZEDŁUŻONYM UWALNIANIU 50 MG; OP X 60 TABL.</t>
  </si>
  <si>
    <t>CHLOROWODOREK TAPENTADOLU; 1 TABL. O PRZEDŁUŻONYM UWALNIANIU 100 MG; OP X 60 TABL.</t>
  </si>
  <si>
    <t>CHLOROWODOREK TAPENTADOLU; 1 TABL. O PRZEDŁUŻONYM UWALNIANIU 200 MG; OP X 60 TABL.</t>
  </si>
  <si>
    <t>FENTANYL; 1 TABL. PODPOLICZKOWA 100 µG; OP X 28 TABL.</t>
  </si>
  <si>
    <t>FENTANYL; 1 TABL. PODPOLICZKOWA 200 µG; OP X 28 TABL.</t>
  </si>
  <si>
    <t>AEROZOL DO NOSA, ROZTWÓR; FENTANYL; 1 DAWKA ZAWIERA 50 µG; BUTELKA X 1,8 ML ( 10 DAWEK)</t>
  </si>
  <si>
    <t>AEROZOL DO NOSA, ROZTWÓR; FENTANYL; 1 DAWKA ZAWIERA 100 µG; BUTELKA X 2,9 ML ( 20 DAWEK)</t>
  </si>
  <si>
    <t>NALBUPHINE [0,02 G/2 ML] X 10 AMP.</t>
  </si>
  <si>
    <t>LUMINALUM 0,1G X 10 TABL</t>
  </si>
  <si>
    <t>MATRYCA KOLAGENOWA O WYMIARACH 2,5X3 CM, POKRYTA  FIBRYNOGEMEN LUDZKIM 5,5 MG/ CM² I TROMBINĄ LUDZKĄ ( 2,0 J.M/ CM²) OP.=1 SZT.</t>
  </si>
  <si>
    <t>MATRYCA KOLAGENOWA O WYMIARACH 4,8X4,8 CM, POKRYTA  FIBRYNOGEMEN LUDZKIM 5,5 MG/ CM² I TROMBINĄ LUDZKĄ ( 2,0 J.M/ CM²) OP.=2 SZT.</t>
  </si>
  <si>
    <t>MATRYCA KOLAGENOWA O WYMIARACH 9,5X4,8X5 CM, POKRYTA  FIBRYNOGEMEN LUDZKIM 5,5 MG/ CM² I TROMBINĄ LUDZKĄ ( 2,0 J.M/ CM²) OP.=1 SZT.</t>
  </si>
  <si>
    <t>ZROLOWANA MATRYCA KOLAGENOWA O WYMIARACH 4,8X4,8 CM, POKRYTA FIBRYNOGEMEN LUDZKIM 5,5 MG/ CM² I TROMBINĄ LUDZKĄ ( 2,0 J.M/ CM²) OP.=1 SZT.</t>
  </si>
  <si>
    <t>FINERENON 10 MG OP A 28 TABL</t>
  </si>
  <si>
    <t>FINERENON 20 MG OP A 28 TABL</t>
  </si>
  <si>
    <t>25 MG CYKLICZNEGO 11,12-WĘGLANU ERYTROMYCYNY / 1 ML; PŁYN 30 ML.</t>
  </si>
  <si>
    <t>26 MG CYKLICZNEGO 11,12-WĘGLANU ERYTROMYCYNY / 1 ML; ŻEL 30 ML.</t>
  </si>
  <si>
    <t>3,10 MG HYDROKORTYZONU I 9,30 MG OKSYTETRACYKLINY W POSTACI CHLOROWODORKU / 1G; AREOZOL 55 ML = 32,25 G</t>
  </si>
  <si>
    <t>87,1 MG SALICYLANU CHOLINY I 0,1 MG CHLORKU CETALKONIUM / G; ŻEL DO STOS. W J. USTNEJ 10 G</t>
  </si>
  <si>
    <t>CLOTRIMAZOLE [1%-KREM] X 20 G</t>
  </si>
  <si>
    <t>NAPROXEN [10%] X 50 G</t>
  </si>
  <si>
    <t>DEXPANTHENOL [5%] X 10 G</t>
  </si>
  <si>
    <t>FLUDROCORTISONE [0,1%] X 3 G</t>
  </si>
  <si>
    <t>NEOMYCIN [0,5%] X 3 G</t>
  </si>
  <si>
    <t>OFLOXACIN [0,003] X 3 G</t>
  </si>
  <si>
    <t>OFLOXACIN [0,3%] X 5 ML</t>
  </si>
  <si>
    <t>MOXIFLOXACIN [0,005] X 5 ML</t>
  </si>
  <si>
    <t>5 MG CHLOROWODORKU OKSYTETRACYKLINY, 10 000 J.M. SIARCZANU POLIMIKSYNY B, 15 MG OCTANU HYDROKORTYZONU / 1 ML; KROPLE DO OCZU I USZU; 5 ML</t>
  </si>
  <si>
    <t>HEMINA- KONCENTRAT DO SPORZĄDZANIA ROZTWORU DO INFUZJI; 25 MG/ML; 4 AMP.  PO 10 ML</t>
  </si>
  <si>
    <t>LEVETIRACERAM INJ 0,5G/5ML OP A 10 FIOLEK</t>
  </si>
  <si>
    <t>QUETIAPINUM (50 MG) TABLETKI O PRZEDŁUŻONYM UWALNIANIU X 30 TABL.</t>
  </si>
  <si>
    <t>QUETIAPINUM (200 MG) TABLETKI O PRZEDŁUŻONYM UWALNIANIU X 60 TABL.</t>
  </si>
  <si>
    <t>TRANEXAMIC ACID [0,5 G/5 ML] X 5 AMP.</t>
  </si>
  <si>
    <t>DROTAVERINE [0,04 G/2 ML] X 5 AMP.</t>
  </si>
  <si>
    <t>BUDESONIDE [0,5 MG/2 ML = 0,25 MG/1 ML] X 20 POJEMNIKÓW</t>
  </si>
  <si>
    <t>BUDESONIDE [1 MG/2 ML = 0,5 MG/1 ML] X 20 POJEMNIKÓW</t>
  </si>
  <si>
    <t>HYOSCINE BUTYLBROMIDE [0,02 G/1 ML] X 10 AMP.</t>
  </si>
  <si>
    <t>HYDROXYZINE [50 MG/ML] X 5 AMP. A 2 ML</t>
  </si>
  <si>
    <t>EPLERENONE [0,025 G] X 30 TABL.</t>
  </si>
  <si>
    <t>EPLERENONE [0,05 G] X 30 TABL.</t>
  </si>
  <si>
    <t>FURAZIDIN [0,05 G] X 30 TABL.</t>
  </si>
  <si>
    <t>OLANZAPINE [0,01 G] X 1 FIOL.</t>
  </si>
  <si>
    <t xml:space="preserve">OLANZAPINE [0,005 G] X 30 TABL. </t>
  </si>
  <si>
    <t>OLANZAPINE [0,01 G] X 30 TABL.</t>
  </si>
  <si>
    <t>GLUCOSUM ROZTWÓR DO WSTRZYKIWAŃ; 200 MG/ML (20%);  10 ML 1 OP.=50 AMP.</t>
  </si>
  <si>
    <t>GLUCOSUM ROZTWÓR DO WSTRZYKIWAŃ; 400 MG/ML (40%);  10 ML 1 OP.=50 AMP.</t>
  </si>
  <si>
    <t>ROZTWÓR DO WSTRZYKIWAŃ; TEOFILINA 20 MG/ML; 1 OP X 5 AMP. A 10 ML</t>
  </si>
  <si>
    <t>ROZTWÓR DO WSTRZYKIWAŃ; VITAMINUM C 0,5G/5ML; 1 OP X 5 AMP.</t>
  </si>
  <si>
    <t>RIFAXIMIN [0,2 G] X 14 TABL.</t>
  </si>
  <si>
    <t>MACROGOLS [64 G] X 50 TOREBEK 74 G</t>
  </si>
  <si>
    <t>AMPICILINA + SULBAKTAM ( 1G+500MG) ; PROSZEK DO SPORZ. ROZTW. DO WSTRZ. I (LUB) INF. X 1 FIOL.</t>
  </si>
  <si>
    <t>DAPAGLIFLOZYNA 10 MG X 28 TABL</t>
  </si>
  <si>
    <t>amp.</t>
  </si>
  <si>
    <t>LIDOCAINE 1% 2 ML LUB 5 ML X 10 AMP.</t>
  </si>
  <si>
    <t>LIDOCAINE 2% 2 ML LUB 5 ML X 10 AMP.</t>
  </si>
  <si>
    <t>ZAWIESINA DO WSTRZYKIWAŃ; 1 WKŁAD DO WSTRZYKIWACZA (3 ML) ZAWIERA 300 J. INSULINY LISPRO. 1 OP.=10 WKŁADÓW</t>
  </si>
  <si>
    <t>DEGLUDEC INSULINA 100J.M/ML OP A 5 SZT  WSTRZYKIWACZY PO 3ML</t>
  </si>
  <si>
    <t>DEGLUDEC INSULINA / ASPART INSULINA (70/30) OP A 5 SZT  WSTRZYKIWACZY PO 3ML</t>
  </si>
  <si>
    <t>1 FIOLKA (10 ML) ZAWIERA 1000 J.M. INSULINY LUDZKIEJ ROZPUSZCZALNEJ. PREPARAT X 1 FIOL.</t>
  </si>
  <si>
    <t>WILDAGLIPTYNA 50 MG, CHLOROWODOREK METFORMINY 1000 MG X 60 TABL.</t>
  </si>
  <si>
    <t>WILDAGLIPTYNA 50 MG, CHLOROWODOREK METFORMINY 850 MG X 60 TABL.</t>
  </si>
  <si>
    <t>WILDAGOLIPTINUM 50MG X 56 TABL</t>
  </si>
  <si>
    <t xml:space="preserve">SEMAGLUTYD 14 MG OP A 10 TABL </t>
  </si>
  <si>
    <t xml:space="preserve">SEMAGLUTYD 3 MG OP A 10 TABL </t>
  </si>
  <si>
    <t xml:space="preserve">SEMAGLUTYD 7 MG OP A 10 TABL </t>
  </si>
  <si>
    <t xml:space="preserve">DULAGLUTYD 1,5 MG/0,5ML X 2 WSTRZYKIWACZE </t>
  </si>
  <si>
    <t>LIRAGLUTIDE [0,018 G/3 ML] X 2 WSTRZYKIWACZE</t>
  </si>
  <si>
    <t>100 MG SITAGLIPTYNY W POSTACI FOSFORANU JEDNOWODNEGO. 1 OP A 28 TABL.</t>
  </si>
  <si>
    <t>1 POJEMNIK JEDNODAWKOWY (4 ML PŁYNU DO INHALACJI) ZAWIERA 300 MG TOBRAMYCYNY; 1 OP X 56 POJEMNIKÓW</t>
  </si>
  <si>
    <t>LANDIOLOL 300 MG, PROSZ.D/SP.ROZTW.D/INF., 1 FIOL</t>
  </si>
  <si>
    <t>100 MG ŻELAZA (II) W POSTACI SIARCZANU, 60 MG KWASU ASKORBOWEGO X 50 TABL.</t>
  </si>
  <si>
    <t>LIDOCAINE [0,1] X 38 G = 650 DAWEK</t>
  </si>
  <si>
    <t>NITRENDIPINE [0,01 G] X 60 TABL.</t>
  </si>
  <si>
    <t>NITRENDIPINE [0,02 G] X 30 TABL.</t>
  </si>
  <si>
    <t>Atracurium besilate roztw do wstrzyk i infuzji 0.05mg/5ml, op 5 amp a 5ml</t>
  </si>
  <si>
    <t>Cisatracurium roztw do wstrz i inf  2mg/ml, op  5amp a 5ml</t>
  </si>
  <si>
    <t>Cisatracurium roztw do wstrz i inf  2mg/ml, op  5amp a 2,5ml</t>
  </si>
  <si>
    <t>METYLPREDNISOLON  ACETAS 40MG, OP. A'1 FIOL.</t>
  </si>
  <si>
    <t>Methylprednisolone hemisuccinate proszek i rozp do przyg roztw do wstrz 125 mg op a 1fiol+rozp 16ml</t>
  </si>
  <si>
    <t>Methylprednisolone hemisuccinate proszek i rozp do przyg roztw do wstrz 40mg 1fiol 2-kom+rozp 1ml</t>
  </si>
  <si>
    <t>Ketamine roztw do wstrzyk 200mg/20 ml, op 5 fiolek 20 ml</t>
  </si>
  <si>
    <t>Metoclopramide hydrochloride roztwór do wstrzyknięć 10mg/2ml, op 5amp a 2 ml</t>
  </si>
  <si>
    <t>Calcium chloratum 67mg/ml x10ml op a 10 amp</t>
  </si>
  <si>
    <t xml:space="preserve">CEFEPIME [1 G] X 10 FIOL. </t>
  </si>
  <si>
    <t>CEFEPIME [2 G] X 10 FIOL</t>
  </si>
  <si>
    <t>Aerozol inhalacyjny , roztwór zawierający 200 mcg dipropionianu beklometazonu oraz 6 mcg dwuwodnego fumaranu formoterolu op 180 dawek</t>
  </si>
  <si>
    <t>Proszek do inhalacji L INHALACYJNY, ROZTWÓR;  100 µG DIPROPIONIANU BEKLOMETAZONU+ 6 µG DWUWODNEGO FUMARANU FORMOTEROLU; 1 OP.= 180 DAWEK</t>
  </si>
  <si>
    <t>Piracetam 400mg, op 60 tabl. powl.</t>
  </si>
  <si>
    <t>Ropinirol 2mg  tabl o przedł uwalnianiu op a 28 szt</t>
  </si>
  <si>
    <t>ACICLOVIR [0,25 G] X 5 FIOL.</t>
  </si>
  <si>
    <t>SILVER SULFATHIAZOLE [2%] X 100 G</t>
  </si>
  <si>
    <t>Sachcharomyces Boulardii 250mg  op a 20 kaps ( rejestracja jako lek)</t>
  </si>
  <si>
    <t>Lactobacillus rhamnosus  min. 10 miliardów bakterii w kapsułce, opakowanie a 10kaps., rejestracja jako lek</t>
  </si>
  <si>
    <t>Rifampicyna 150 mg kaps, op a 100 kaps</t>
  </si>
  <si>
    <t>Rifampicyna 150 mg+izoniazyd 100 mg, kaps. op. 100 szt</t>
  </si>
  <si>
    <t xml:space="preserve">Colistimethatum natricum 1000000 IU liof. Do sporz. Roztw do wstrzyk, infuzji i inhalacji op a 20 fiol </t>
  </si>
  <si>
    <t>Diazepam tabl 2mg, op 20szt</t>
  </si>
  <si>
    <t xml:space="preserve">Rosuvastatium 10 mg tabl powl, op a 28 szt </t>
  </si>
  <si>
    <t xml:space="preserve">Rosuvastatium 40 mg tabl powl  op 28 szt </t>
  </si>
  <si>
    <t>Rosuvastatium 5 mg tabl powl, op a 28 szt</t>
  </si>
  <si>
    <t xml:space="preserve">Heparin sodium żel 1000j.m/g - 8.5mg/g tuba 50g </t>
  </si>
  <si>
    <t>Lewotyroksyna 125 uq tabl op a 50 szt</t>
  </si>
  <si>
    <t>Lewotyroksyna 150 uq tabl op a 50 szt</t>
  </si>
  <si>
    <t>Nimesulide  granulat do sporz zaw doustnej 100mg, op 30 saszetek 2g</t>
  </si>
  <si>
    <t>Simeticon krople doustn. 100mg/ml op a 30 ml</t>
  </si>
  <si>
    <t>Antybakteryjny płyn do zaopatrywania cewników na bazie taurolidyny, 4% cytrynianu z dodatkiem urokinazy 5ml, op 5amp</t>
  </si>
  <si>
    <t>Acidum ursodeoxycholicum tabl. powl 500 mg, op 50 szt.</t>
  </si>
  <si>
    <t>URSODEOXYCHOLIC ACID [0,25 G] X 30 KAPS.</t>
  </si>
  <si>
    <t>Benserazide  , Levodopa  tabl do sporz zaw doustnej 125 mg, op  100 szt.</t>
  </si>
  <si>
    <t>Benserazide  , Levodopa  tabl do sporz zaw doustnej 62,5 mg, op  100 szt.</t>
  </si>
  <si>
    <t>Benserazide  , Levodopa kaps 125mg , op 100 szt.</t>
  </si>
  <si>
    <t>Benserazide 12, 5 mg , Levodopa 50 mg kaps, op 100 szt.</t>
  </si>
  <si>
    <t>Benserazide 25 mg , Levodopa 100 mg kaps HBS , op 100 szt.</t>
  </si>
  <si>
    <t>Benserazide 50 mg , Levodopa 200 mg kaps, op 100 szt.</t>
  </si>
  <si>
    <t>Benserazide 50 mg , Levodopa 200 mg tabl, op 100 szt.</t>
  </si>
  <si>
    <t>Carbamazepinum tabl o przedł. Uwaln. 300mg, op a 50 tabl</t>
  </si>
  <si>
    <t>Carbamazepinum tabl o przedł. Uwaln. 600mg, op a 50 tabl</t>
  </si>
  <si>
    <t>KLOZAPOL 100 MG X 50 TABL</t>
  </si>
  <si>
    <t>CAPTOPRIL [0,025 G] X 30 TABL.</t>
  </si>
  <si>
    <t>NICERGOLINE 0,01 G X 30 DRAŻ.</t>
  </si>
  <si>
    <t>Fenofibrat 160 mg tabl powl op 30 szt</t>
  </si>
  <si>
    <t>Fenofibrat 215 mg kaps tw, op a 30 szt</t>
  </si>
  <si>
    <t>Fenofibrat 267 mg kaps tw op a 30 kaps</t>
  </si>
  <si>
    <t>Gentamicin roztw do wstrz i inf 40mg/ml, op 10amp 1ml</t>
  </si>
  <si>
    <t>Lacidipine tabl powl. 4mg, op 28szt</t>
  </si>
  <si>
    <t>LACTULOSE [10 G/15 ML] X 150 ML</t>
  </si>
  <si>
    <t>Lamotrigine 25mg, op 30 tabl</t>
  </si>
  <si>
    <t>Lamotrigine 50mg, op 30 tabl</t>
  </si>
  <si>
    <t xml:space="preserve">NYSTATIN [500000 J.M.] X 16 tabl dojelitowe </t>
  </si>
  <si>
    <t>Oseltamivir 30mg kaps op a 10 szt</t>
  </si>
  <si>
    <t>Oseltamivir 45mg kaps op a 10 szt</t>
  </si>
  <si>
    <t>Loteprednol etabonate krople do oczu zaw 5mg/ml butelka 5ml</t>
  </si>
  <si>
    <t>Dexamethasone, Gentamycin krople do oczu but 5ml</t>
  </si>
  <si>
    <t>Dexsamethasone, Gentamicin maść do oczu tuba 3g</t>
  </si>
  <si>
    <t>Karbomer 2mg/1g, żel do oczu, tuba 10g</t>
  </si>
  <si>
    <t>Bromfenac  krople do oczu, roztw 0,9mg/ml but 5ml</t>
  </si>
  <si>
    <t>Chlorowodorek wenlafaksyny 37,5 mg , kapsułki o przedłużonym uwalnianiu, tw,  op. a 28 kaps.</t>
  </si>
  <si>
    <t>Chlorowodorek wenlafaksyny 75 mg , kapsułki o przedłużonym uwalnianiu, tw,  op. a 28 kaps.</t>
  </si>
  <si>
    <t>Chlorowodorek wenlafaksyny 150 mg , kapsułki o przedłużonym uwalnianiu, tw,  op. a 28 kaps.</t>
  </si>
  <si>
    <t>Abasaglar , roztw do wstrzyk, 300jm/3ml, op a 10 wkładów lub równoważne*</t>
  </si>
  <si>
    <t>Gensulin M30 (30/70), iniekcje, 300 j.m./ 3 ml, op 5 wkładów lub równoważne*</t>
  </si>
  <si>
    <t>Gensulin M40 (40/60), iniekcje, 300 j.m./ 3 ml, 5 wkładów lub rónoważne*</t>
  </si>
  <si>
    <t>Gensulin M50 (50/50), iniekcje, 300 j.m./ 3 ml, 5 wkładów lub rónoważne*</t>
  </si>
  <si>
    <t>Insulin injection neutral roztw do wstrz 100jm/ml 1fiol 10ml (insulina ludzka o szybkim początku i krótkim czasie działania)</t>
  </si>
  <si>
    <t>Humalog , roztw do wstrzyk, 300jm/3ml, op a 5 wkładów lub równoważne*</t>
  </si>
  <si>
    <t>Humalog Mix 25 , roztw do wstrzyk, 300jm/3ml, op a 5 wkładów lub równoważne*</t>
  </si>
  <si>
    <t>Humalog Mix 50 , roztw do wstrzyk, 300jm/3ml, op a 5 wkładów lub równoważne*</t>
  </si>
  <si>
    <t>Humulin R , roztw do wstrzyk, 300jm/3ml, op a 5 wkładów lub równoważne*</t>
  </si>
  <si>
    <t>Humulin M3 , roztw do wstrzyk, 300jm/3ml, op a 5 wkładów lub równoważne*</t>
  </si>
  <si>
    <t>Humulin N , roztw do wstrzyk, 300jm/3ml, op a 5 wkładów lub równoważne*</t>
  </si>
  <si>
    <t>Gensulin N, 300 j.m./3 ml,zaw.d/wstrzyk.,10wkładów  lub rónoważne*</t>
  </si>
  <si>
    <t>Insulin Human, insulin neutral injection roztw do wstrz 100jm/ml 5 wkładów  Penfil 3ml (Actrapid Penfil lub równowazne)</t>
  </si>
  <si>
    <t>Insulin Insulatard , roztw do wstrzyk, 300jm/3ml, op a 10 wkładów lub równoważne*</t>
  </si>
  <si>
    <t>Insulin Levemir , roztw do wstrzyk, 300jm/3ml, op a 5 wkładów lub równoważne*</t>
  </si>
  <si>
    <t>Insulin Novomix 30 , roztw do wstrzyk, 300jm/3ml, op a 10 wkładów lub równoważne*</t>
  </si>
  <si>
    <t>Insulin Novomix 50 , roztw do wstrzyk, 300jm/3ml, op a 10 wkładów lub równoważne*</t>
  </si>
  <si>
    <t>Insulin Novorapid , roztw do wstrzyk, 300jm/3ml, op a 10 wkładów lub równoważne*</t>
  </si>
  <si>
    <t>Polhumin Mix 2 , roztw do wstrzyk, 300jm/3ml, op a 5 wkładów lub równoważne*</t>
  </si>
  <si>
    <t>Polhumin Mix 3 , roztw do wstrzyk, 300jm/3ml, op a 5 wkładów lub równoważne*</t>
  </si>
  <si>
    <t>Polhumin Mix 4 , roztw do wstrzyk, 300jm/3ml, op a 5 wkładów lub równoważne*</t>
  </si>
  <si>
    <t>Polhumin Mix 5 , roztw do wstrzyk, 300jm/3ml, op a 5 wkładów lub równoważne*</t>
  </si>
  <si>
    <t>Polhumin N , roztw do wstrzyk, 300jm/3ml, op a 5 wkładów lub równoważne*</t>
  </si>
  <si>
    <t>Polhumin R , roztw do wstrzyk, 300jm/3ml, op a 5 wkładów lub równoważne*</t>
  </si>
  <si>
    <t>Dexamethasone, Neomycin, Polymyxin B maść do oczu tuba 3,5g</t>
  </si>
  <si>
    <t>PROGRAF [5 MG] X 30 KAPS. LUB RÓWNOWAŻNY</t>
  </si>
  <si>
    <t>PROGRAF [1 MG G] X 30 KAPS. LUB RÓWNOWAŻNY</t>
  </si>
  <si>
    <t xml:space="preserve">180 mg kwasu mykofenolowego w postaci mykofenolanu sodu 120 szt dojelit.,bl(12x10) lub równoważne *(za równoważne uznaje się leki posiadające w składzie taką samą substancję leczniczą i taką samą ilość substancji pomocniczych) </t>
  </si>
  <si>
    <t xml:space="preserve">360 mg kwasu mykofenolowego w postaci mykofenolanu sodu,120 szt tabl. dojelit.,bl(12x10) lub równoważne *(za równoważne uznaje się leki posiadające w składzie taką samą substancję leczniczą i taką samą ilość substancji pomocniczych) </t>
  </si>
  <si>
    <t xml:space="preserve">Certican 0.25 mg tabletki, op a 60 szt lub równoważne *(za równoważne uznaje się leki posiadające w składzie taką samą substancję leczniczą i taką samą ilość substancji pomocniczych) </t>
  </si>
  <si>
    <t xml:space="preserve">Certican 0.5 mg tabletki, op a 60 szt lub równoważne *(za równoważne uznaje się leki posiadające w składzie taką samą substancję leczniczą i taką samą ilość substancji pomocniczych) </t>
  </si>
  <si>
    <t xml:space="preserve">Certican 0.75 mg tabletki, op a 60 szt lub równoważne *(za równoważne uznaje się leki posiadające w składzie taką samą substancję leczniczą i taką samą ilość substancji pomocniczych) </t>
  </si>
  <si>
    <t>wszystkie pozycje muszą pochodzić od jednego producenta</t>
  </si>
  <si>
    <t xml:space="preserve">Cyclaid 25 mg kaps miekkie op a 50 szt lub równoważne *(za równoważne uznaje się leki posiadające w składzie taką samą substancję leczniczą i taką samą ilość substancji pomocniczych) </t>
  </si>
  <si>
    <t xml:space="preserve">Cyclaid 50 mg kaps miekkie op a 50 szt lub równoważne *(za równoważne uznaje się leki posiadające w składzie taką samą substancję leczniczą i taką samą ilość substancji pomocniczych) </t>
  </si>
  <si>
    <t xml:space="preserve">Cyclaid 100 mg  kaps miekkie op a 50 szt lub równoważne *(za równoważne uznaje się leki posiadające w składzie taką samą substancję leczniczą i taką samą ilość substancji pomocniczych) </t>
  </si>
  <si>
    <t>Mycophenolate mofetil Accord 250mg op a 100 kaps lub rownoważne</t>
  </si>
  <si>
    <t>Mycophenolate mofetil Accord 500 mg op a 50 tabl lub równoważne*</t>
  </si>
  <si>
    <t>Formoterol proszek do inhalacji, 4,5 mcg/dawkę, pojemnik 60 dawek</t>
  </si>
  <si>
    <t>Budesonid 160mcg + 4,5mcg  fumaran formoterolu dwuwodnego, w 1 dawce inhalacyjnej, aerozol inhalacyjny, zawiesina, 120 dawek</t>
  </si>
  <si>
    <t>Ticagrelol 90mg, op a 56 tabl powl</t>
  </si>
  <si>
    <t>Tiotropium 2,5 mcg+ olodaterol 2,5 mcg roztwór do inhalacji wklad, op 30 dawek + inhalator</t>
  </si>
  <si>
    <t>VERAPAMIL [0,24 G] X 20 TABL o przedł uwalnianiu</t>
  </si>
  <si>
    <t>Riwaroksaban 2,5mg, op a 100 tabl powl.</t>
  </si>
  <si>
    <t>SULFASALAZINE  tabl powl EN[0,5 G] X 100 TABL.</t>
  </si>
  <si>
    <t>THEOPHYLLINE [0,15 G] X 50 TABL. tabl.powl.p.uw</t>
  </si>
  <si>
    <t>THEOPHYLLINE [0,3 G] X 50 TABL. tabl.powl.p.uw</t>
  </si>
  <si>
    <t>Theophylline kaps o zmodyf uwalnianiu twarde 200mg, op 30szt</t>
  </si>
  <si>
    <t>Theophylline kaps o zmodyf uwalnianiu twarde 300mg 30szt</t>
  </si>
  <si>
    <t xml:space="preserve">Tacrolimus  4 mg tabl o przedł. uwalnianiu op a 30 szt lub rownoważne *(za równoważne uznaje się leki posiadające w składzie taką samą substancję leczniczą i taką samą ilość substancji pomocniczych) </t>
  </si>
  <si>
    <t>Tacrolimus 0,75mg tabl o przedł. uwalnianiu op a 30 szt lub rownoważne *(za równoważne uznaje się leki posiadające w składzie taką samą substancję leczniczą i taką samą ilość substancji pomocniczych)</t>
  </si>
  <si>
    <t>Tacrolimus 1 mg tabl o przedł. uwalnianiu op a 30 szt lub rownoważne *(za równoważne uznaje się leki posiadające w składzie taką samą substancję leczniczą i taką samą ilość substancji pomocniczych)</t>
  </si>
  <si>
    <t xml:space="preserve">Basiliximab proszek i rozp do sporz roztw do wstrz lub infuzji 20 mg 1 fiol + rozp </t>
  </si>
  <si>
    <t>Ciclosporin konc do sporz roztw do inf 50mg/ml, op 10amp a 1ml</t>
  </si>
  <si>
    <t>Glikopironium 43 mcg+ indakaterol 85 mcg proszek do inhalacji op. 30 kaps+ inhalator</t>
  </si>
  <si>
    <t>Posaconazole zawiesina doustna; 40 mg/ml; op 105 ml</t>
  </si>
  <si>
    <t>Caspofungin prosz do spoz. konc. roztw. do inf. 50 mg, 1 fiol</t>
  </si>
  <si>
    <t>Caspofungin prosz do spoz. konc. roztw. do inf. 70 mg, 1 fiol</t>
  </si>
  <si>
    <t>Oxycodone hydrochloride roztw do wstrz 50mg/ml op 5 amp a 1 ml</t>
  </si>
  <si>
    <t>Ciprofloxacin tabl pow 250mg, op a 10szt</t>
  </si>
  <si>
    <t>Levetiracetam tabl powl 500mg, op 50 szt</t>
  </si>
  <si>
    <t>LEVETIRACETAM [0,25G] X 50 TABL.</t>
  </si>
  <si>
    <t>Nicergoline tabl powl 30mg, op 30 szt</t>
  </si>
  <si>
    <t>Quetiapine 100mg, op 60 tabl powl.</t>
  </si>
  <si>
    <t>Środek spożywczy specjalnego przeznaczenia medycznego postępowania dietetycznego w chorobie Leśniowskiego-Crohna. To kompletna pod względem odżywczym dieta w proszku o smaku neutralnym, przeznaczona dla dorosłych i dzieci powyżej 5. roku życia. Produkt może stanowić jedyne źródło pożywienia. 1 szt 400g</t>
  </si>
  <si>
    <t>Acebutolol tabl powl.400mg, op 30szt</t>
  </si>
  <si>
    <t>Albendazolum 400 mg tabl do rozgryzania i żucia op 1 szt.</t>
  </si>
  <si>
    <t>Amoxicillin, Clavulanic acid tabl pow (250mg + 125mg), op 21 szt</t>
  </si>
  <si>
    <t>Atropine sulphate 0,025 mg, Diphenoxylate hydrochloride 2,5 mg tabl, op a 20szt</t>
  </si>
  <si>
    <t>Białczan taniny 500mg, Op a 20 tabl</t>
  </si>
  <si>
    <t>Brimonidine Tartrate, Timolol krople do oczu (2mg/ml + 5mg/ml), roztw but 5ml</t>
  </si>
  <si>
    <t>Bromocriptinum 2,5 mg, op 30 tabl</t>
  </si>
  <si>
    <t>Budezonid proszek do inhalacji w kapsułkach twardych; 200mcg/dawkę inhalacyjną, op 60 kaps</t>
  </si>
  <si>
    <t>Buspironum 5mg tabl, op a 60szt</t>
  </si>
  <si>
    <t>Carbamazepine tabl 200mg, op 50szt</t>
  </si>
  <si>
    <t>Chlorquinaldol+Metronidazole (250mg+100mg) tabl dopochwowe, op 10 szt</t>
  </si>
  <si>
    <t>Codeine phosphate 15mg, Sulfogaiacol 300mg, op tabl 10szt</t>
  </si>
  <si>
    <t>Cyproteroni acetas 50mg tabl, op a 20 szt</t>
  </si>
  <si>
    <t>Dekspantenol + hypromyloza(0,3%) gutt optth, but 10 ml</t>
  </si>
  <si>
    <t xml:space="preserve">Dexamethason 20 mg op a 20 tabl </t>
  </si>
  <si>
    <t xml:space="preserve">Dexamethason 4 mg op a 20 tabl </t>
  </si>
  <si>
    <t xml:space="preserve">Dexamethason 40 mg op a 20 tabl </t>
  </si>
  <si>
    <t xml:space="preserve">Dexamethason 8 mg op a 20 tabl </t>
  </si>
  <si>
    <t>Dextromethorphani hydrobromidum 15mg 20 tabl.</t>
  </si>
  <si>
    <t>Erdocysteinum 300 mg kaps, op 20 szt</t>
  </si>
  <si>
    <t>Erythromycinum 200 mg tabl powl op 16 szt.</t>
  </si>
  <si>
    <t>Esomeprazol kaps dojel 20 mg, op 28 szt</t>
  </si>
  <si>
    <t>Ethacridine lactate płyn do stos na skórę 1mg/g 250g</t>
  </si>
  <si>
    <t>Ibuprofen 200 mg tabl powl op a 50 szt, otoczka tabletki biała * nie zmaieniać</t>
  </si>
  <si>
    <t>Isosorbide mononitrate tabl o przedl uwalnianiu 50mg, op a 30szt</t>
  </si>
  <si>
    <t>Kalcytriol 0,25mcg kaps miękkie, op 90 szt</t>
  </si>
  <si>
    <t>Kalcytriol 0,5mcg kaps miękkie, op 90 szt</t>
  </si>
  <si>
    <t>Klometiazol 300mg, op 100 kaps</t>
  </si>
  <si>
    <t>Kwas alfaliponowy 600 mg op a 30 szt (tabletki lub kapsułki)</t>
  </si>
  <si>
    <t>Lacosamide 50mg tabl powl, op 14 tabl</t>
  </si>
  <si>
    <t>Lacosamide 200mg tabl powl, op 56 tabl</t>
  </si>
  <si>
    <t>Lactobacillus plantarum 299 v-10miliarów CFU kaps, op a 20 szt</t>
  </si>
  <si>
    <t>Levomepromazyna 25 mg tabl powl, op 50 szt</t>
  </si>
  <si>
    <t>Lewocetyryzyna 5mg, op 28 tabl powl</t>
  </si>
  <si>
    <t>Lewotyroksyna 112 uq tabl op a 50 szt</t>
  </si>
  <si>
    <t>Lewotyroksyna 88 uq tabl op a 50 szt</t>
  </si>
  <si>
    <t>Lidocaine+ Plirocaine(25 mg+25 mg)/g krem tuba 30 g</t>
  </si>
  <si>
    <t xml:space="preserve">Loratadini 5mg + psudoehedrini 120mg, tabl o przedł uw, op a 6 szt </t>
  </si>
  <si>
    <t>Magnesium hydroaspartate, Potassium hydroaspartate tabl, op 50szt</t>
  </si>
  <si>
    <t>Mesalazine tabl doj 500mg, op 100szt</t>
  </si>
  <si>
    <t>Mesalazinum 1g , 1 op a 30 czopków</t>
  </si>
  <si>
    <t>Mesalazinum 1g ,1 op 100 tabl. dojelitowych</t>
  </si>
  <si>
    <t>Mesna 100mg/ml amp     15 amp 4 ml</t>
  </si>
  <si>
    <t>Methotrexat 10mg tabl, op a 50 szt</t>
  </si>
  <si>
    <t>Midodryna 2,5mg, op a 20 tabl</t>
  </si>
  <si>
    <t>Mirtazapine tabl ulegające rozpadowi w jamie ustnej 15mg, op 30 szt</t>
  </si>
  <si>
    <t>Ondansetron liof doustny 8mg, op a 10szt</t>
  </si>
  <si>
    <t>Oxybutynin hydrochloride tabl 5mg, op 60szt</t>
  </si>
  <si>
    <t xml:space="preserve">Paracetamol czopki 125mg op a 10 szt </t>
  </si>
  <si>
    <t xml:space="preserve">Paracetamol zaw doust 120mg/5ml but 100ml </t>
  </si>
  <si>
    <t>Paracetamolum czopki 250mg, op a 10 szt</t>
  </si>
  <si>
    <t>Pentoksyfilina 600mg tabl o przedł uwaln, op 30szt</t>
  </si>
  <si>
    <t>Preparat zawierający w jednej dawce: 4,5g L-argininy, 5g hydrolizatu kolagenu, wit. C 80mg, wit. A 120mcg, cynk 12mg; op 14 saszetek</t>
  </si>
  <si>
    <t>Probiotyk, suplement diety, zawierający formułę DSF (8 szczepów liofilizowanych żywych bakterii kwasu mlekowego), kaps., 112 miliardów bakterii w 1 kaps., op. a 10 kaps.</t>
  </si>
  <si>
    <t>Probiotyk, suplement diety, zawierający formułę DSF (8 szczepów liofilizowanych żywych bakterii kwasu mlekowego), proszek do sporządzania zawiesiny , 450 miliardów bakterii w jednej saszetce, op a 10 saszetek</t>
  </si>
  <si>
    <t>Proszek do sporządzania roztworu doustnego w dwóch saszetkach, zawierających : saszetka A: makrogol, siarczan sodu oraz simeticon , saszetka B: cytrynian sodu, kwas cytrynowy, chlorek sodu oraz chlorek potasu. op  X 8 saszetek (4 saszetki a oraz 4 saszetki B)</t>
  </si>
  <si>
    <t>CALCIUM GLUCONATE 95,5mg/ml;10ml,roztw.d/wstrz,infuz,5amp</t>
  </si>
  <si>
    <t>Cilostazol  100 mg tabl op. a 30 szt</t>
  </si>
  <si>
    <t>Dutasterid 0,5mg kaps miękkie, op 30 szt</t>
  </si>
  <si>
    <t>Ezetynib 10 mg + rosuwastatyna 20mg, tabl, op a 28 tabl</t>
  </si>
  <si>
    <t>Pseudoephedrini hydrochloricum 60mg, op a 12 tabl powl.</t>
  </si>
  <si>
    <t xml:space="preserve">Rilmonidinum 1mg tabl op a 30 szt </t>
  </si>
  <si>
    <t>Rinopanteina maść do nosa, 10 g</t>
  </si>
  <si>
    <t>Sirolimus 1mg, op a 30 tabl draż.</t>
  </si>
  <si>
    <t>Spirytus salicylowy 2%, but a 0,8kg</t>
  </si>
  <si>
    <t>Spirytus skażony hibitanem 0,5%, but 100ml</t>
  </si>
  <si>
    <t>Sterylny wolny od pirogenów heparynizowany roztwór soli do irygacji, 1 ml zawiera heparyne sodową 100 IU, chlorek sodu 9 mg oraz aqua ad iniectabilia q.s. op 10 amp. X 5 ml</t>
  </si>
  <si>
    <t>Saksagliptyna 5 mg op a 30 tabl</t>
  </si>
  <si>
    <t>Szczepionka przeciw WZW B (rekombinowana) - 20ug/ml op fiol a 1 ml</t>
  </si>
  <si>
    <t>Tabletki powlekane zawierajace w swoim składzie 48 mg jonów magnezu w postaci mleczanu magnezu oraz 5 mg chlorowodorku  pirydoksyny. op. 60 tabl, rejestracja jako lek</t>
  </si>
  <si>
    <t xml:space="preserve">Talcum 100g </t>
  </si>
  <si>
    <t>Thiamine tabl 25mg, op 50szt</t>
  </si>
  <si>
    <t>Topiramat 50 mg tabl powl.op a 28 szt</t>
  </si>
  <si>
    <t>Tymonacyk 100mg tabl op a 30 szt</t>
  </si>
  <si>
    <t>Vit D3 1000 j.m tabl op a 90 szt (rejestracja jako lek!)</t>
  </si>
  <si>
    <t>Walgancyklowir 450mg tabl powl, op 60 szt</t>
  </si>
  <si>
    <t>Zawiesina do stosowania na skórę zawierająca w 1 g 9,8 mg benzokainy, 9,8 mg lewomentolu i 245 mg tlenku cynku. 140 g</t>
  </si>
  <si>
    <t>Zinci sulfas zawierający 45 mg jonów cynku tabl powl op x 50 szt.</t>
  </si>
  <si>
    <t>FLUTAMID 250 MG X  90 TABL.</t>
  </si>
  <si>
    <t>GENTAMYCIN 80MG/2ML X 10 AMP.</t>
  </si>
  <si>
    <t>MIRTAZAPINE [0,03 G] X 30 TABL. uleg.rozp.w j.ust,30szt</t>
  </si>
  <si>
    <t>NEOSTYGMINI METILSULFAS 0,5 MG/1ML ROZT. D/WSTRZ.X 10 AMP.</t>
  </si>
  <si>
    <t>ROPIWAKAINA rozt.d/wstrz.  5mg/ml 10ml x5amp</t>
  </si>
  <si>
    <t>ROPIWAKAINA rozt.d/wstrz.10mg/ml 10ml x5amp</t>
  </si>
  <si>
    <t xml:space="preserve">Rosuvastatium 20 mg tabl powl, op a 28 szt </t>
  </si>
  <si>
    <t>Terbinafinum 250 mg  tabl x 28 tabl</t>
  </si>
  <si>
    <t xml:space="preserve">Izotretonina 20mg  kaps. Miękkie x 60 szt </t>
  </si>
  <si>
    <t>CYANOCOBALAMIN 1000 mikrogramów tabletki x 50 tabl</t>
  </si>
  <si>
    <t>ALPRAZOLAM [0,5 MG] X 30SZT. Zamawiający wymaga dostarczenia tabletek w blistrach ( nie zezwala na pojemnik)</t>
  </si>
  <si>
    <t>ALPRAZOLAM [0.25MG.] X 30SZT.  Zamawiający wymaga dostarczenia tabletek w blistrach ( nie zezwala na pojemnik)</t>
  </si>
  <si>
    <t>Insulin Mixtard 30 x 10 wstrzykiwaczy lub rónoważne*</t>
  </si>
  <si>
    <t>Insulin Mixtard 50 x 10 wstrzykiwaczy lub rónoważne*</t>
  </si>
  <si>
    <t>* Za równoważe uważa się produkty któe posiadają identyczny skład substacji czynnych i pomocniczych, a wprzypadku insulin dodatkowo identyczny profil działania hipoglikemizującego</t>
  </si>
  <si>
    <t xml:space="preserve">HYDROCORTISONE [0,1 G] X 5 FIOL. </t>
  </si>
  <si>
    <t xml:space="preserve"> *(za równoważne uznaje się leki posiadające w składzie taką samą substancję leczniczą i taką samą ilość substancji pomocniczych) </t>
  </si>
  <si>
    <t>Pregabalin 25 mg x 56 kaps</t>
  </si>
  <si>
    <t>Lurazydon 18,5mg x28 tabl</t>
  </si>
  <si>
    <t>Lurazydon 74mg x28 tabl</t>
  </si>
  <si>
    <t xml:space="preserve">Aripiprazol inj 400 mg x 1 fiol </t>
  </si>
  <si>
    <t>środek kontrastowy do badań RM zawierający Acidum gadotericum 279,3mg/ml, lepkość 2,1mPa*s w 37stopni C , a 15 ml[7,5mmol/15ml] x 10 fiol lub 10 amp-strzyk. Zamawiajacy wymaga zaoferowania obu postaci. Zamawiający każdorazowo okresli postać podczas zamówienia.</t>
  </si>
  <si>
    <t>MESALAZINE [0,5 G] X 100 TABL.</t>
  </si>
  <si>
    <t xml:space="preserve">Dieta kompletna pod względem odżywczym, w postaci zgranulowanego proszku, umożliwia pełne pokrycie zapotrzebowania na witaminy i mikroelementy, nie zawiera błonnika, bezresztkowa. Posiada zrównoważony profil kwasów tłuszczowych pochodzących z oleju rzepakowego oraz MCT. Kompozycja węglowodanów z maltodekstryny kukurydzianej, stanowi szybkie i łatwo dostępne źródło energii. Nie zawiera laktozy, nie przekracza 0,02g /100 kcal, niska fizjologiczna osmolarność 290 mOsm/l, minimalizuje ryzyko biegunek, 1 opakowanie – 7 saszetek; smak neutralny, waniliowy, truskawkowy. </t>
  </si>
  <si>
    <t>Dieta kompletna pod względem odżywczym, w postaci zgranulowanego proszku, umożliwia pełne pokrycie zapotrzebowania na witaminy i mikroelementy, nie zawiera błonnika, bezresztkowa. Posiada zrównoważony profil kwasów tłuszczowych pochodzących z oleju rzepakowego oraz MCT. Kompozycja węglowodanów z maltodekstryny kukurydzianej, stanowi szybkie i łatwo dostępne źródło energii. Nie zawiera laktozy, nie przekracza 0,02g /100 kcal, niska fizjologiczna osmolarność 290 mOsm/l, minimalizuje ryzyko biegunek, 1 opakowanie – 6 saszetek; smak neutralny, waniliowy, truskawkowy.</t>
  </si>
  <si>
    <t>żywność bezresztkowa, na bazie maltodekstryn, która po rozpuszczeniu w wodzie przyjmuje postać klarownego płynu o niskiej osmolarności. Opracowana z myślą o żywieniu pacjentów poddawanych planowym zabiegom chirurgicznym. Op a 6 szt</t>
  </si>
  <si>
    <t>Produkt zawierający w swoim składzie L-arginine 4500mg, Hydrolizat kolagenu 5000 mg, Witaminę A, Witaminę C oraz Cynk. Op a 14 szt</t>
  </si>
  <si>
    <t xml:space="preserve">Produktu 1-4 suplement diety </t>
  </si>
  <si>
    <t xml:space="preserve">MYFENAX 500 MG OP A 50 TABL  LUB RÓWNOWAŻNY </t>
  </si>
  <si>
    <t xml:space="preserve">MYFENAX 250 MG OP A 100 KAPS  LUB RÓWNOWAŻNY </t>
  </si>
  <si>
    <t>j.m.</t>
  </si>
  <si>
    <t>BARLICKI
Ilość minimalna (j.m.)</t>
  </si>
  <si>
    <t>BARLICKI
Ilość podstawowa (j.m.)</t>
  </si>
  <si>
    <t>BARLICKI
Prawo opcji (j.m.)</t>
  </si>
  <si>
    <t>Producent</t>
  </si>
  <si>
    <t>Wielkość op. oferowanego (zgodnie z raportowaniem do ZSMOPL)</t>
  </si>
  <si>
    <t>BARLICKI
Oferowana ilość podstawowa (op.)</t>
  </si>
  <si>
    <t>BARLICKI
Oferowane prawo opcji (op.)</t>
  </si>
  <si>
    <t>USK nr 2
Ilość minimalna (j.m.)</t>
  </si>
  <si>
    <t>USK nr 2
Ilość podstawowa (j.m.)</t>
  </si>
  <si>
    <t>USK nr 2
Prawo opcji (j.m.)</t>
  </si>
  <si>
    <t>USK nr 2
Oferowana ilość podstawowa (op.)</t>
  </si>
  <si>
    <t>USK nr 2
Oferowane prawo opcji (op.)</t>
  </si>
  <si>
    <t xml:space="preserve">Cena netto za oferowane op. (zł) </t>
  </si>
  <si>
    <t>BARLICKI
Wartość podstawowa netto (zł)</t>
  </si>
  <si>
    <t>BARLICKI
Wartość podstawowa brutto (zł)</t>
  </si>
  <si>
    <t>BARLICKI
Wartość prawa opcji netto (zł)</t>
  </si>
  <si>
    <t>BARLICKI
Wartość prawa opcji brutto (zł)</t>
  </si>
  <si>
    <t>USK nr 2
Wartość podstawowa netto (zł)</t>
  </si>
  <si>
    <t>USK nr 2
Wartość podstawowa brutto (zł)</t>
  </si>
  <si>
    <t>USK nr 2
Wartość prawa opcji netto (zł)</t>
  </si>
  <si>
    <t>USK nr 2
Wartość prawa opcji brutto (zł)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</si>
  <si>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</si>
  <si>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</si>
  <si>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</si>
  <si>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</si>
  <si>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</si>
  <si>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</si>
  <si>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</si>
  <si>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</si>
  <si>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</si>
  <si>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</si>
  <si>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</si>
  <si>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</si>
  <si>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</si>
  <si>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</si>
  <si>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</si>
  <si>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</si>
  <si>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</si>
  <si>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</si>
  <si>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</si>
  <si>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</si>
  <si>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</si>
  <si>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</si>
  <si>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</si>
  <si>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</si>
  <si>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</si>
  <si>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</si>
  <si>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</si>
  <si>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</si>
  <si>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</si>
  <si>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</si>
  <si>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</si>
  <si>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</si>
  <si>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</si>
  <si>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</si>
  <si>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</si>
  <si>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</si>
  <si>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</si>
  <si>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</si>
  <si>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</si>
  <si>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</si>
  <si>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</si>
  <si>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</si>
  <si>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</si>
  <si>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</si>
  <si>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</si>
  <si>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</si>
  <si>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</si>
  <si>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</si>
  <si>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</si>
  <si>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</si>
  <si>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</si>
  <si>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</si>
  <si>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</si>
  <si>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</si>
  <si>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</si>
  <si>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</si>
  <si>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</si>
  <si>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</si>
  <si>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</si>
  <si>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</si>
  <si>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</si>
  <si>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</si>
  <si>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</si>
  <si>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</si>
  <si>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</si>
  <si>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RAZEM:</t>
  </si>
  <si>
    <t>19=13x17</t>
  </si>
  <si>
    <t>20=19+19x18</t>
  </si>
  <si>
    <t>21=14x17</t>
  </si>
  <si>
    <t>22=21+21x18</t>
  </si>
  <si>
    <t>23=15x17</t>
  </si>
  <si>
    <t>24=23+23x18</t>
  </si>
  <si>
    <t>25=16x17</t>
  </si>
  <si>
    <t>26=25+25x18</t>
  </si>
  <si>
    <t>ZAPOTRZEBOWANIE ZAMAWIAJĄCEGO</t>
  </si>
  <si>
    <t>WIELKOŚCI OFEROWANE PRZEZ WYKONAWCĘ</t>
  </si>
  <si>
    <t>Wartość podstawowa netto (zł)</t>
  </si>
  <si>
    <t>Wartość podstawowa brutto (zł)</t>
  </si>
  <si>
    <t>Wartość prawa opcji netto (zł)</t>
  </si>
  <si>
    <t>Wartość prawa opcji brutto (zł)</t>
  </si>
  <si>
    <t>BARLICKI</t>
  </si>
  <si>
    <t>USK nr 2</t>
  </si>
  <si>
    <t>MOXIFLOXACIN 400mg X 7 TABL.</t>
  </si>
  <si>
    <t>OKSYKODON 20MG X 5 AMP (amp. 2 ml)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</si>
  <si>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</si>
  <si>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</si>
  <si>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</si>
  <si>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</si>
  <si>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</si>
  <si>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</si>
  <si>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</si>
  <si>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</si>
  <si>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</si>
  <si>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</si>
  <si>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</si>
  <si>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</si>
  <si>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</si>
  <si>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</si>
  <si>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</si>
  <si>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</si>
  <si>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</si>
  <si>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</si>
  <si>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</si>
  <si>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</si>
  <si>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</si>
  <si>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</si>
  <si>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</si>
  <si>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</si>
  <si>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</si>
  <si>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</si>
  <si>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</si>
  <si>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</si>
  <si>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</si>
  <si>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</si>
  <si>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</si>
  <si>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</si>
  <si>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</si>
  <si>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</si>
  <si>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</si>
  <si>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</si>
  <si>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</si>
  <si>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</si>
  <si>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</si>
  <si>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</si>
  <si>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</si>
  <si>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</si>
  <si>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</si>
  <si>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</si>
  <si>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</si>
  <si>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</si>
  <si>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</si>
  <si>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</si>
  <si>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</si>
  <si>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</si>
  <si>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</si>
  <si>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</si>
  <si>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</si>
  <si>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</si>
  <si>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</si>
  <si>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</si>
  <si>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</si>
  <si>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</si>
  <si>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</si>
  <si>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</si>
  <si>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</si>
  <si>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</si>
  <si>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</si>
  <si>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</si>
  <si>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</si>
  <si>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</si>
  <si>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</si>
  <si>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</si>
  <si>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</si>
  <si>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</si>
  <si>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</si>
  <si>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</si>
  <si>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</si>
  <si>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</si>
  <si>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</si>
  <si>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</si>
  <si>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</si>
  <si>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</si>
  <si>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</si>
  <si>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</si>
  <si>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</si>
  <si>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</si>
  <si>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</si>
  <si>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</si>
  <si>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</si>
  <si>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</si>
  <si>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</si>
  <si>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</si>
  <si>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</si>
  <si>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</si>
  <si>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</si>
  <si>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</si>
  <si>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</si>
  <si>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</si>
  <si>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</si>
  <si>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</si>
  <si>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</si>
  <si>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</si>
  <si>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</si>
  <si>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</si>
  <si>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</si>
  <si>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</si>
  <si>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</si>
  <si>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</si>
  <si>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</si>
  <si>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</si>
  <si>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</si>
  <si>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</si>
  <si>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</si>
  <si>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</si>
  <si>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</si>
  <si>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</si>
  <si>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</si>
  <si>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</si>
  <si>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</si>
  <si>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</si>
  <si>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</si>
  <si>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</si>
  <si>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</si>
  <si>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</si>
  <si>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</si>
  <si>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</si>
  <si>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</si>
  <si>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</si>
  <si>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</si>
  <si>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</si>
  <si>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</si>
  <si>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</si>
  <si>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</si>
  <si>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</si>
  <si>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</si>
  <si>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</si>
  <si>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</si>
  <si>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</si>
  <si>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</si>
  <si>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</si>
  <si>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</si>
  <si>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</si>
  <si>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</si>
  <si>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</si>
  <si>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</si>
  <si>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</si>
  <si>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</si>
  <si>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</si>
  <si>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</si>
  <si>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</si>
  <si>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</si>
  <si>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</si>
  <si>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</si>
  <si>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</si>
  <si>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</si>
  <si>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</si>
  <si>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</si>
  <si>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</si>
  <si>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</si>
  <si>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</si>
  <si>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</si>
  <si>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</si>
  <si>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</si>
  <si>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</si>
  <si>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</si>
  <si>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</si>
  <si>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</si>
  <si>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</si>
  <si>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</si>
  <si>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</si>
  <si>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</si>
  <si>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</si>
  <si>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</si>
  <si>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</si>
  <si>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</si>
  <si>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</si>
  <si>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</si>
  <si>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</si>
  <si>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</si>
  <si>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</si>
  <si>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</si>
  <si>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</si>
  <si>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</si>
  <si>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</si>
  <si>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</si>
  <si>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</si>
  <si>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</si>
  <si>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</si>
  <si>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</si>
  <si>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</si>
  <si>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</si>
  <si>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</si>
  <si>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</si>
  <si>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</si>
  <si>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</si>
  <si>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</si>
  <si>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</si>
  <si>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</si>
  <si>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</si>
  <si>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</si>
  <si>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</si>
  <si>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</si>
  <si>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</si>
  <si>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</si>
  <si>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</si>
  <si>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</si>
  <si>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</si>
  <si>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</si>
  <si>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</si>
  <si>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</si>
  <si>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</si>
  <si>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</si>
  <si>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</si>
  <si>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 xml:space="preserve">                               </t>
  </si>
  <si>
    <t>LIGNOCAINUM X 30 G TUBA z kaniulą U</t>
  </si>
  <si>
    <t>LIGNOCAINUM  X 30 G TUBA z kaniulą A</t>
  </si>
  <si>
    <t>Pakiet</t>
  </si>
  <si>
    <t>RAZEM CAŁOŚĆ</t>
  </si>
  <si>
    <t>RAZEM</t>
  </si>
  <si>
    <t>Zamawiający wymaga zaoferowania produktów leczniczych.</t>
  </si>
  <si>
    <t>W PRZYPADKU ZAOFEROWANIA PRZEDMIOTU ZAMOWIENIA O DOPUSZCZONYCH PARAMETRACH, INNYCH NIŻ POWYŻEJ OPISANE, PROSZĘ UZUPEŁNIĆ ODRĘBNIE DLA KAŻDEJ POZYCJI:</t>
  </si>
  <si>
    <t>W pozycji …. zaoferowano towar zgodnie z odpowiedzią Zamawiającego nr …. z dnia …</t>
  </si>
  <si>
    <t>10.101</t>
  </si>
  <si>
    <t>10.102</t>
  </si>
  <si>
    <t>10.103</t>
  </si>
  <si>
    <t>10.104</t>
  </si>
  <si>
    <t>10.105</t>
  </si>
  <si>
    <t>10.106</t>
  </si>
  <si>
    <t>10.107</t>
  </si>
  <si>
    <t>10.108</t>
  </si>
  <si>
    <t>10.109</t>
  </si>
  <si>
    <t>10.111</t>
  </si>
  <si>
    <t>10.112</t>
  </si>
  <si>
    <t>10.113</t>
  </si>
  <si>
    <t>10.114</t>
  </si>
  <si>
    <t>10.115</t>
  </si>
  <si>
    <t>10.116</t>
  </si>
  <si>
    <t>10.117</t>
  </si>
  <si>
    <t>10.118</t>
  </si>
  <si>
    <t>10.119</t>
  </si>
  <si>
    <t>10.121</t>
  </si>
  <si>
    <t>10.122</t>
  </si>
  <si>
    <t>10.123</t>
  </si>
  <si>
    <t>10.124</t>
  </si>
  <si>
    <t>10.125</t>
  </si>
  <si>
    <t>10.126</t>
  </si>
  <si>
    <t>10.127</t>
  </si>
  <si>
    <t>10.128</t>
  </si>
  <si>
    <t>10.129</t>
  </si>
  <si>
    <t>10.131</t>
  </si>
  <si>
    <t>10.132</t>
  </si>
  <si>
    <t>10.133</t>
  </si>
  <si>
    <t>10.134</t>
  </si>
  <si>
    <t>10.135</t>
  </si>
  <si>
    <t>10.136</t>
  </si>
  <si>
    <t>10.137</t>
  </si>
  <si>
    <t>10.138</t>
  </si>
  <si>
    <t>10.139</t>
  </si>
  <si>
    <t>10.141</t>
  </si>
  <si>
    <t>10.142</t>
  </si>
  <si>
    <t>10.143</t>
  </si>
  <si>
    <t>10.144</t>
  </si>
  <si>
    <t>10.145</t>
  </si>
  <si>
    <t>10.146</t>
  </si>
  <si>
    <t>10.147</t>
  </si>
  <si>
    <t>10.148</t>
  </si>
  <si>
    <t>10.149</t>
  </si>
  <si>
    <t>10.151</t>
  </si>
  <si>
    <t>10.152</t>
  </si>
  <si>
    <t>10.153</t>
  </si>
  <si>
    <t>10.154</t>
  </si>
  <si>
    <t>10.155</t>
  </si>
  <si>
    <t>10.156</t>
  </si>
  <si>
    <t>10.157</t>
  </si>
  <si>
    <t>10.158</t>
  </si>
  <si>
    <t>10.159</t>
  </si>
  <si>
    <t>10.161</t>
  </si>
  <si>
    <t>10.162</t>
  </si>
  <si>
    <t>10.163</t>
  </si>
  <si>
    <t>10.164</t>
  </si>
  <si>
    <t>10.165</t>
  </si>
  <si>
    <t>10.166</t>
  </si>
  <si>
    <t>10.167</t>
  </si>
  <si>
    <t>10.168</t>
  </si>
  <si>
    <t>10.169</t>
  </si>
  <si>
    <t>10.171</t>
  </si>
  <si>
    <t>10.172</t>
  </si>
  <si>
    <t>10.173</t>
  </si>
  <si>
    <t>10.174</t>
  </si>
  <si>
    <t>10.175</t>
  </si>
  <si>
    <t>10.176</t>
  </si>
  <si>
    <t>10.177</t>
  </si>
  <si>
    <t>10.178</t>
  </si>
  <si>
    <t>10.179</t>
  </si>
  <si>
    <t>10.181</t>
  </si>
  <si>
    <t>10.182</t>
  </si>
  <si>
    <t>10.183</t>
  </si>
  <si>
    <t>10.184</t>
  </si>
  <si>
    <t>10.185</t>
  </si>
  <si>
    <t>10.186</t>
  </si>
  <si>
    <t>10.187</t>
  </si>
  <si>
    <t>10.188</t>
  </si>
  <si>
    <t>10.189</t>
  </si>
  <si>
    <t>10.191</t>
  </si>
  <si>
    <t>10.192</t>
  </si>
  <si>
    <t>10.193</t>
  </si>
  <si>
    <t>10.194</t>
  </si>
  <si>
    <t>10.195</t>
  </si>
  <si>
    <t>10.196</t>
  </si>
  <si>
    <t>10.197</t>
  </si>
  <si>
    <t>10.198</t>
  </si>
  <si>
    <t>10.199</t>
  </si>
  <si>
    <t>10.201</t>
  </si>
  <si>
    <t>10.202</t>
  </si>
  <si>
    <t>10.203</t>
  </si>
  <si>
    <t>10.204</t>
  </si>
  <si>
    <t>10.205</t>
  </si>
  <si>
    <t>10.206</t>
  </si>
  <si>
    <t>10.207</t>
  </si>
  <si>
    <t>10.208</t>
  </si>
  <si>
    <t>10.209</t>
  </si>
  <si>
    <t>10.211</t>
  </si>
  <si>
    <t>10.212</t>
  </si>
  <si>
    <t>10.213</t>
  </si>
  <si>
    <t>10.214</t>
  </si>
  <si>
    <t>10.215</t>
  </si>
  <si>
    <t>10.216</t>
  </si>
  <si>
    <t>10.217</t>
  </si>
  <si>
    <t>10.218</t>
  </si>
  <si>
    <t>10.219</t>
  </si>
  <si>
    <t>10.221</t>
  </si>
  <si>
    <t>10.222</t>
  </si>
  <si>
    <t>10.223</t>
  </si>
  <si>
    <t>10.224</t>
  </si>
  <si>
    <t>10.225</t>
  </si>
  <si>
    <t>10.226</t>
  </si>
  <si>
    <t>10.227</t>
  </si>
  <si>
    <t>10.228</t>
  </si>
  <si>
    <t>10.229</t>
  </si>
  <si>
    <t>10.231</t>
  </si>
  <si>
    <t>10.232</t>
  </si>
  <si>
    <t>10.233</t>
  </si>
  <si>
    <t>10.234</t>
  </si>
  <si>
    <t>10.235</t>
  </si>
  <si>
    <t>10.236</t>
  </si>
  <si>
    <t>10.237</t>
  </si>
  <si>
    <t>10.238</t>
  </si>
  <si>
    <t>10.239</t>
  </si>
  <si>
    <t>10.241</t>
  </si>
  <si>
    <t>10.242</t>
  </si>
  <si>
    <t>10.243</t>
  </si>
  <si>
    <t>10.244</t>
  </si>
  <si>
    <t>10.245</t>
  </si>
  <si>
    <t>10.246</t>
  </si>
  <si>
    <t>10.247</t>
  </si>
  <si>
    <t>10.248</t>
  </si>
  <si>
    <t>10.249</t>
  </si>
  <si>
    <t>10.251</t>
  </si>
  <si>
    <t>10.252</t>
  </si>
  <si>
    <t>10.253</t>
  </si>
  <si>
    <t>10.254</t>
  </si>
  <si>
    <t>10.255</t>
  </si>
  <si>
    <t>10.256</t>
  </si>
  <si>
    <t>10.257</t>
  </si>
  <si>
    <t>10.258</t>
  </si>
  <si>
    <t>10.259</t>
  </si>
  <si>
    <t>10.261</t>
  </si>
  <si>
    <t>10.262</t>
  </si>
  <si>
    <t>10.263</t>
  </si>
  <si>
    <t>10.264</t>
  </si>
  <si>
    <t>10.265</t>
  </si>
  <si>
    <t>10.266</t>
  </si>
  <si>
    <t>10.267</t>
  </si>
  <si>
    <t>10.268</t>
  </si>
  <si>
    <t>10.269</t>
  </si>
  <si>
    <t>10.271</t>
  </si>
  <si>
    <t>10.272</t>
  </si>
  <si>
    <t>10.273</t>
  </si>
  <si>
    <t>10.274</t>
  </si>
  <si>
    <t>10.275</t>
  </si>
  <si>
    <t>30.2</t>
  </si>
  <si>
    <t>30.13</t>
  </si>
  <si>
    <t>30.14</t>
  </si>
  <si>
    <t>30.15</t>
  </si>
  <si>
    <t>30.16</t>
  </si>
  <si>
    <t>30.17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</si>
  <si>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</si>
  <si>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</si>
  <si>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</si>
  <si>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</si>
  <si>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</si>
  <si>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</si>
  <si>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</si>
  <si>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</si>
  <si>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</si>
  <si>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32.11</t>
  </si>
  <si>
    <t>32.12</t>
  </si>
  <si>
    <t>32.13</t>
  </si>
  <si>
    <t>32.14</t>
  </si>
  <si>
    <t>32.15</t>
  </si>
  <si>
    <t>33.1</t>
  </si>
  <si>
    <t>33.2</t>
  </si>
  <si>
    <t>33.3</t>
  </si>
  <si>
    <t>33.4</t>
  </si>
  <si>
    <t>33.5</t>
  </si>
  <si>
    <t>33.6</t>
  </si>
  <si>
    <t>33.7</t>
  </si>
  <si>
    <t>33.8</t>
  </si>
  <si>
    <t>33.9</t>
  </si>
  <si>
    <t>33.11</t>
  </si>
  <si>
    <t>33.12</t>
  </si>
  <si>
    <t>33.13</t>
  </si>
  <si>
    <t>33.14</t>
  </si>
  <si>
    <t>33.15</t>
  </si>
  <si>
    <t>33.16</t>
  </si>
  <si>
    <t>33.17</t>
  </si>
  <si>
    <t>33.18</t>
  </si>
  <si>
    <t>33.19</t>
  </si>
  <si>
    <t>33.21</t>
  </si>
  <si>
    <t>33.22</t>
  </si>
  <si>
    <t>33.23</t>
  </si>
  <si>
    <t>33.24</t>
  </si>
  <si>
    <t>33.25</t>
  </si>
  <si>
    <t>33.26</t>
  </si>
  <si>
    <t>33.27</t>
  </si>
  <si>
    <t>33.28</t>
  </si>
  <si>
    <t>33.29</t>
  </si>
  <si>
    <t>33.31</t>
  </si>
  <si>
    <t>33.32</t>
  </si>
  <si>
    <t>33.33</t>
  </si>
  <si>
    <t>33.34</t>
  </si>
  <si>
    <t>33.35</t>
  </si>
  <si>
    <t>33.36</t>
  </si>
  <si>
    <t>33.37</t>
  </si>
  <si>
    <t>33.38</t>
  </si>
  <si>
    <t>33.39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</si>
  <si>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</si>
  <si>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</si>
  <si>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</si>
  <si>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</si>
  <si>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</si>
  <si>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</si>
  <si>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</si>
  <si>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</si>
  <si>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</si>
  <si>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34.11</t>
  </si>
  <si>
    <t>34.12</t>
  </si>
  <si>
    <t>34.13</t>
  </si>
  <si>
    <t>34.14</t>
  </si>
  <si>
    <t>34.15</t>
  </si>
  <si>
    <t>34.16</t>
  </si>
  <si>
    <t>34.17</t>
  </si>
  <si>
    <t>34.18</t>
  </si>
  <si>
    <t>34.19</t>
  </si>
  <si>
    <t>34.21</t>
  </si>
  <si>
    <t>34.22</t>
  </si>
  <si>
    <t>34.23</t>
  </si>
  <si>
    <t>34.24</t>
  </si>
  <si>
    <t>34.25</t>
  </si>
  <si>
    <t>34.26</t>
  </si>
  <si>
    <t>34.27</t>
  </si>
  <si>
    <t>34.28</t>
  </si>
  <si>
    <t>34.29</t>
  </si>
  <si>
    <t>34.31</t>
  </si>
  <si>
    <t>34.32</t>
  </si>
  <si>
    <t>34.33</t>
  </si>
  <si>
    <t>34.34</t>
  </si>
  <si>
    <t>34.35</t>
  </si>
  <si>
    <t>34.36</t>
  </si>
  <si>
    <t>34.37</t>
  </si>
  <si>
    <t>34.38</t>
  </si>
  <si>
    <t>34.39</t>
  </si>
  <si>
    <t>34.41</t>
  </si>
  <si>
    <t>35.1</t>
  </si>
  <si>
    <t>35.2</t>
  </si>
  <si>
    <t>35.3</t>
  </si>
  <si>
    <t>38.1</t>
  </si>
  <si>
    <t>38.2</t>
  </si>
  <si>
    <t>38.3</t>
  </si>
  <si>
    <t>38.4</t>
  </si>
  <si>
    <t>38.5</t>
  </si>
  <si>
    <t>38.6</t>
  </si>
  <si>
    <t>38.7</t>
  </si>
  <si>
    <t>38.8</t>
  </si>
  <si>
    <t>38.9</t>
  </si>
  <si>
    <t>38.11</t>
  </si>
  <si>
    <t>38.12</t>
  </si>
  <si>
    <t>40.1</t>
  </si>
  <si>
    <t>41.1</t>
  </si>
  <si>
    <t>41.2</t>
  </si>
  <si>
    <t>46.1</t>
  </si>
  <si>
    <t>46.2</t>
  </si>
  <si>
    <t>46.3</t>
  </si>
  <si>
    <t>46.4</t>
  </si>
  <si>
    <t>46.5</t>
  </si>
  <si>
    <t>46.6</t>
  </si>
  <si>
    <t>46.7</t>
  </si>
  <si>
    <t>46.8</t>
  </si>
  <si>
    <t>46.9</t>
  </si>
  <si>
    <t>49.1</t>
  </si>
  <si>
    <t>49.2</t>
  </si>
  <si>
    <t>49.3</t>
  </si>
  <si>
    <t>49.4</t>
  </si>
  <si>
    <t>49.5</t>
  </si>
  <si>
    <t>49.6</t>
  </si>
  <si>
    <t>49.7</t>
  </si>
  <si>
    <t>49.8</t>
  </si>
  <si>
    <t>49.9</t>
  </si>
  <si>
    <t>51.1</t>
  </si>
  <si>
    <t>51.2</t>
  </si>
  <si>
    <t>52.1</t>
  </si>
  <si>
    <t>52.2</t>
  </si>
  <si>
    <t>52.3</t>
  </si>
  <si>
    <t>52.4</t>
  </si>
  <si>
    <t>52.5</t>
  </si>
  <si>
    <t>55.1</t>
  </si>
  <si>
    <t>55.2</t>
  </si>
  <si>
    <t>55.3</t>
  </si>
  <si>
    <t>55.4</t>
  </si>
  <si>
    <t>55.5</t>
  </si>
  <si>
    <t>55.6</t>
  </si>
  <si>
    <t>55.7</t>
  </si>
  <si>
    <t>55.8</t>
  </si>
  <si>
    <t>55.9</t>
  </si>
  <si>
    <t>55.11</t>
  </si>
  <si>
    <t>55.12</t>
  </si>
  <si>
    <t>57.1</t>
  </si>
  <si>
    <t>58.1</t>
  </si>
  <si>
    <t>59.1</t>
  </si>
  <si>
    <t>59.2</t>
  </si>
  <si>
    <t>62.1</t>
  </si>
  <si>
    <t>62.2</t>
  </si>
  <si>
    <t>63.1</t>
  </si>
  <si>
    <t>63.2</t>
  </si>
  <si>
    <t>63.3</t>
  </si>
  <si>
    <t>63.4</t>
  </si>
  <si>
    <t>63.5</t>
  </si>
  <si>
    <t>63.6</t>
  </si>
  <si>
    <t>63.7</t>
  </si>
  <si>
    <t>63.8</t>
  </si>
  <si>
    <t>63.9</t>
  </si>
  <si>
    <t>63.11</t>
  </si>
  <si>
    <t>63.12</t>
  </si>
  <si>
    <t>63.13</t>
  </si>
  <si>
    <t>63.14</t>
  </si>
  <si>
    <t>63.15</t>
  </si>
  <si>
    <t>63.16</t>
  </si>
  <si>
    <t>63.17</t>
  </si>
  <si>
    <t>63.18</t>
  </si>
  <si>
    <t>63.19</t>
  </si>
  <si>
    <t>63.21</t>
  </si>
  <si>
    <t>63.22</t>
  </si>
  <si>
    <t>63.23</t>
  </si>
  <si>
    <t>63.24</t>
  </si>
  <si>
    <t>63.25</t>
  </si>
  <si>
    <t>63.26</t>
  </si>
  <si>
    <t>63.27</t>
  </si>
  <si>
    <t>63.28</t>
  </si>
  <si>
    <t>63.29</t>
  </si>
  <si>
    <t>63.31</t>
  </si>
  <si>
    <t>63.32</t>
  </si>
  <si>
    <t>63.33</t>
  </si>
  <si>
    <t>63.34</t>
  </si>
  <si>
    <t>63.35</t>
  </si>
  <si>
    <t>63.36</t>
  </si>
  <si>
    <t>63.37</t>
  </si>
  <si>
    <t>63.38</t>
  </si>
  <si>
    <t>64.1</t>
  </si>
  <si>
    <t>64.2</t>
  </si>
  <si>
    <t>64.3</t>
  </si>
  <si>
    <t>64.4</t>
  </si>
  <si>
    <t>71.1</t>
  </si>
  <si>
    <t>71.2</t>
  </si>
  <si>
    <t>77.1</t>
  </si>
  <si>
    <t>79.1</t>
  </si>
  <si>
    <t>79.2</t>
  </si>
  <si>
    <t>79.3</t>
  </si>
  <si>
    <t>79.4</t>
  </si>
  <si>
    <t>79.5</t>
  </si>
  <si>
    <t>79.6</t>
  </si>
  <si>
    <t>79.7</t>
  </si>
  <si>
    <t>79.8</t>
  </si>
  <si>
    <t>79.9</t>
  </si>
  <si>
    <t>79.11</t>
  </si>
  <si>
    <t>79.12</t>
  </si>
  <si>
    <t>79.13</t>
  </si>
  <si>
    <t>80.1</t>
  </si>
  <si>
    <t>80.2</t>
  </si>
  <si>
    <t>82.1</t>
  </si>
  <si>
    <t>82.2</t>
  </si>
  <si>
    <t>82.3</t>
  </si>
  <si>
    <t>82.4</t>
  </si>
  <si>
    <t>82.5</t>
  </si>
  <si>
    <t>82.6</t>
  </si>
  <si>
    <t>82.7</t>
  </si>
  <si>
    <t>82.8</t>
  </si>
  <si>
    <t>82.9</t>
  </si>
  <si>
    <t>82.11</t>
  </si>
  <si>
    <t>82.12</t>
  </si>
  <si>
    <t>82.13</t>
  </si>
  <si>
    <t>82.14</t>
  </si>
  <si>
    <t>82.15</t>
  </si>
  <si>
    <t>82.16</t>
  </si>
  <si>
    <t>82.17</t>
  </si>
  <si>
    <t>82.18</t>
  </si>
  <si>
    <t>82.19</t>
  </si>
  <si>
    <t>82.21</t>
  </si>
  <si>
    <t>82.22</t>
  </si>
  <si>
    <t>82.23</t>
  </si>
  <si>
    <t>82.24</t>
  </si>
  <si>
    <t>82.25</t>
  </si>
  <si>
    <t>82.26</t>
  </si>
  <si>
    <t>82.27</t>
  </si>
  <si>
    <t>82.28</t>
  </si>
  <si>
    <t>82.29</t>
  </si>
  <si>
    <t>82.31</t>
  </si>
  <si>
    <t>82.32</t>
  </si>
  <si>
    <t>88.1</t>
  </si>
  <si>
    <t>90.1</t>
  </si>
  <si>
    <t>90.2</t>
  </si>
  <si>
    <t>90.3</t>
  </si>
  <si>
    <t>90.4</t>
  </si>
  <si>
    <t>90.5</t>
  </si>
  <si>
    <t>90.6</t>
  </si>
  <si>
    <t>94.1</t>
  </si>
  <si>
    <t>94.2</t>
  </si>
  <si>
    <t>94.3</t>
  </si>
  <si>
    <t>95.1</t>
  </si>
  <si>
    <t>95.2</t>
  </si>
  <si>
    <t>95.3</t>
  </si>
  <si>
    <t>102.1</t>
  </si>
  <si>
    <t>102.2</t>
  </si>
  <si>
    <t>102.3</t>
  </si>
  <si>
    <t>102.4</t>
  </si>
  <si>
    <t>102.5</t>
  </si>
  <si>
    <t>102.6</t>
  </si>
  <si>
    <t>102.7</t>
  </si>
  <si>
    <t>102.8</t>
  </si>
  <si>
    <t>102.9</t>
  </si>
  <si>
    <t>102.11</t>
  </si>
  <si>
    <t>102.12</t>
  </si>
  <si>
    <t>102.13</t>
  </si>
  <si>
    <t>102.14</t>
  </si>
  <si>
    <t>102.15</t>
  </si>
  <si>
    <t>102.16</t>
  </si>
  <si>
    <t>102.17</t>
  </si>
  <si>
    <t>102.18</t>
  </si>
  <si>
    <t>102.19</t>
  </si>
  <si>
    <t>102.21</t>
  </si>
  <si>
    <t>102.22</t>
  </si>
  <si>
    <t>102.23</t>
  </si>
  <si>
    <t>102.24</t>
  </si>
  <si>
    <t>102.25</t>
  </si>
  <si>
    <t>102.26</t>
  </si>
  <si>
    <t>102.27</t>
  </si>
  <si>
    <t>102.28</t>
  </si>
  <si>
    <t>102.29</t>
  </si>
  <si>
    <t>102.31</t>
  </si>
  <si>
    <t>102.32</t>
  </si>
  <si>
    <t>102.33</t>
  </si>
  <si>
    <t>102.34</t>
  </si>
  <si>
    <t>102.35</t>
  </si>
  <si>
    <t>102.36</t>
  </si>
  <si>
    <t>102.37</t>
  </si>
  <si>
    <t>102.38</t>
  </si>
  <si>
    <t>102.39</t>
  </si>
  <si>
    <t>103.1</t>
  </si>
  <si>
    <t>103.2</t>
  </si>
  <si>
    <t>103.3</t>
  </si>
  <si>
    <t>103.4</t>
  </si>
  <si>
    <t>103.5</t>
  </si>
  <si>
    <t>103.6</t>
  </si>
  <si>
    <t>103.7</t>
  </si>
  <si>
    <t>103.8</t>
  </si>
  <si>
    <t>103.9</t>
  </si>
  <si>
    <t>103.11</t>
  </si>
  <si>
    <t>103.12</t>
  </si>
  <si>
    <t>103.13</t>
  </si>
  <si>
    <t>103.14</t>
  </si>
  <si>
    <t>103.15</t>
  </si>
  <si>
    <t>103.16</t>
  </si>
  <si>
    <t>103.17</t>
  </si>
  <si>
    <t>103.18</t>
  </si>
  <si>
    <t>103.19</t>
  </si>
  <si>
    <t>103.21</t>
  </si>
  <si>
    <t>103.22</t>
  </si>
  <si>
    <t>103.23</t>
  </si>
  <si>
    <t>103.24</t>
  </si>
  <si>
    <t>103.25</t>
  </si>
  <si>
    <t>103.26</t>
  </si>
  <si>
    <t>103.27</t>
  </si>
  <si>
    <t>103.28</t>
  </si>
  <si>
    <t>103.29</t>
  </si>
  <si>
    <t>103.31</t>
  </si>
  <si>
    <t>103.32</t>
  </si>
  <si>
    <t>103.33</t>
  </si>
  <si>
    <t>103.34</t>
  </si>
  <si>
    <t>103.35</t>
  </si>
  <si>
    <t>103.36</t>
  </si>
  <si>
    <t>103.37</t>
  </si>
  <si>
    <t>103.38</t>
  </si>
  <si>
    <t>103.39</t>
  </si>
  <si>
    <t>103.41</t>
  </si>
  <si>
    <t>103.42</t>
  </si>
  <si>
    <t>103.43</t>
  </si>
  <si>
    <t>103.44</t>
  </si>
  <si>
    <t>103.45</t>
  </si>
  <si>
    <t>103.46</t>
  </si>
  <si>
    <t>103.47</t>
  </si>
  <si>
    <t>103.48</t>
  </si>
  <si>
    <t>103.49</t>
  </si>
  <si>
    <t>103.51</t>
  </si>
  <si>
    <t>103.52</t>
  </si>
  <si>
    <t>103.53</t>
  </si>
  <si>
    <t>103.54</t>
  </si>
  <si>
    <t>104.1</t>
  </si>
  <si>
    <t>104.2</t>
  </si>
  <si>
    <t>104.3</t>
  </si>
  <si>
    <t>104.4</t>
  </si>
  <si>
    <t>104.5</t>
  </si>
  <si>
    <t>104.6</t>
  </si>
  <si>
    <t>104.7</t>
  </si>
  <si>
    <t>104.8</t>
  </si>
  <si>
    <t>104.9</t>
  </si>
  <si>
    <t>104.11</t>
  </si>
  <si>
    <t>104.12</t>
  </si>
  <si>
    <t>104.13</t>
  </si>
  <si>
    <t>104.14</t>
  </si>
  <si>
    <t>104.15</t>
  </si>
  <si>
    <t>104.16</t>
  </si>
  <si>
    <t>105.1</t>
  </si>
  <si>
    <t>105.2</t>
  </si>
  <si>
    <t>105.3</t>
  </si>
  <si>
    <t>105.4</t>
  </si>
  <si>
    <t>105.5</t>
  </si>
  <si>
    <t>105.6</t>
  </si>
  <si>
    <t>106.1</t>
  </si>
  <si>
    <t>106.2</t>
  </si>
  <si>
    <t>106.3</t>
  </si>
  <si>
    <t>106.4</t>
  </si>
  <si>
    <t>106.5</t>
  </si>
  <si>
    <t>106.6</t>
  </si>
  <si>
    <t>106.7</t>
  </si>
  <si>
    <t>106.8</t>
  </si>
  <si>
    <t>106.9</t>
  </si>
  <si>
    <t>106.11</t>
  </si>
  <si>
    <t>106.12</t>
  </si>
  <si>
    <t>106.13</t>
  </si>
  <si>
    <t>106.14</t>
  </si>
  <si>
    <t>106.15</t>
  </si>
  <si>
    <t>106.16</t>
  </si>
  <si>
    <t>107.1</t>
  </si>
  <si>
    <t>107.2</t>
  </si>
  <si>
    <t>107.3</t>
  </si>
  <si>
    <t>107.4</t>
  </si>
  <si>
    <t>107.5</t>
  </si>
  <si>
    <t>107.6</t>
  </si>
  <si>
    <t>107.7</t>
  </si>
  <si>
    <t>107.8</t>
  </si>
  <si>
    <t>108.1</t>
  </si>
  <si>
    <t>108.2</t>
  </si>
  <si>
    <t>109.1</t>
  </si>
  <si>
    <t>109.2</t>
  </si>
  <si>
    <t>109.3</t>
  </si>
  <si>
    <t>110.1</t>
  </si>
  <si>
    <t>110.2</t>
  </si>
  <si>
    <t>110.3</t>
  </si>
  <si>
    <t>111.1</t>
  </si>
  <si>
    <t>111.2</t>
  </si>
  <si>
    <t>111.3</t>
  </si>
  <si>
    <t>111.4</t>
  </si>
  <si>
    <t>112.1</t>
  </si>
  <si>
    <t>112.2</t>
  </si>
  <si>
    <t>113.1</t>
  </si>
  <si>
    <t>113.2</t>
  </si>
  <si>
    <t>113.3</t>
  </si>
  <si>
    <t>113.4</t>
  </si>
  <si>
    <t>114.1</t>
  </si>
  <si>
    <t>114.2</t>
  </si>
  <si>
    <t>114.3</t>
  </si>
  <si>
    <t>115.1</t>
  </si>
  <si>
    <t>115.2</t>
  </si>
  <si>
    <t>115.3</t>
  </si>
  <si>
    <t>117.1</t>
  </si>
  <si>
    <t>119.1</t>
  </si>
  <si>
    <t>119.2</t>
  </si>
  <si>
    <t>120.1</t>
  </si>
  <si>
    <t>120.2</t>
  </si>
  <si>
    <t>120.3</t>
  </si>
  <si>
    <t>131.1</t>
  </si>
  <si>
    <t>132.1</t>
  </si>
  <si>
    <t>132.2</t>
  </si>
  <si>
    <t>132.3</t>
  </si>
  <si>
    <t>132.4</t>
  </si>
  <si>
    <t>137.1</t>
  </si>
  <si>
    <t>137.2</t>
  </si>
  <si>
    <t>137.3</t>
  </si>
  <si>
    <t>137.4</t>
  </si>
  <si>
    <t>7.1</t>
  </si>
  <si>
    <t>9.1</t>
  </si>
  <si>
    <t>10.1</t>
  </si>
  <si>
    <t>11.1</t>
  </si>
  <si>
    <t>12.1</t>
  </si>
  <si>
    <t>18.1</t>
  </si>
  <si>
    <t>20.1</t>
  </si>
  <si>
    <t>25.1</t>
  </si>
  <si>
    <t>30.1</t>
  </si>
  <si>
    <t>7.2</t>
  </si>
  <si>
    <t>7.3</t>
  </si>
  <si>
    <t>7.4</t>
  </si>
  <si>
    <t>9.2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</si>
  <si>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</si>
  <si>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</si>
  <si>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</si>
  <si>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</si>
  <si>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</si>
  <si>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</si>
  <si>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</si>
  <si>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</si>
  <si>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</si>
  <si>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</si>
  <si>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</si>
  <si>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</si>
  <si>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</si>
  <si>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</si>
  <si>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</si>
  <si>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</si>
  <si>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</si>
  <si>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</si>
  <si>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</si>
  <si>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</si>
  <si>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</si>
  <si>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</si>
  <si>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</si>
  <si>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</si>
  <si>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</si>
  <si>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</si>
  <si>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</si>
  <si>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</si>
  <si>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</si>
  <si>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10.31</t>
  </si>
  <si>
    <t>10.32</t>
  </si>
  <si>
    <t>10.33</t>
  </si>
  <si>
    <t>10.34</t>
  </si>
  <si>
    <t>10.35</t>
  </si>
  <si>
    <t>10.36</t>
  </si>
  <si>
    <t>10.37</t>
  </si>
  <si>
    <t>10.38</t>
  </si>
  <si>
    <t>10.39</t>
  </si>
  <si>
    <t>10.40</t>
  </si>
  <si>
    <t>10.41</t>
  </si>
  <si>
    <t>10.42</t>
  </si>
  <si>
    <t>10.43</t>
  </si>
  <si>
    <t>10.44</t>
  </si>
  <si>
    <t>10.45</t>
  </si>
  <si>
    <t>10.46</t>
  </si>
  <si>
    <t>10.47</t>
  </si>
  <si>
    <t>10.48</t>
  </si>
  <si>
    <t>10.49</t>
  </si>
  <si>
    <t>10.50</t>
  </si>
  <si>
    <t>10.51</t>
  </si>
  <si>
    <t>10.52</t>
  </si>
  <si>
    <t>10.53</t>
  </si>
  <si>
    <t>10.54</t>
  </si>
  <si>
    <t>10.55</t>
  </si>
  <si>
    <t>10.56</t>
  </si>
  <si>
    <t>10.57</t>
  </si>
  <si>
    <t>10.58</t>
  </si>
  <si>
    <t>10.59</t>
  </si>
  <si>
    <t>10.60</t>
  </si>
  <si>
    <t>10.61</t>
  </si>
  <si>
    <t>10.62</t>
  </si>
  <si>
    <t>10.63</t>
  </si>
  <si>
    <t>10.64</t>
  </si>
  <si>
    <t>10.65</t>
  </si>
  <si>
    <t>10.66</t>
  </si>
  <si>
    <t>10.67</t>
  </si>
  <si>
    <t>10.68</t>
  </si>
  <si>
    <t>10.69</t>
  </si>
  <si>
    <t>10.70</t>
  </si>
  <si>
    <t>10.71</t>
  </si>
  <si>
    <t>10.72</t>
  </si>
  <si>
    <t>10.73</t>
  </si>
  <si>
    <t>10.74</t>
  </si>
  <si>
    <t>10.75</t>
  </si>
  <si>
    <t>10.76</t>
  </si>
  <si>
    <t>10.77</t>
  </si>
  <si>
    <t>10.78</t>
  </si>
  <si>
    <t>10.79</t>
  </si>
  <si>
    <t>10.80</t>
  </si>
  <si>
    <t>10.81</t>
  </si>
  <si>
    <t>10.82</t>
  </si>
  <si>
    <t>10.83</t>
  </si>
  <si>
    <t>10.84</t>
  </si>
  <si>
    <t>10.85</t>
  </si>
  <si>
    <t>10.86</t>
  </si>
  <si>
    <t>10.87</t>
  </si>
  <si>
    <t>10.88</t>
  </si>
  <si>
    <t>10.89</t>
  </si>
  <si>
    <t>10.90</t>
  </si>
  <si>
    <t>10.91</t>
  </si>
  <si>
    <t>10.92</t>
  </si>
  <si>
    <t>10.93</t>
  </si>
  <si>
    <t>10.94</t>
  </si>
  <si>
    <t>10.95</t>
  </si>
  <si>
    <t>10.96</t>
  </si>
  <si>
    <t>10.97</t>
  </si>
  <si>
    <t>10.98</t>
  </si>
  <si>
    <t>10.99</t>
  </si>
  <si>
    <t>10.100</t>
  </si>
  <si>
    <t>10.110</t>
  </si>
  <si>
    <t>10.120</t>
  </si>
  <si>
    <t>10.130</t>
  </si>
  <si>
    <t>10.140</t>
  </si>
  <si>
    <t>10.150</t>
  </si>
  <si>
    <t>10.160</t>
  </si>
  <si>
    <t>10.170</t>
  </si>
  <si>
    <t>10.180</t>
  </si>
  <si>
    <t>10.190</t>
  </si>
  <si>
    <t>10.200</t>
  </si>
  <si>
    <t>10.210</t>
  </si>
  <si>
    <t>10.220</t>
  </si>
  <si>
    <t>10.230</t>
  </si>
  <si>
    <t>10.240</t>
  </si>
  <si>
    <t>10.250</t>
  </si>
  <si>
    <t>10.260</t>
  </si>
  <si>
    <t>10.270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</si>
  <si>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</si>
  <si>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</si>
  <si>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</si>
  <si>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</si>
  <si>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</si>
  <si>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</si>
  <si>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</si>
  <si>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</si>
  <si>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</si>
  <si>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</si>
  <si>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</si>
  <si>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</si>
  <si>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</si>
  <si>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</si>
  <si>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</si>
  <si>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</si>
  <si>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</si>
  <si>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</si>
  <si>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</si>
  <si>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</si>
  <si>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12.2</t>
  </si>
  <si>
    <t>18.2</t>
  </si>
  <si>
    <t>25.2</t>
  </si>
  <si>
    <t>25.3</t>
  </si>
  <si>
    <t>25.4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</si>
  <si>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</si>
  <si>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</si>
  <si>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</si>
  <si>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</si>
  <si>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</si>
  <si>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</si>
  <si>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</si>
  <si>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</si>
  <si>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</si>
  <si>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</si>
  <si>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32.10</t>
  </si>
  <si>
    <t>33.10</t>
  </si>
  <si>
    <t>33.20</t>
  </si>
  <si>
    <t>33.30</t>
  </si>
  <si>
    <t>34.10</t>
  </si>
  <si>
    <t>34.20</t>
  </si>
  <si>
    <t>34.30</t>
  </si>
  <si>
    <t>34.40</t>
  </si>
  <si>
    <t>38.10</t>
  </si>
  <si>
    <t>46.10</t>
  </si>
  <si>
    <t>55.10</t>
  </si>
  <si>
    <t>63.10</t>
  </si>
  <si>
    <t>63.20</t>
  </si>
  <si>
    <t>63.30</t>
  </si>
  <si>
    <t>79.10</t>
  </si>
  <si>
    <t>82.10</t>
  </si>
  <si>
    <t>82.20</t>
  </si>
  <si>
    <t>82.30</t>
  </si>
  <si>
    <t>102.10</t>
  </si>
  <si>
    <t>102.20</t>
  </si>
  <si>
    <t>102.30</t>
  </si>
  <si>
    <t>103.10</t>
  </si>
  <si>
    <t>103.20</t>
  </si>
  <si>
    <t>103.30</t>
  </si>
  <si>
    <t>103.40</t>
  </si>
  <si>
    <t>103.50</t>
  </si>
  <si>
    <t>104.10</t>
  </si>
  <si>
    <t>106.10</t>
  </si>
  <si>
    <t>ASTELLAS</t>
  </si>
  <si>
    <t>COEL</t>
  </si>
  <si>
    <t>EGIS</t>
  </si>
  <si>
    <t>BOEHRINGER INGELHEIM</t>
  </si>
  <si>
    <t>Calcium Teva, tabl.musuj.,12 szt</t>
  </si>
  <si>
    <t>Cefuroxime TZF, 750mg,prosz.d/sp.r.d/wst,inf,1fiol</t>
  </si>
  <si>
    <t>Cefuroxime TZF,1500mg,prosz.d/sp.r.d/wst,inf,1fiol</t>
  </si>
  <si>
    <t>Ceftriaxone TZF,1g,pr.d/sp.roz.d/wstrz,inf.,1 fiol</t>
  </si>
  <si>
    <t>Ceftriaxone TZF,2g,pr.d/sp.roztw.d/wst,inf,1 fiol</t>
  </si>
  <si>
    <t>Medrol, 4 mg, tabl., 30 szt,bl(3x10)</t>
  </si>
  <si>
    <t>Medrol,16 mg, tabl., 50 szt,bl(5x10)</t>
  </si>
  <si>
    <t>Solu Medrol,500mg,prosz,rozp.ds.r.d/wstrz,1f.+rozp</t>
  </si>
  <si>
    <t>Solu Medrol,1000mg,prosz,rozp.ds.r.d/wstrz,1f+rozp</t>
  </si>
  <si>
    <t>Depo-Medrol, 40 mg/ml; 1 ml, zaw.do wstrzyk.,1fiol</t>
  </si>
  <si>
    <t>Ketalar 50(Ketanest50),50mg/ml;10ml,r.d/wst,5 fiol</t>
  </si>
  <si>
    <t>Warfin, 3 mg, tabl., 100 szt,słoik</t>
  </si>
  <si>
    <t>Warfin, 5 mg, tabl., 100 szt,słoik</t>
  </si>
  <si>
    <t>Eliquis, 5 mg, tabl.powl., 60 szt</t>
  </si>
  <si>
    <t>Eliquis, 2,5 mg, tabl.powl., 60 szt</t>
  </si>
  <si>
    <t>Zinforo, 600 mg, prosz.d/sp.konc.roz.d/inf,10fiol</t>
  </si>
  <si>
    <t>Zavicefta,2000mg+500mg,prosz.d/sp.roztw.d/inf.x10</t>
  </si>
  <si>
    <t>Depo-Medrol z Lidokainą,(40mg+10mg)/1ml,zaw.d/w,1f</t>
  </si>
  <si>
    <t>Actilyse 10, 10 mg, inj.,1 fiol prosz+10 ml rozp</t>
  </si>
  <si>
    <t>Actilyse 20, 20 mg, inj.,1 fiol prosz.+20 ml rozp</t>
  </si>
  <si>
    <t>Actilyse 50, 50 mg, inj.,1 fiol prosz.+50 ml rozp</t>
  </si>
  <si>
    <t>Pradaxa, 110 mg, kaps.twarde, 180 szt,bl(3x60)</t>
  </si>
  <si>
    <t>Pradaxa, 150 mg, kaps.twarde,180 szt,bl(3x60)</t>
  </si>
  <si>
    <t>Berodual N,(50mcg+21mcg)/daw,aer.inh,200daw, 10 ml</t>
  </si>
  <si>
    <t>Berodual, (0,5mg+0,25mg)/ml, roztw.d/nebul., 20 ml</t>
  </si>
  <si>
    <t>Atrovent, 0,25 mg/ml,płyn d/inhal.z nebuliz.,20ml</t>
  </si>
  <si>
    <t>Praxbind, 2,5 g/50 ml,roztw.do wstrz,infuz,2 fiol.</t>
  </si>
  <si>
    <t>Trajenta, 5 mg, tabl.powl., 28 szt</t>
  </si>
  <si>
    <t>Berotec N, 100 mcg/daw,aer.inhal.,200 dawek, 10 ml</t>
  </si>
  <si>
    <t>ColistinTZF,1000000IU,liof.d/s.r.d/wst,inf,inh,20f</t>
  </si>
  <si>
    <t>Dobutamine TZF,250mg,liof.d/sp.roztw.d/inf.,1fiol</t>
  </si>
  <si>
    <t>Syntarpen, 1 g, prosz.d/sp.roztw.d/wstrz., 1 fiol</t>
  </si>
  <si>
    <t>Syntarpen,2g,prosz.d/sp.roztw.d/wstrz,inf.,1 fiol</t>
  </si>
  <si>
    <t>Syntarpen,  500 mg, tabl.powl., 16 szt</t>
  </si>
  <si>
    <t>Rifampicyna TZF, 300 mg, kaps.twarde, 100 szt</t>
  </si>
  <si>
    <t>Tetracyclinum TZF, 250 mg, tabl.powl., 16 szt</t>
  </si>
  <si>
    <t>Ampicillin TZF,1 g,prosz.d/sp.roztw.d/wstrz.,1fiol</t>
  </si>
  <si>
    <t>Ampicillin TZF,2 g,prosz.d/sp.roztw.d/wstrz.,1fiol</t>
  </si>
  <si>
    <t>Penicillinum cryst.TZF,3.000000j, inj.,1 fiol(ss)</t>
  </si>
  <si>
    <t>Penicillinum cryst. TZF,5.000000j,inj.,1fiol(s.s.)</t>
  </si>
  <si>
    <t>Penicillinum cryst.TZF,1.000000j, inj.,1 fiol(ss)</t>
  </si>
  <si>
    <t>Clonazepamum TZF,  1 mg/1ml, roztw.do wstrz.,10amp</t>
  </si>
  <si>
    <t>Clonazepamum TZF, 2 mg, tabl., 30 szt</t>
  </si>
  <si>
    <t>Clonazepamum TZF, 0,5 mg, tabl., 30 szt</t>
  </si>
  <si>
    <t>Taclar,  500 mg, tabl.powl., 14 szt</t>
  </si>
  <si>
    <t>Neorelium, 5 mg, tabl.powl., 20 szt,blister</t>
  </si>
  <si>
    <t>Neomycinum TZF, aer, do stos.na skórę,32 g (55ml)</t>
  </si>
  <si>
    <t>Neomycinum TZF, aer, do stos.na skórę,16 g (30ml)</t>
  </si>
  <si>
    <t>Neomycinum TZF, 250 mg, tabl., 16 szt</t>
  </si>
  <si>
    <t>Doxycyclinum  TZF, 100 mg, kaps.twarde, 10 szt</t>
  </si>
  <si>
    <t>Doxycyclinum TZF, 20mg/ml; 5ml,roztw.do inf.,10amp</t>
  </si>
  <si>
    <t>Nystatin TZF, 100 000 IU/ml,pr.d/sp.zaw.d,5g(24ml)</t>
  </si>
  <si>
    <t>Polhumin MIX-3, 100jm/ml; 3ml,zaw.d/wstrz,5wkładów</t>
  </si>
  <si>
    <t>Polhumin N, 100 jm/ml; 3 ml, zaw.d/wstrz,5 wkładów</t>
  </si>
  <si>
    <t>Polhumin R, 100 jm/ml; 3 ml,roztw.d/wstrz,5wkładów</t>
  </si>
  <si>
    <t>Neorelium, 5 mg/ml; 2 ml, roztw.d/wstrzyk., 50 amp</t>
  </si>
  <si>
    <t>Polhumin MIX-4, 100jm/ml; 3ml,zaw.d/wstrz,5wkładów</t>
  </si>
  <si>
    <t>Polhumin MIX-2, 100jm/ml; 3ml,zaw.d/wstrz,5wkładów</t>
  </si>
  <si>
    <t>Taromentin,2000mg+200mg,pr.d/sp.roztw.d/inf.,1fiol</t>
  </si>
  <si>
    <t>Dexapolcort, 0,28 mg/g,aer.na skórę,32,5g (55 ml)</t>
  </si>
  <si>
    <t>Dexapolcort N,(1,38+0,28mg)/g,aer.n/s,16,25g(30ml)</t>
  </si>
  <si>
    <t>Rifamazid, 300 mg+150 mg, kaps.twarde, 100 szt</t>
  </si>
  <si>
    <t>Trifas 10, 10 mg, tabl., 30 szt</t>
  </si>
  <si>
    <t>Trifas Cor, 5 mg, tabl., 30 szt,bl</t>
  </si>
  <si>
    <t>Trifas 200, 200 mg, tabl., 20 szt</t>
  </si>
  <si>
    <t>Espumisan, 40 mg, kaps.,100 szt,bl(4x25)</t>
  </si>
  <si>
    <t>Trifas 200, 10 mg/ml; 20 ml, roztw.do infuz.,5 amp</t>
  </si>
  <si>
    <t>Trifas 20, 5 mg/ml; 4 ml, roztw.do wstrzyk., 5 amp</t>
  </si>
  <si>
    <t>Pangrol 10 000, 10 000 j., kaps., 50 szt</t>
  </si>
  <si>
    <t>Pangrol 25 000, 25 000 j., kaps., 20 szt</t>
  </si>
  <si>
    <t>Efient, 10 mg, tabl.powl., 28 szt,bl</t>
  </si>
  <si>
    <t>Efient,  5 mg, tabl.powl., 28 szt,bl</t>
  </si>
  <si>
    <t>Mucosolvan,   (7,5 mg/ml), roztw.do nebul., 100 ml</t>
  </si>
  <si>
    <t>Revival, 20 mg, tabl.powl., 28 szt,bl(2x14)</t>
  </si>
  <si>
    <t>Revival, 40 mg, tabl.powl., 28 szt,bl(2x14)</t>
  </si>
  <si>
    <t>Vaborem, 1g/1g, prosz.d/sp.konc.rozt.d/inf.,6 fiol</t>
  </si>
  <si>
    <t>Zofenil 7.5, 7,5 mg, tabl.powl., 28 szt</t>
  </si>
  <si>
    <t>Zofenil 30, 30 mg, tabl.powl., 28 szt</t>
  </si>
  <si>
    <t>Clatra, 20 mg, tabl., 30 szt</t>
  </si>
  <si>
    <t>Dexak, 25 mg, tabl.powl., 10 szt</t>
  </si>
  <si>
    <t>Dexak 50, 50 mg/2 ml, inj., 5 amp</t>
  </si>
  <si>
    <t>Letrox  25, 25 mcg, tabl.,  50 szt</t>
  </si>
  <si>
    <t>Letrox  50, 50 mcg, tabl., 50 szt</t>
  </si>
  <si>
    <t>Letrox  75, 75 mcg, tabl., 50 szt</t>
  </si>
  <si>
    <t>Letrox 100, 100 mcg, tabl., 50 szt</t>
  </si>
  <si>
    <t>Anoro Ellipta(Anoro),55mcg+22mcg,pr.d/inh,podz,30d</t>
  </si>
  <si>
    <t>Primacor, 10 mg, tabl.powl., 28 szt</t>
  </si>
  <si>
    <t>Primacor, 20 mg, tabl.powl., 28 szt</t>
  </si>
  <si>
    <t>Tenkasi, 400 mg, prosz.d/sp.konc.roztw.d/inf,3fiol</t>
  </si>
  <si>
    <t>Trelegy Ellipta,prosz.d/inhal,podziel.,30daw+1inh.</t>
  </si>
  <si>
    <t>Invokana, 100 mg, tabl.powl., 30 szt</t>
  </si>
  <si>
    <t>Feroplex,40mg jonów Fe3+/15 ml,roztw.doust,20 fiol</t>
  </si>
  <si>
    <t>Skudexa, 75 mg+25 mg, tabl.powl., 20 szt</t>
  </si>
  <si>
    <t>Tramadol Kalceks,50mg/ml;1ml,rozt.d/wst,inf,10amp</t>
  </si>
  <si>
    <t>Tramadol Kalceks,50mg/ml;2ml,rozt.d/wst,inf,10amp</t>
  </si>
  <si>
    <t>Magnesium sulf.Kalceks,200mg/ml;10ml,r.d/w,inf,10a</t>
  </si>
  <si>
    <t>Fostex, (100mcg+6mcg)/dawkę,aer.inhal.,180 dawek</t>
  </si>
  <si>
    <t>Sufentanil Chiesi,  5mcg/ml;10 ml,rozt.d/wst,5amp</t>
  </si>
  <si>
    <t>Sufentanil Chiesi, 50mcg/ml;5ml,rozt.d/wst, 5 amp</t>
  </si>
  <si>
    <t>Diafer, 50mg Fe(III)/ml; 2ml,roztw.do wstrz.,25amp</t>
  </si>
  <si>
    <t>Monover, 100mgFe3+/ml;1ml,rozt.d/wstrz,infuz,5amp</t>
  </si>
  <si>
    <t>Monover,100mgFe3+/ml;5ml,roztw.d/wstrz,infuz,5fiol</t>
  </si>
  <si>
    <t>AmBisome liposomal,50mg,pr.d/sp.dysp.d/inf.1 fiol</t>
  </si>
  <si>
    <t>Rapiscan, 400 mcg/5 ml, roztw.do wstrz., 1 fiol</t>
  </si>
  <si>
    <t>Recarbrio, 500mg+500mg+250mg,inj., 25 fiol</t>
  </si>
  <si>
    <t>Kalium chloratum 15% Kabi,150mg/ml;20ml,inj,20 amp</t>
  </si>
  <si>
    <t>Kalium chloratum 15% Kabi,150mg/ml;10ml,inj.,20amp</t>
  </si>
  <si>
    <t>Fluconazole Kabi, 2 mg/ml;100ml,roztw.d/inf.,10but</t>
  </si>
  <si>
    <t>Cefepime Kabi,1g,prosz.d/sp.rozt.d/wst,20ml,10fiol</t>
  </si>
  <si>
    <t>Cefepime Kabi,2g,prosz.d/sp.rozt.d/wst,20ml,10fiol</t>
  </si>
  <si>
    <t>Levofloxacin Kabi,5mg/ml; 50ml,r.d/inf,10poj.KabiP</t>
  </si>
  <si>
    <t>Clindamycin Kabi,150mg/ml;4ml,roztw.d/wstrz, 5 amp</t>
  </si>
  <si>
    <t>Simdax,2,5mg/ml;5ml,konc.d/sp.inf,1fiol.kork.brom.</t>
  </si>
  <si>
    <t>Ondansetron Kabi 2 mg/ml; 2ml, roztw.d/wstrz, 5amp</t>
  </si>
  <si>
    <t>Taromentin,1000mg+200mg,pr.ds.roz.d/wst,inf,1fiol</t>
  </si>
  <si>
    <t>Taromentin, 500 mg+125 mg, tabl.powl., 14 szt</t>
  </si>
  <si>
    <t>Taromentin,875 mg+125 mg,tabl.powl.,14 szt,bl(2x7)</t>
  </si>
  <si>
    <t>Ozzion, 20 mg, tabl.dojelit., 56 szt</t>
  </si>
  <si>
    <t>Ozzion, 40 mg, tabl.dojelit., 56 szt</t>
  </si>
  <si>
    <t>Atrox 10, 10 mg, tabl.powl., 30 szt</t>
  </si>
  <si>
    <t>Zaranta, 10 mg, tabl.powl., 28 szt,bl(4x7)</t>
  </si>
  <si>
    <t>Zaranta, 20 mg, tabl.powl., 28 szt,bl(4x7)</t>
  </si>
  <si>
    <t>Betaloc, 1 mg/ml; 5 ml, roztw.do wstrzyk., 5 amp</t>
  </si>
  <si>
    <t>CitraFleet, prosz.d/sp.roztw.doustn., 50 sasz.</t>
  </si>
  <si>
    <t>Mentho-Paraffinol Hasco, roztw.doustny, 125 g</t>
  </si>
  <si>
    <t>Neospasmina, syrop, 119 ml (150 g)</t>
  </si>
  <si>
    <t>Cachexan, 40 mg/ml, zaw.doustna, 240 ml</t>
  </si>
  <si>
    <t>Diprophos, (6,43mg+2,63mg)/1ml,zaw.do wstrz.,5 amp</t>
  </si>
  <si>
    <t>Olfen  75, (37,5 mg + 10 mg)/ml;2 ml,inj.,5amp</t>
  </si>
  <si>
    <t>Kalium Effervescens bezcukrowy,3g,gran.mus,20sasz</t>
  </si>
  <si>
    <t>Adeksa,  50 mg, tabl., 30 szt</t>
  </si>
  <si>
    <t>Nipas, 32 mg, tabletki dozębodołowe,  50 szt</t>
  </si>
  <si>
    <t>Neotigason, 10 mg, kaps.,100 szt</t>
  </si>
  <si>
    <t>Neotigason, 25 mg, kaps.,100 szt</t>
  </si>
  <si>
    <t>Aescin, 20 mg, tabl.powl., 30 szt,bl(1x30)</t>
  </si>
  <si>
    <t>Gelatum Aluminii Phosphor.Aflofarm,zaw.doust.,250g</t>
  </si>
  <si>
    <t>Amitriptylinum VP, 10 mg, tabl.powl., 60 szt</t>
  </si>
  <si>
    <t>Amitriptylinum VP, 25 mg, tabl.powl., 60 szt</t>
  </si>
  <si>
    <t>Avasart Plus,10 mg+160 mg, tabl.powl., 28 szt</t>
  </si>
  <si>
    <t>Apra, 15 mg, tabl., 28 szt</t>
  </si>
  <si>
    <t>Bellapan, 0,25 mg, tabl., 20 szt</t>
  </si>
  <si>
    <t>Azathioprine VIS, 50 mg, tabl., 50 szt</t>
  </si>
  <si>
    <t>Benfogamma, 50 mg, tabl.draż., 50 szt</t>
  </si>
  <si>
    <t>Betaxolol PMCS, 20 mg, tabl., 30 szt</t>
  </si>
  <si>
    <t>Akineton, 2 mg, tabl., 50 szt</t>
  </si>
  <si>
    <t>Bisacodyl  VP, 5 mg, tabl.dojelit., 30 szt</t>
  </si>
  <si>
    <t>Dulcobis,10 mg, czopki, 10 szt</t>
  </si>
  <si>
    <t>Flegamina Classic(Flegam.),8mg,tab,40szt,bl(1x40)</t>
  </si>
  <si>
    <t>Zevesin,  5 mg, tabl.powl., 30 szt</t>
  </si>
  <si>
    <t>Dostinex, 0,5 mg, tabl., 8 szt</t>
  </si>
  <si>
    <t>Calperos 1000, 400mg jonów wapnia,kaps.twar,100szt</t>
  </si>
  <si>
    <t>Calcium dobesilate Hasco, 250 mg, tabl., 30 szt</t>
  </si>
  <si>
    <t>Carzap, 16 mg, tabl., 28 szt</t>
  </si>
  <si>
    <t>Carzap,  8 mg, tabl., 28 szt</t>
  </si>
  <si>
    <t>Captopril Polfarmex, 12,5mg, tabl., 30 szt,bl</t>
  </si>
  <si>
    <t>Fenactil, 40 mg/g, krople doustne, 10 g</t>
  </si>
  <si>
    <t>Hygroton, 50 mg, tabl., 20 szt,bl(2x10)</t>
  </si>
  <si>
    <t>Juvit D3, 20 000 j.m./ml, krople doustne, 10 ml</t>
  </si>
  <si>
    <t>Cilan, 1 mg, tabl.powl., 30 szt,bl(3x10)</t>
  </si>
  <si>
    <t>Cilan, 2,5 mg, tabl.powl., 30 szt,bl(3x10)</t>
  </si>
  <si>
    <t>Cilan, 0,5 mg, tabl.powl., 30 szt,bl(3x10)</t>
  </si>
  <si>
    <t>Cinnarizinum Hasco, 25 mg, tabl., 50 szt</t>
  </si>
  <si>
    <t>Cipropol, 500 mg, tabl.powl., 10 szt</t>
  </si>
  <si>
    <t>Gasprid, 5 mg, tabl., 30 szt,bl,(1x30)</t>
  </si>
  <si>
    <t>Citronil, 20 mg, tabl.powl., 28 szt,bl(2x14)</t>
  </si>
  <si>
    <t>Proaxon, 1000 mg/10 ml, roztw.doustny, 10 sasz.</t>
  </si>
  <si>
    <t>Frisium 10, 10 mg, tabl., 20 szt</t>
  </si>
  <si>
    <t>Heminevrin, 300 mg, kaps., 100 szt</t>
  </si>
  <si>
    <t>Iporel, 75 mcg, tabl., 50 szt</t>
  </si>
  <si>
    <t>Endoxan,  50 mg, tabl.draż., 50 szt</t>
  </si>
  <si>
    <t>Peritol, 4 mg, tabl., 20 szt,bl(2x10)</t>
  </si>
  <si>
    <t>Pabi-Dexamethason, 1 mg, tabl., 20 szt, blist.</t>
  </si>
  <si>
    <t>Acodin Duo (Acodin 300),(15mg+50mg)/5ml,syr.,100ml</t>
  </si>
  <si>
    <t>Digoxin Teva, 100 mcg, tabl., 30 szt</t>
  </si>
  <si>
    <t>Dihydroergotaminum Filofarm, 2 mg/g,roztw.doust.,15g</t>
  </si>
  <si>
    <t>Alugastrin,  1,02 g/15 ml, zaw.doustna, 250 ml</t>
  </si>
  <si>
    <t>Alugastrin,340mg,tabl.d/rozgr,żucia,40szt,bl(4x10)</t>
  </si>
  <si>
    <t>Dilzem 120 retard,120mg,tabl.o przedł.uwaln.,30szt</t>
  </si>
  <si>
    <t>Aviomarin, 50 mg, tabl., 5 szt</t>
  </si>
  <si>
    <t>Smecta, 3 g, prosz.d/sp.zaw.doust., 30 szt</t>
  </si>
  <si>
    <t>DIH, 500 mg, tabl.powl., 60 szt,bl(4x15)</t>
  </si>
  <si>
    <t>Enema, roztw.doodbytn, 150 ml, 50 butelek</t>
  </si>
  <si>
    <t>Ubretid, 5 mg, tabl., 20 szt</t>
  </si>
  <si>
    <t>Donepex,  5 mg, tabl.powl., 28 szt</t>
  </si>
  <si>
    <t>Doxepin Teva, 10 mg, kaps.twarde, 30 szt,bl(3x10)</t>
  </si>
  <si>
    <t>Doxepin Teva, 25 mg, kaps.twarde, 30 szt,bl(3x10)</t>
  </si>
  <si>
    <t>Spastyna Max, 80 mg, tabl., 20 szt</t>
  </si>
  <si>
    <t>Davercin, 250 mg, tabl.powl., 16 szt</t>
  </si>
  <si>
    <t>Doloxib, 30 mg, tabl.powl., 28 szt</t>
  </si>
  <si>
    <t>Ethambutol Teva, 250 mg, kaps., 250 szt</t>
  </si>
  <si>
    <t>Effortil, 7,5 mg/g, krople doustne, 15 g</t>
  </si>
  <si>
    <t>Grofibrat 200, 200 mg, kaps.twarde, 30 szt</t>
  </si>
  <si>
    <t>Zasterid, 5 mg, tabl.powl., 28 szt</t>
  </si>
  <si>
    <t>Cortineff, 100 mcg, tabl., 20 szt,blist.</t>
  </si>
  <si>
    <t>Acidum folicum Hasco 15 mg,15 mg, tabl., 30 szt</t>
  </si>
  <si>
    <t>Monural, 3 g, gran.do sporz.roztw.doust.,1 saszet.</t>
  </si>
  <si>
    <t>Arechin, 250 mg, tabl., 30 szt, blister</t>
  </si>
  <si>
    <t>Gabapentin Aurovitas, 100 mg, kaps.twarde,100 szt</t>
  </si>
  <si>
    <t>Gabapentin Aurovitas, 300 mg, kaps.twarde,100 szt</t>
  </si>
  <si>
    <t>Gabapentin Teva, 600mg, tabl.powl,100szt,bl(10x10)</t>
  </si>
  <si>
    <t>Gabapentin Teva, 800mg, tabl.powl,100szt,bl(10x10)</t>
  </si>
  <si>
    <t>Nivalin,5mg/ml;1ml,rozt.d/wst(i.rów)Delf,Buł,10amp</t>
  </si>
  <si>
    <t>Gentamycin  KRKA,40mg/ml;2ml,roztw.d/wst.inf,10amp</t>
  </si>
  <si>
    <t>GlucaGen 1mg HypoKit,prosz,rozp.d/sp.r.d/wst,1fiol</t>
  </si>
  <si>
    <t>Nitromint, 0,4mg/daw,aer,11g (200 daw) poj.metal.</t>
  </si>
  <si>
    <t>Hydrocortisonum Jelfa, 20 mg, tabl.,20 szt,blister</t>
  </si>
  <si>
    <t>Hydroxychloroquine Adamed, 200mg,tabl.powl.,30 szt</t>
  </si>
  <si>
    <t>Hydroxycarbamid Teva, 500 mg,kaps.,100 szt,butelka</t>
  </si>
  <si>
    <t>Sildenafil Aurovitas, 50 mg, tabl.powl., 4 szt</t>
  </si>
  <si>
    <t>Hydroxyzinum Espefa, 10 mg/5ml, syrop, 250g</t>
  </si>
  <si>
    <t>Metindol Retard, 75 mg, tabl.o przedł.uwaln.,25szt</t>
  </si>
  <si>
    <t>Izotek 10 mg, 10 mg, kaps.miękkie, 60 szt,bl(6x10)</t>
  </si>
  <si>
    <t>Prokit, 50 mg, tabl.powl.,  40 szt</t>
  </si>
  <si>
    <t>Entecavir Zentiva, 0,5 mg, tabl.powl., 30 szt</t>
  </si>
  <si>
    <t>Neurotop Retard 300, 300mg,tabl.o przedł.uw, 50szt</t>
  </si>
  <si>
    <t>Klozapol,  25 mg, tabl., 50 szt,bl(2x25)</t>
  </si>
  <si>
    <t>Biseptol 480, 400 mg + 80 mg, tabl., 20 szt</t>
  </si>
  <si>
    <t>Biseptol 960, 800mg+160mg, tabl., 10 szt, blist.</t>
  </si>
  <si>
    <t>Ketrel, 100 mg, tabl.powl., 60 szt, poj.</t>
  </si>
  <si>
    <t>Lapixen, 2 mg, tabl.powl., 28 szt</t>
  </si>
  <si>
    <t>Lamilept, 100 mg, tabl., 30 szt</t>
  </si>
  <si>
    <t>Levopront, 60 mg/10 ml, syr.,120 ml</t>
  </si>
  <si>
    <t>Levofloxacin Aurovitas, 500 mg, tabl.powl., 10 szt</t>
  </si>
  <si>
    <t>Leflunomide Zentiva, 10 mg, tabl.powl., 30 szt</t>
  </si>
  <si>
    <t>Madopar HBS, 100mg+25mg, kaps., 100 szt</t>
  </si>
  <si>
    <t>Madopar 125, 100 mg+25 mg, kaps.,100 szt</t>
  </si>
  <si>
    <t>Madopar  62.5, 50 mg+12,5 mg, kaps.,100 szt</t>
  </si>
  <si>
    <t>Lithium carbonicum GSK, 250 mg, tabl., 60 szt</t>
  </si>
  <si>
    <t>Xartan, 50 mg, tabl.powl., 30 szt</t>
  </si>
  <si>
    <t>Milukante,10 mg, tabl.powl., 28 szt,bl(4x7)</t>
  </si>
  <si>
    <t>Naproxen 250 Hasco, 250 mg, tabl.,50 szt</t>
  </si>
  <si>
    <t>Vit. PP Polfarmex, 200 mg, tabl.,20 szt</t>
  </si>
  <si>
    <t>Nifuroksazyd Gedeon Richter,100 mg,tabl.p., 24szt</t>
  </si>
  <si>
    <t>Nolicin, 400 mg, tabl.powl., 20 szt</t>
  </si>
  <si>
    <t>Nystatyna VP, 100.000 j.m.,tabl.dopochw.,10szt,bl</t>
  </si>
  <si>
    <t>Nystatyna Teva, 500.000 j.m., tabl.dojelit.,16 szt</t>
  </si>
  <si>
    <t>Sandostatin, 100 mcg/ml; 1 ml, roztw.d/wst, 5 amp</t>
  </si>
  <si>
    <t>Oxycodone Molteni,10mg/ml;2ml,roztw.d/wst,inf,5amp</t>
  </si>
  <si>
    <t>Tamivil, 75 mg, tabl., 10 szt</t>
  </si>
  <si>
    <t>Oxepilax, 300 mg, tabl., 50 szt</t>
  </si>
  <si>
    <t>Paroxinor, 20 mg, tabl.powl., 30 szt,bl</t>
  </si>
  <si>
    <t>Epanutin Parenteral,50mg/ml;5ml,rozt.d/wst.,5fiol</t>
  </si>
  <si>
    <t>Esseliv forte,300 mg, kaps.twarde, 50 szt,bl(5x10)</t>
  </si>
  <si>
    <t>Pioglitazone Bioton, 15 mg, tabl., 28 szt</t>
  </si>
  <si>
    <t>Kalium hypermanganicum Galena, 100 mg, tabl.,30szt</t>
  </si>
  <si>
    <t>Pridinol Zentiva(Alvogen), 5mg, tabl.,50szt, blist</t>
  </si>
  <si>
    <t>Mizodin, 250 mg, tabl., 60 szt</t>
  </si>
  <si>
    <t>Promazin Jelfa, 25 mg, tabl.draż., 60 szt</t>
  </si>
  <si>
    <t>Promazin Jelfa, 50 mg, tabl.draż., 60 szt</t>
  </si>
  <si>
    <t>Diphergan, 10 mg, tabl.draż., 20 szt</t>
  </si>
  <si>
    <t>Diphergan, 25 mg, tabl.draż., 20 szt</t>
  </si>
  <si>
    <t>Polfergan, 5 mg/5 ml, syrop,150ml,but.szkl.w kart.</t>
  </si>
  <si>
    <t xml:space="preserve">Rytmonorm, 3,5 mg/ml; 20 ml, roztw.do wstrz,5 amp </t>
  </si>
  <si>
    <t>Thyrosan, 50 mg, tabl., 90 szt</t>
  </si>
  <si>
    <t>Pyrazinamid Farmapol, 500 mg, tabl., 250 szt</t>
  </si>
  <si>
    <t>Mestinon, 60 mg, tabl.draż., 150 szt</t>
  </si>
  <si>
    <t>Vit. B 6 Teva, 50 mg, tabl., 50 szt</t>
  </si>
  <si>
    <t>Acurenal,  5 mg, tabl.powl., 30 szt,bl(3x10)</t>
  </si>
  <si>
    <t>Acurenal, 10 mg, tabl.powl., 30 szt,bl(3x10)</t>
  </si>
  <si>
    <t>Radirex, tabl., 10 szt</t>
  </si>
  <si>
    <t>Evertas,4,6 mg/24 h, syst.transd.,plast.,30 szt</t>
  </si>
  <si>
    <t>Evertas,9,5 mg/24 h, syst.transd.,plast.,30 szt</t>
  </si>
  <si>
    <t>Thiogamma Turbo-Set, 600mg/50ml,roztw.d/inf,10fiol</t>
  </si>
  <si>
    <t>Testosteronum prolong.Jelfa,100mg/ml,r.d/wst,5 amp</t>
  </si>
  <si>
    <t>Riluzol PMCS, 50 mg, tabl.powl., 56 szt</t>
  </si>
  <si>
    <t>Simvacard 20, 20 mg, tabl.powl., 28 szt</t>
  </si>
  <si>
    <t>Simvacard 40, 40 mg, tabl.powl., 28 szt</t>
  </si>
  <si>
    <t>Biosotal  40, 40 mg, tabl., 60 szt</t>
  </si>
  <si>
    <t>Biosotal  80, 80 mg, tabl., 30 szt</t>
  </si>
  <si>
    <t>Vessel Due F, 250 LSU, kaps.miękkie, 50 szt</t>
  </si>
  <si>
    <t>Vessel Due F, 300 LSU/ml; 2ml,roztw.do wstrz,10amp</t>
  </si>
  <si>
    <t>Sulpiryd Hasco, 50 mg, tabl., 24 szt</t>
  </si>
  <si>
    <t>Szczep.tężcowa adsorb.Tetana, 0,5ml,1doza,inj,1amp</t>
  </si>
  <si>
    <t>Theospirex retard, 150 mg, tabl.powl.p.uw.,50 szt</t>
  </si>
  <si>
    <t>Theospirex retard, 300 mg, tabl.powl.p.uw.,50 szt</t>
  </si>
  <si>
    <t>Thyrozol, 5 mg, tabl.powl., 50 szt</t>
  </si>
  <si>
    <t>Thyrozol,20 mg, tabl.powl., 50 szt</t>
  </si>
  <si>
    <t>Neurovit, tabl.powl., 100 szt, bl(5x20)</t>
  </si>
  <si>
    <t>Torecan, 6,5 mg/ml; 1 ml, roztw.do wstrz., 5 amp</t>
  </si>
  <si>
    <t>Torecan, 6,5 mg, tabl.powl., 50 szt</t>
  </si>
  <si>
    <t>Tiopental Panpharma,500mg,pr.d/sp.r.d/wst.,10fiol</t>
  </si>
  <si>
    <t>Gabitril,10 mg, tabl.powl., 50 szt</t>
  </si>
  <si>
    <t>Gabitril, 5 mg, tabl.powl., 50 szt</t>
  </si>
  <si>
    <t>Tiaprid PMCS, 100 mg, tabl., 20 szt</t>
  </si>
  <si>
    <t>Aclotin, 250 mg, tabl.powl., 20 szt,bl(1x20)</t>
  </si>
  <si>
    <t>Duracef, 500 mg, kaps., 12 szt</t>
  </si>
  <si>
    <t>Mydocalm, 50 mg, tabl.powl., 30 szt</t>
  </si>
  <si>
    <t>Mydocalm Forte, 150 mg, tabl.powl., 30 szt</t>
  </si>
  <si>
    <t>Gopten 2.0, 2 mg, kaps.twarde, 28 szt</t>
  </si>
  <si>
    <t>Gopten 0.5, 0,5 mg, kaps.twarde, 28 szt</t>
  </si>
  <si>
    <t>Exacyl, 500 mg, tabl.powl., 20 szt</t>
  </si>
  <si>
    <t>Trittico CR, 75mg,tabl.o przedł.uw.,30szt,bl(2x15)</t>
  </si>
  <si>
    <t>Trittico XR,150mg,tabl.powl.o przedł.uwal., 30 szt</t>
  </si>
  <si>
    <t>Polcortolon, 4 mg, tabl., 20 szt,bl(2x10)</t>
  </si>
  <si>
    <t>Procto-Glyvenol, 400mg+40mg, czopki,10 szt</t>
  </si>
  <si>
    <t>Troxerutin Synteza, 200 mg, kaps.twarde, 64 szt</t>
  </si>
  <si>
    <t>Isoptin SR-E 240, 240mg,tabl.o przedł.uw.,20szt</t>
  </si>
  <si>
    <t>Cavinton, 5 mg, tabl., 50 szt</t>
  </si>
  <si>
    <t>Woda utleniona, 3%,roztw.n/sk,d/płuk.j.ustn.,1000g</t>
  </si>
  <si>
    <t>Clopixol Depot, 200 mg/ml; 1 ml,roztw.d/wst., 1amp</t>
  </si>
  <si>
    <t>Clopixol, 10 mg, tabl.powl.,100 szt</t>
  </si>
  <si>
    <t>Spironol,  25 mg, tabl.,100 szt</t>
  </si>
  <si>
    <t>Spironol 100, 100 mg,tabl.powl.,20 szt</t>
  </si>
  <si>
    <t>Oxsoralen, 10 mg, kaps.miękkie, 50 szt</t>
  </si>
  <si>
    <t>Dopegyt, 250 mg, tabl., 50 szt</t>
  </si>
  <si>
    <t>Mirtor, 30 mg,tabl.uleg.rozp.w j.ust,30szt,bl(5x6)</t>
  </si>
  <si>
    <t>Physiotens 0.2, 0,2 mg, tabl.powl.,28 szt,bl(1x28)</t>
  </si>
  <si>
    <t>Nabuton VP, 500 mg, tabl., 20 szt,bl(2x10)</t>
  </si>
  <si>
    <t>Acidum folicum Richter, 5 mg, tabl., 30 szt</t>
  </si>
  <si>
    <t>Hydroxyzinum Adamed, 10 mg, tabl.powl., 30 szt,bl</t>
  </si>
  <si>
    <t>Hydroxyzinum Adamed, 25 mg, tabl.powl., 30 szt,bl</t>
  </si>
  <si>
    <t>Encorton, 5 mg, tabl.,100 szt, blist.</t>
  </si>
  <si>
    <t>Encorton,20 mg, tabl., 20 szt, blist.</t>
  </si>
  <si>
    <t>Deprexolet, 10 mg, tabl.powl.,30 szt,blist.</t>
  </si>
  <si>
    <t>Deprexolet, 30 mg, tabl.powl.,30 szt,blist.</t>
  </si>
  <si>
    <t>Iprixon Neb,(0,5mg+2,5mg)/2,5ml,roztw.d/neb,20 amp</t>
  </si>
  <si>
    <t>Valzek,  80 mg, tabl., 28 szt</t>
  </si>
  <si>
    <t>Valzek, 160 mg, tabl., 28 szt</t>
  </si>
  <si>
    <t>Mononit  10, 10 mg, tabl.powl., 60 szt</t>
  </si>
  <si>
    <t>Mononit  20, 20 mg, tabl.powl., 60 szt</t>
  </si>
  <si>
    <t>Mononit  40, 40 mg, tabl.powl., 30 szt</t>
  </si>
  <si>
    <t>Mononit  60 retard, 60mg,tabl.p.przedł.uw,30szt,bl</t>
  </si>
  <si>
    <t>Mononit 100 retard,100mg,tabl.p.przedł.uw,30szt,bl</t>
  </si>
  <si>
    <t>Perazin Hasco 0.1, 100 mg, tabl., 30 szt</t>
  </si>
  <si>
    <t>Perazin  50 mg, 50 mg, tabl., 30 szt</t>
  </si>
  <si>
    <t>Perazin  25 mg, 25 mg, tabl., 50 szt</t>
  </si>
  <si>
    <t>Memantine Orion, 10 mg, tabl.powl., 28 szt</t>
  </si>
  <si>
    <t>Memantine Orion, 20 mg, tabl.powl., 56 szt</t>
  </si>
  <si>
    <t>Glucophage XR,1000 mg, tabl.o przedł.uwaln.,30 szt</t>
  </si>
  <si>
    <t>Glucophage XR, 500mg,tabl,przedł.uw,30szt,bl(2x15)</t>
  </si>
  <si>
    <t>Glucophage XR,750mg,tabl.o przed.uw,30szt,bl(2x15)</t>
  </si>
  <si>
    <t>Ketrel,  25 mg, tabl.powl., 30 szt, poj.</t>
  </si>
  <si>
    <t>Aropilo, 2 mg, tabl.powl., 21 szt</t>
  </si>
  <si>
    <t>Cyclonamine 12.5%,125mg/ml;2ml,roztw.d/wstrz,50amp</t>
  </si>
  <si>
    <t>Crohnax, 250 mg, czopki, 30 szt</t>
  </si>
  <si>
    <t>Salaza, 500 mg, tabl.dojelit., 100 szt</t>
  </si>
  <si>
    <t>Garamycin,2mg/cm2, gąbka, 10x10x0,5cm, 1 szt</t>
  </si>
  <si>
    <t>Brilique, 90 mg, tabl.powl., 56 szt</t>
  </si>
  <si>
    <t>Alvesco 160, 160 mcg/dawkę, aer.inhal.,120 dawek</t>
  </si>
  <si>
    <t>Alvesco  80, 80 mcg/dawkę, aer.inhal.,120 dawek</t>
  </si>
  <si>
    <t>Entresto, 24 mg+26 mg, tabl.powl., 28 szt</t>
  </si>
  <si>
    <t>Entresto, 49 mg + 51 mg, tabl.powl., 56 szt</t>
  </si>
  <si>
    <t>Esmocard 100 mg/10ml,(10mg/ml),roztw.d/wstrz,5fiol</t>
  </si>
  <si>
    <t>Moviprep, prosz.d/sp.roztw.doust, 1 zestaw</t>
  </si>
  <si>
    <t>Siarczan protaminy 1%,10mg/ml;5ml,rozt.d/wst,10amp</t>
  </si>
  <si>
    <t>Rovamycine, 1,5 mln j.m., tabl.powl., 16 szt</t>
  </si>
  <si>
    <t>Rovamycine, 3 mln j.m., tabl.powl., 10 szt</t>
  </si>
  <si>
    <t>Ertapenem Eugia, 1g,prosz.d/sp.konc.roztw.d/inf,1f</t>
  </si>
  <si>
    <t>Cyclaid,  25 mg, kaps.miękkie, 50 szt</t>
  </si>
  <si>
    <t>Cyclaid,  50 mg, kaps.miękkie, 50 szt</t>
  </si>
  <si>
    <t>Cyclaid, 100 mg, kaps.miękkie, 50 szt</t>
  </si>
  <si>
    <t>Equoral,  100 mg/ml, roztw.doustny, 50 ml</t>
  </si>
  <si>
    <t>Marelim, 180 mg, tabl.dojelit.,120 szt</t>
  </si>
  <si>
    <t>Marelim, 360 mg, tabl.dojelit.,120 szt</t>
  </si>
  <si>
    <t>Prograf, 1 mg, kaps.twarde, 30 szt,bl(3x10)</t>
  </si>
  <si>
    <t>Prograf, 5 mg, kaps.twarde, 30 szt,bl(3x10)</t>
  </si>
  <si>
    <t>Prograf, 5 mg/ml; 1 ml, konc.ds.roztw.d/inf,10 amp</t>
  </si>
  <si>
    <t>Prograf, 0,5 mg, kaps.twarde, 30 szt,bl(3x10)</t>
  </si>
  <si>
    <t>Advagraf, 0,5 mg,kaps.o przedł.uwaln,tw.,30 szt,bl</t>
  </si>
  <si>
    <t>Advagraf, 1 mg,kaps.o przedł.uwaln,tw., 30 szt,bl</t>
  </si>
  <si>
    <t>Advagraf, 3 mg,kaps.o przedł.uwaln,tw., 30 szt</t>
  </si>
  <si>
    <t>Advagraf, 5 mg,kaps.o przedł.uwaln,tw., 30 szt,bl</t>
  </si>
  <si>
    <t>Aprokam,50mg,pr.d/sp.rozt.d/wstrz,10 fiol+10 igieł</t>
  </si>
  <si>
    <t>Mydrane,(0,2mg+3,1mg+10mg)/ml;0,6ml,r.d/wst.,20amp</t>
  </si>
  <si>
    <t>Dobroson, 7,5 mg, tabl.powl.,20 szt,bl(2x10)</t>
  </si>
  <si>
    <t>Tranxene,   5 mg, kaps., 30 szt</t>
  </si>
  <si>
    <t>Alprox, 0,5 mg, tabl., 30 szt</t>
  </si>
  <si>
    <t>Alprox, 0,25 mg, tabl., 30 szt</t>
  </si>
  <si>
    <t>Transtec 35 mcg/h, 20 mg, syst.transd., 5 szt</t>
  </si>
  <si>
    <t>Transtec 52,5 mcg/h, 30 mg, syst.transd., 5 szt</t>
  </si>
  <si>
    <t>Lorafen, 1 mg, tabl.draż., 25 szt</t>
  </si>
  <si>
    <t>Dormicum, 7,5 mg, tabl.powl., 10 szt</t>
  </si>
  <si>
    <t>Dormicum,15 mg, tabl.powl.,100 szt</t>
  </si>
  <si>
    <t>Methadone hydrochloride Molteni, 1mg/ml,syr, 100ml</t>
  </si>
  <si>
    <t>Nitrazepam GSK, 5 mg, tabl., 20 szt</t>
  </si>
  <si>
    <t>Oksazepam TZF, 10 mg, tabl.powl.,20 szt,bl(1x20)</t>
  </si>
  <si>
    <t>Relsed, 2 mg/ml; 2,5 ml, mikrowl.doodbyt, 5 wlewek</t>
  </si>
  <si>
    <t>Oxydolor, 10 mg, tabl.o przedł.uwaln., 60 szt</t>
  </si>
  <si>
    <t>Oxydolor,  5 mg, tabl.o przedł.uwaln., 60 szt</t>
  </si>
  <si>
    <t>Oxydolor, 20 mg, tabl.o przedł.uwaln., 60 szt</t>
  </si>
  <si>
    <t>Oxydolor, 40 mg, tabl.o przedł.uwaln., 60 szt</t>
  </si>
  <si>
    <t>Oxydolor, 80 mg, tabl.o przedł.uwaln., 60 szt</t>
  </si>
  <si>
    <t>Transtec 70 mcg/h, 40 mg, syst.transd., 5 szt</t>
  </si>
  <si>
    <t>MST Continus, 10mg,tabl.powl.o zmod.uwaln,60szt</t>
  </si>
  <si>
    <t>MST Continus, 60mg,tabl.powl.o zmod.uwaln,60szt</t>
  </si>
  <si>
    <t>MST Continus,100mg,tabl.powl.o zmod.uwaln,60szt</t>
  </si>
  <si>
    <t>Sevredol, 20 mg, tabl.powl., 60 szt,bl(6x10)</t>
  </si>
  <si>
    <t>Palexia retard,  50 mg, tabl.o przedł.uwaln.,60szt</t>
  </si>
  <si>
    <t>Palexia retard, 100 mg, tabl.o przedł.uwaln.,60szt</t>
  </si>
  <si>
    <t>Palexia retard, 200 mg, tabl.o przedł.uwaln.,60szt</t>
  </si>
  <si>
    <t>AuroFena, 100 mcg, tabl.podpoliczkowe, 28 szt</t>
  </si>
  <si>
    <t>AuroFena, 200 mcg, tabl.podpoliczkowe, 28 szt</t>
  </si>
  <si>
    <t>Instanyl,  50mcg/daw,aer.,d/nosa,roz,1,8ml, 10daw</t>
  </si>
  <si>
    <t>Instanyl,100mcg/daw,aer,d/nosa,rozt,2,9ml,20daw</t>
  </si>
  <si>
    <t>Nalpain 10mg/ml, 10mg/ml;2ml,roztw.d/wstrz.,10amp</t>
  </si>
  <si>
    <t>Luminalum, 100 mg, tabl., 10 szt</t>
  </si>
  <si>
    <t>Relanium,2mg,tabl,20szt (zabezp.przed dost.dzieci)</t>
  </si>
  <si>
    <t>Xanax  SR, 0,5 mg, tabl.o przedł.uw, 30 szt</t>
  </si>
  <si>
    <t>Xanax  SR, 1 mg, tabl.o przedł.uw.,30 szt</t>
  </si>
  <si>
    <t>TachoSil, matr.z kl.d/tkanek, 3 x 2,5 cm, 1 szt</t>
  </si>
  <si>
    <t>TachoSil, matr.z kl.d/tranek,4,8 x 4,8 cm, 2 szt</t>
  </si>
  <si>
    <t>TachoSil, matr.z kl.d/tkanek,9,5 x 4,8 cm, 1 szt</t>
  </si>
  <si>
    <t>TachoSil, matr.z kl.d/tkanek,4,8x4,8cm,1szt,rolka</t>
  </si>
  <si>
    <t>Human Hemin Orphan Europe,25mg/ml;10ml,inj.,4amp</t>
  </si>
  <si>
    <t>Vetira, 100 mg/ml;5ml,konc.d/sp.roztw.d/inf,10fiol</t>
  </si>
  <si>
    <t>Kwetaplex XR,  50 mg, tabl.o przedł.uwaln., 30 szt</t>
  </si>
  <si>
    <t>Kwetaplex XR, 200 mg, tabl.o przedł.uwaln., 60 szt</t>
  </si>
  <si>
    <t>No-Spa, 20 mg/ml; 2ml,roztw.do wstrz., 5 amp</t>
  </si>
  <si>
    <t>Budixon Neb, 0,25 mg/ml; 2ml,zaw.do nebul., 20 poj</t>
  </si>
  <si>
    <t>Budixon Neb, 0,5 mg/ml; 2ml,zaw.do nebul., 20 poj</t>
  </si>
  <si>
    <t>Hydroxyzinum Teva, 50 mg/ml; 2ml,rozt.d/wstrz,5amp</t>
  </si>
  <si>
    <t>Nonpres, 25 mg, tabl.powl., 30 szt</t>
  </si>
  <si>
    <t>Nonpres, 50 mg, tabl.powl., 30 szt</t>
  </si>
  <si>
    <t>Furaginum Adamed, 50 mg, tabl., 30 szt</t>
  </si>
  <si>
    <t>Zyprexa,10 mg,pr.d/s.rozt.d/wst,(i.rów),Delf,1fiol</t>
  </si>
  <si>
    <t>Zolafren,  5 mg, tabl.powl., 30 szt</t>
  </si>
  <si>
    <t>Zolafren, 10 mg, tabl.powl., 30 szt</t>
  </si>
  <si>
    <t>Polstigminum, 0,5 mg/ml; 1ml, roztw.d/wstrz, 10amp</t>
  </si>
  <si>
    <t>Glucosum Teva,200mg/ml,roztw.do wstrz.,50 amp</t>
  </si>
  <si>
    <t>Glucosum Teva,400mg/ml,roztw.d/wst.,50szt(5x10amp)</t>
  </si>
  <si>
    <t>Theospirex, 20mg/ml;10ml, roztw.d/wst,infuz.,5 amp</t>
  </si>
  <si>
    <t>Xifaxan, 200 mg, tabl.powl., 14 szt</t>
  </si>
  <si>
    <t>Fortrans, 74 g, prosz.d/sp.roztw.doustn., 48 sasz.</t>
  </si>
  <si>
    <t>Ropimol, 5 mg/ml; 10 ml, roztw.do wstrz., 5 amp</t>
  </si>
  <si>
    <t>Ropimol,10 mg/ml; 10 ml, roztw.do wstrz., 5 amp</t>
  </si>
  <si>
    <t>Ropimol, 2 mg/ml; 100 ml, roztw.do infuz., 5 work.</t>
  </si>
  <si>
    <t>Ampicillin Sulbactam TZF(Unasyn),1,5 g,inj.,1 fiol</t>
  </si>
  <si>
    <t>Forxiga, 10 mg, tabl.powl., 28 szt</t>
  </si>
  <si>
    <t>Humulin R, 300 jm/3ml,roztw.do wstrz., 5 wkładów</t>
  </si>
  <si>
    <t>Gensulin N, 300 j.m./3 ml,zaw.d/wstrzyk.,10wkładów</t>
  </si>
  <si>
    <t>Abasaglar, 100 j.m./ml;3ml,roztw.d/wst.,10wkł.szkl</t>
  </si>
  <si>
    <t>Humalog Mix 25, 300 j.m./3 ml,zaw.d/wstrzyk,5wkład</t>
  </si>
  <si>
    <t>Humalog Mix 50, 300 j.m./3 ml,zaw.d/wstrz,5 wkład.</t>
  </si>
  <si>
    <t>Liprolog, 100j./ml;3ml, roztw.do wstrz.,10 wkładów</t>
  </si>
  <si>
    <t>Tresiba,100j/ml;3ml,roztw.d/wst,5wstrzyk.FlexTouch</t>
  </si>
  <si>
    <t>Ryzodeg,100j./ml;3ml,rozt.d/wst,5 wstrz.FlexTouch</t>
  </si>
  <si>
    <t>Gensulin R,1000 j.m./10ml, roztw.do wstrzyk,1 fiol</t>
  </si>
  <si>
    <t>Humalog, 300 j.m./3 ml,roztw.do wstrz., 5 wkładów</t>
  </si>
  <si>
    <t>NovoMix 30 Penfill, 300jm/3ml, 10 wkładów</t>
  </si>
  <si>
    <t>NovoMix 50 Penfill, 300 jm/3ml, 10 wkładów</t>
  </si>
  <si>
    <t>NovoRapid Penfill, 300jm/3ml,10 wkładów</t>
  </si>
  <si>
    <t>Galvus, 50 mg, tabl., 56 szt,blist.</t>
  </si>
  <si>
    <t>Trulicity, 1,5 mg/0,5 ml, roztw.do wstrz.,2 wstrz.</t>
  </si>
  <si>
    <t>Victoza, 6 mg/ml;3 ml, roztw.d/wstrzyk.,2 wstrzyk.</t>
  </si>
  <si>
    <t>Bramitob,300 mg/4 ml, roztw.do nebul.,56 poj</t>
  </si>
  <si>
    <t>Runrapiq, 300 mg, prosz.d/sp.roztw.d/inf., 1 fiol</t>
  </si>
  <si>
    <t>POLPHARMA S.A.</t>
  </si>
  <si>
    <t>NOVARTIS EUROPHARM LIMITED</t>
  </si>
  <si>
    <t>HAMELN PHARMA GMBH</t>
  </si>
  <si>
    <t>GLAXOSMITHKLINE (IRELAND) LIMITED</t>
  </si>
  <si>
    <t>LABORATOIRES THEA</t>
  </si>
  <si>
    <t>AS KALCEKS</t>
  </si>
  <si>
    <t>ADAMED</t>
  </si>
  <si>
    <t>SINTETICA GMBH</t>
  </si>
  <si>
    <t>FRESENIUS KABI POLSKA SP. Z O.O.</t>
  </si>
  <si>
    <t>MENARINI</t>
  </si>
  <si>
    <t>Lioton 1000, 8,5 mg/g (1000 j.m.)/g, żel, 50 g</t>
  </si>
  <si>
    <t>LABORATORI GUIDOTTI</t>
  </si>
  <si>
    <t>BERLIN CHEMIE AG</t>
  </si>
  <si>
    <t>OPELLA HEALTHCARE POLAND SP. Z O.O.</t>
  </si>
  <si>
    <t>MOLTENI</t>
  </si>
  <si>
    <t>HERBAPOL POZNAN</t>
  </si>
  <si>
    <t>Actrapid Penfill, 300 jm/3ml, 5 wkładów</t>
  </si>
  <si>
    <t>NOVO NORDISK</t>
  </si>
  <si>
    <t>BAXTER</t>
  </si>
  <si>
    <t>Atecortin, krople do oczu, uszu, 5 ml</t>
  </si>
  <si>
    <t>BAUSCH+LOMB IRELAND LIMITED</t>
  </si>
  <si>
    <t>TEVA PHARMACEUTICALS POLSKA</t>
  </si>
  <si>
    <t>POLFARMEX</t>
  </si>
  <si>
    <t>ASTRAZENECA AB</t>
  </si>
  <si>
    <t>LEK-AM</t>
  </si>
  <si>
    <t>G.L.PHARMA GMBH</t>
  </si>
  <si>
    <t>RECORDATI IRELAND LTD</t>
  </si>
  <si>
    <t>CELON PHARMA</t>
  </si>
  <si>
    <t>Erythromycinum  TZF, 200 mg, tabl.powl., 16 szt</t>
  </si>
  <si>
    <t>POLFA TARCHOMIN</t>
  </si>
  <si>
    <t>Ibuprom, 200 mg, tabl.powl.,50 szt,butelka</t>
  </si>
  <si>
    <t>US PHARMACIA</t>
  </si>
  <si>
    <t>CHEPLAPHARM</t>
  </si>
  <si>
    <t>HASCO-LEK</t>
  </si>
  <si>
    <t>Contrahist, 5 mg, tabl.powl., 28 szt</t>
  </si>
  <si>
    <t>GSK PSC POLAND SP. Z O.O.</t>
  </si>
  <si>
    <t>ORION CORPORATION</t>
  </si>
  <si>
    <t>Rifampicyna TZF, 150 mg, kaps.twarde, 100 szt</t>
  </si>
  <si>
    <t>Rivastigmin Orion, 1,5 mg, kaps.twarde, 28 szt,bl</t>
  </si>
  <si>
    <t>ORION</t>
  </si>
  <si>
    <t>Neostreptaza, 15 000 IU + 1 250 IU, czopki, 6 szt</t>
  </si>
  <si>
    <t>FARMINA</t>
  </si>
  <si>
    <t>Valhit, 450 mg, tabl.powl., 60 szt,blist.</t>
  </si>
  <si>
    <t>ACCORD HEALTHCARE POLSKA</t>
  </si>
  <si>
    <t>Zincteral, 45 mg Zn 2+, tabl.powl.,50 szt,bl(2x25)</t>
  </si>
  <si>
    <t>NOVARTIS POLAND</t>
  </si>
  <si>
    <t>CHIESI FARMACEUTICI</t>
  </si>
  <si>
    <t>Sachol żel stomat.,żel d/st.w j.ustn,n/dziąsła,10g</t>
  </si>
  <si>
    <t>Clotrimazolum Hasco, 10 mg/g, krem, 20 g</t>
  </si>
  <si>
    <t>Naproxen Hasco, 100 mg/g (10%), żel, 50 g</t>
  </si>
  <si>
    <t>PRO.MED.CZECHY</t>
  </si>
  <si>
    <t>Proursan, 500 mg, tabl.powl., 50 szt</t>
  </si>
  <si>
    <t>PRO.MED.CS.PRAHA</t>
  </si>
  <si>
    <t>ROCHE</t>
  </si>
  <si>
    <t>Thiocodin, 15 mg + 300 mg, tabl., 10 szt,bl(1x10)</t>
  </si>
  <si>
    <t>UNIA</t>
  </si>
  <si>
    <t>GALENA</t>
  </si>
  <si>
    <t>RICHTER GEDEON</t>
  </si>
  <si>
    <t>ZAMBON</t>
  </si>
  <si>
    <t>AUROVITAS PHARMA POLSKA</t>
  </si>
  <si>
    <t>Nivalin, 2,5 mg/ml; 1 ml, roztw.do wstrz., 10 amp</t>
  </si>
  <si>
    <t>SOPHARMA POLAND</t>
  </si>
  <si>
    <t>KRKA</t>
  </si>
  <si>
    <t>PROTERAPIA</t>
  </si>
  <si>
    <t>LAB.GALENOWE OLSZTYN</t>
  </si>
  <si>
    <t>ESPEFA</t>
  </si>
  <si>
    <t>BIOTON</t>
  </si>
  <si>
    <t>Emla, (25 mg+ 25 mg)/g, krem, 30 g</t>
  </si>
  <si>
    <t>ASPEN PHARMA TRADING LTD</t>
  </si>
  <si>
    <t>FAES FARMA</t>
  </si>
  <si>
    <t>CASEN RECORDATI S.L.</t>
  </si>
  <si>
    <t>Driptane, 5 mg, tabl., 60 szt</t>
  </si>
  <si>
    <t>Paracetamol Aflofarm,(120 mg/5 ml),zaw.doust,100ml</t>
  </si>
  <si>
    <t>AFLOFARM</t>
  </si>
  <si>
    <t>ZENTIVA</t>
  </si>
  <si>
    <t>MERCK SP. Z O.O.</t>
  </si>
  <si>
    <t>kod EAN</t>
  </si>
  <si>
    <t>PHARMACOSMOS</t>
  </si>
  <si>
    <t>BAUSCH HEALTH IRELAND LIMITED</t>
  </si>
  <si>
    <t>Dexamytrex, maść do oczu, 3 g</t>
  </si>
  <si>
    <t>DR MANN PHARMA</t>
  </si>
  <si>
    <t>Cortineff ophtalm. 0.1%, 1mg/g, maść do oczu, 3 g</t>
  </si>
  <si>
    <t>Lotemax 0.5%, 0,5%, krople do oczu, 5 ml, butelka</t>
  </si>
  <si>
    <t>BIOFARM</t>
  </si>
  <si>
    <t>Vidisic, 2 mg/g, żel do oczu, 10 g</t>
  </si>
  <si>
    <t>PHARMASWISS CESKA REPUBLIKA</t>
  </si>
  <si>
    <t>RECORDATI INDUSTRIA CHIMICA E FARMACEUTICA</t>
  </si>
  <si>
    <t>CORZA MEDICAL GMBH</t>
  </si>
  <si>
    <t>Myfenax, 250 mg, kaps.twarde, 100 szt</t>
  </si>
  <si>
    <t>TEVA B.V.</t>
  </si>
  <si>
    <t>BAYER AG</t>
  </si>
  <si>
    <t>ASTELLAS PHARMA</t>
  </si>
  <si>
    <t>Modulen IBD, prosz., 400 g</t>
  </si>
  <si>
    <t>NESTLE</t>
  </si>
  <si>
    <t>VIPHARM</t>
  </si>
  <si>
    <t>Baclofen Sintetica, 0,5mg/ml;20ml,roztw.d/inf,1amp</t>
  </si>
  <si>
    <t>TAUROPHARM</t>
  </si>
  <si>
    <t>GRUNENTHAL GMBH NIEMCY</t>
  </si>
  <si>
    <t>PFIZER EUROPE MA EEIG</t>
  </si>
  <si>
    <t>ORPHA DEVEL</t>
  </si>
  <si>
    <t>Maxitrol, maść do oczu, 3,5 g</t>
  </si>
  <si>
    <t>MERUS LABS LUXCO II S.A R.L.</t>
  </si>
  <si>
    <t>UPJOHN EESV</t>
  </si>
  <si>
    <t>SANDOZ</t>
  </si>
  <si>
    <t>FARMAPOL</t>
  </si>
  <si>
    <t>Madopar 250, 200mg+50mg, tabl., 100 szt</t>
  </si>
  <si>
    <t>DELFARMA</t>
  </si>
  <si>
    <t>ORGANON POLSKA SP. Z O.O.</t>
  </si>
  <si>
    <t>Taninal, 500 mg, tabl., 20 szt</t>
  </si>
  <si>
    <t>HERBAPOL WROCLAW</t>
  </si>
  <si>
    <t>CHEMA-ELEKTROMET</t>
  </si>
  <si>
    <t>Yellox, 0,9 mg/ml, krople do oczu, 5 ml</t>
  </si>
  <si>
    <t>AMDIPHARM LIMITED</t>
  </si>
  <si>
    <t>Pabi Dexamethason,20 mg, tabl., 20 szt</t>
  </si>
  <si>
    <t>Pabi Dexamethason, 4 mg, tabl., 20 szt</t>
  </si>
  <si>
    <t>Dexamethasone Krka,40 mg, tabl., 20 szt</t>
  </si>
  <si>
    <t>Pabi Dexamethason, 8 mg, tabl., 20 szt</t>
  </si>
  <si>
    <t>Dexamytrex, krople do oczu, 5 ml</t>
  </si>
  <si>
    <t>Rivanol 0.1%, 1 mg/g, płyn n/sk.,250 g</t>
  </si>
  <si>
    <t>BRISTOL-MYERS SQUIBB/PFIZER</t>
  </si>
  <si>
    <t>Effox long 50, 50 mg, tabl.o przedł.uwaln.,30 szt</t>
  </si>
  <si>
    <t>GEDEON RICHTER POLSKA</t>
  </si>
  <si>
    <t>Zofran Zydis, 8 mg, liof.doustny, 10 porcji</t>
  </si>
  <si>
    <t>Rinopanteina, maść do nosa,  10 g</t>
  </si>
  <si>
    <t>DMG DRUGS MINERALS AND GENERICS</t>
  </si>
  <si>
    <t>Spirytus salicylowy,2%,roztw.n/sk,(Farmina), 800g</t>
  </si>
  <si>
    <t>Reasec, 2,5 mg+0,025 mg, tabl., 20 szt</t>
  </si>
  <si>
    <t>GEDEON RICHTER PLC</t>
  </si>
  <si>
    <t>Spamilan,  5 mg, tabl., 60 szt,bl(6x10)</t>
  </si>
  <si>
    <t>JANSSEN-CILAG</t>
  </si>
  <si>
    <t>Androcur, 50 mg, tabl., 20 szt,bl(2x10)</t>
  </si>
  <si>
    <t>WORWAG NIEMCY</t>
  </si>
  <si>
    <t>Cyclonamine, 250 mg, tabl., 30 szt</t>
  </si>
  <si>
    <t>Glukoza, prosz.d/sp.roztw.dou,prosz.doustn.,75 g</t>
  </si>
  <si>
    <t>ELI LILLY</t>
  </si>
  <si>
    <t>AZIENDE CH.ANGELINI</t>
  </si>
  <si>
    <t>Magne B6, tabl.powl., 60 szt</t>
  </si>
  <si>
    <t>Aclexa, 100 mg, kaps.twarde, 30 szt</t>
  </si>
  <si>
    <t>Caspofungin Adamed,50mg,pr.d/sp.konc.r.inf.,1fiol</t>
  </si>
  <si>
    <t>Caspofungin Adamed,70mg,pr.d/sp.konc.r.d/inf,1fiol</t>
  </si>
  <si>
    <t>SYNTEZA</t>
  </si>
  <si>
    <t>VEM ILAC SAN VE TIC.A.S.</t>
  </si>
  <si>
    <t>KeratoStill, krople do oczu, 10 ml</t>
  </si>
  <si>
    <t>BRUSCHETTINI S.R.I.</t>
  </si>
  <si>
    <t>Vivomixx, kaps., 10 szt</t>
  </si>
  <si>
    <t>PHARMABEST</t>
  </si>
  <si>
    <t>Vivomixx saszetki 450,prosz.d/sp.zaw.doust.,10sasz</t>
  </si>
  <si>
    <t>Tenaxum, 1 mg, tabl., 30 szt,bl(2x15)</t>
  </si>
  <si>
    <t>LES LABORATOIRES SERVIER</t>
  </si>
  <si>
    <t>Spir. skażony hibitanem, 0,5% (Coel),  100ml</t>
  </si>
  <si>
    <t>Spiriva Handihaler,aparat do inhalacji,1 szt</t>
  </si>
  <si>
    <t>Pudroderm, zaw.na skórę, 140 g</t>
  </si>
  <si>
    <t>STARPHARMA SP. Z O.O.</t>
  </si>
  <si>
    <t>Certican tabletki, 0,25 mg, tabl., 60 szt,bl(6x10)</t>
  </si>
  <si>
    <t>Certican tabletki, 0,5 mg, tabl., 60 szt,bl(6x10)</t>
  </si>
  <si>
    <t>Certican tabletki, 0,75 mg, tabl., 60 szt,bl(6x10)</t>
  </si>
  <si>
    <t>FRESENIUS KABI</t>
  </si>
  <si>
    <t>ACTAVIS</t>
  </si>
  <si>
    <t>VIS</t>
  </si>
  <si>
    <t>SkinScabin, płyn, pielęgnacyjny do skóry, 120 ml</t>
  </si>
  <si>
    <t>DESMA GMBH</t>
  </si>
  <si>
    <t>PLIVA OTC</t>
  </si>
  <si>
    <t>ATNAHS PHARMA NETHERLANDS B.V.</t>
  </si>
  <si>
    <t>BAXTER POLSKA</t>
  </si>
  <si>
    <t>STADA</t>
  </si>
  <si>
    <t>FILOFARM</t>
  </si>
  <si>
    <t>URGO SP. Z O.O.</t>
  </si>
  <si>
    <t>IPSEN CONSUMER HEALTHCARE</t>
  </si>
  <si>
    <t>SERB SA</t>
  </si>
  <si>
    <t>DELFARMA/SOPHARMA</t>
  </si>
  <si>
    <t>Gentamycin  KRKA,40mg/ml;1ml,roztw.d/wst.inf,10amp</t>
  </si>
  <si>
    <t>Madopar 125, 100mg+25mg,tabl.zaw.d, 100 szt</t>
  </si>
  <si>
    <t>Madopar  62.5, 50mg+12,5mg,tabl.zaw.d,100szt</t>
  </si>
  <si>
    <t>Madopar 250, 200mg+50mg, kaps., 100 szt</t>
  </si>
  <si>
    <t>VIATRIS HEALTHCARE SP. Z O.O.</t>
  </si>
  <si>
    <t>SUN FARM</t>
  </si>
  <si>
    <t>VIATRIS HELATHCARE</t>
  </si>
  <si>
    <t>ALFASIGMA S.P.A.</t>
  </si>
  <si>
    <t>IBSS BIOMED SA</t>
  </si>
  <si>
    <t xml:space="preserve">SOLINEA </t>
  </si>
  <si>
    <t>LUNDBECK</t>
  </si>
  <si>
    <t>SANOFI</t>
  </si>
  <si>
    <t>MERCK SANTE</t>
  </si>
  <si>
    <t>COVIS PHARMA EUROPE B.V.</t>
  </si>
  <si>
    <t>NORGINE BV</t>
  </si>
  <si>
    <t>BIOMED WARSZAWA</t>
  </si>
  <si>
    <t>SANOFI WINTHROP INDUSTRIE</t>
  </si>
  <si>
    <t>Augmentin, 250mg+125mg, tabl.powl.,21 szt,bl(3x7)</t>
  </si>
  <si>
    <t>Budezonid LEK-AM,200mcg,pr.d/inh.w kaps.,60szt+inh.</t>
  </si>
  <si>
    <t>Uromitexan, 100 mg/ml; 4 ml, roztw.do wstrz,15 amp</t>
  </si>
  <si>
    <t>Agapurin SR 600, 600 mg,tabl.o przed.uw.,20 szt,bl</t>
  </si>
  <si>
    <t>DOMPE FARMACEUTICI SPA</t>
  </si>
  <si>
    <t>AMOMED PHARMA GMBH</t>
  </si>
  <si>
    <t>Solu Medrol,125mg,prosz,rozp.ds.r.d/wstrz,1f.+rozp</t>
  </si>
  <si>
    <t>PFIZER IRELAND PHARMACEUTICALS</t>
  </si>
  <si>
    <t>Nimesil, 100 mg/2 g, gran.d/sp.zaw.doustn.,30 sasz</t>
  </si>
  <si>
    <t>SUBSTIPHARM</t>
  </si>
  <si>
    <t>JANSSEN-CILAG INTERNATIONAL NV</t>
  </si>
  <si>
    <t>ITALFARMACO</t>
  </si>
  <si>
    <t>Formodual,(200mcg+6mcg)/dawkę,aer.inhal.,180 dawek</t>
  </si>
  <si>
    <t>CHIESI PHARMACEUTICALS</t>
  </si>
  <si>
    <t>GILEAD SCIENCES IRELAND UC</t>
  </si>
  <si>
    <t>GE HEALTHCARE AS</t>
  </si>
  <si>
    <t>MERCK SHARP &amp; DOHME BV</t>
  </si>
  <si>
    <t>EUGIA PHARMA (MALTA) LTD</t>
  </si>
  <si>
    <t>NEURAXPHARM ARZNEIMITTEL GMBH</t>
  </si>
  <si>
    <t>MUNDIPHARMA A/S</t>
  </si>
  <si>
    <t>TAKEDA</t>
  </si>
  <si>
    <t>RECORDATI RARE DISEASES</t>
  </si>
  <si>
    <t>OPELLA HEALTHCARE COMMERCIAL LTD.</t>
  </si>
  <si>
    <t>DELFARMA/ELI LILLY</t>
  </si>
  <si>
    <t>Oxis Turbuhaler, 4,5mcg/dawkę,prosz.d/inh,60 dawek</t>
  </si>
  <si>
    <t>Sandimmun, 50 mg/ml;1ml,konc.d/sp.roz.d/inf,10amp</t>
  </si>
  <si>
    <t>Baclofen Sintetica, 0,05 mg/ml;1ml,rozt.d/wst,5amp</t>
  </si>
  <si>
    <t>PANPHARMA</t>
  </si>
  <si>
    <t>Optison, 0,19 mg/ml;3ml, dysp.d/wstrz., 5 fiol</t>
  </si>
  <si>
    <t>Vfend,  200 mg, prosz.d/sp.roztw.d/inf., 1 fiol</t>
  </si>
  <si>
    <t>Neiraxin B, roztw.do wstrz., 2 ml, 5 amp</t>
  </si>
  <si>
    <t>Amotaks, 500 mg, kaps.twarde, 16 szt</t>
  </si>
  <si>
    <t>Amotaks,1 g, tabl., 16 szt,bl(2x8)</t>
  </si>
  <si>
    <t>Neurotop Retard 600, 600mg,tabl.o przedł.uw, 50szt</t>
  </si>
  <si>
    <t>Klozapol, 100 mg, tabl., 50 szt,bl(2x25)</t>
  </si>
  <si>
    <t>Segosana, 30 mg, kaps.twarde, 10 szt</t>
  </si>
  <si>
    <t>Segosana, 45 mg, kaps.twarde, 10 szt</t>
  </si>
  <si>
    <t>Salazopyrin EN, 500 mg, tabl.dojelit.,100 szt</t>
  </si>
  <si>
    <t>Toramat,  25 mg, tabl.powl., 30 szt,bl(3x10)</t>
  </si>
  <si>
    <t>Proursan, 250 mg, kaps.twarde, 30 szt</t>
  </si>
  <si>
    <t>Rivastigmin Orion, 3 mg, kaps.twarde, 56 szt,bl</t>
  </si>
  <si>
    <t>Rivastigmin Orion, 4,5 mg, kaps.twarde, 56 szt,bl</t>
  </si>
  <si>
    <t>Rivastigmin Orion, 6 mg, kaps.twarde, 56 szt,bl</t>
  </si>
  <si>
    <t>Kardatuxan, 2,5 mg, tabl.powl., 56 szt</t>
  </si>
  <si>
    <t>Kardatuxan, 10 mg, tabl.powl., 10 szt</t>
  </si>
  <si>
    <t>Metronidazol, 100 mg/g, maść, 5 g</t>
  </si>
  <si>
    <t>Mepidont 3%, 30mg/ml;1,8ml,roztw.d/wstrz,50wkładów</t>
  </si>
  <si>
    <t>Ubistesin Forte,(40mg+0,012mg)/ml;1,7ml,r/wst,50amp</t>
  </si>
  <si>
    <t>PIERREL S.P.A.</t>
  </si>
  <si>
    <t>SEPTODONT</t>
  </si>
  <si>
    <t>Acebutolol Gedeon Richter(Sectral 400),400mg,30tab</t>
  </si>
  <si>
    <t>Rantudil Forte, 60 mg, kaps.twarde, 20 szt</t>
  </si>
  <si>
    <t>Combigan, 2 mg/ml + 5 mg/ml, krople do oczu, 5 ml</t>
  </si>
  <si>
    <t>ABBVIE SP, Z O.O.</t>
  </si>
  <si>
    <t>Bromocorn, 2,5 mg, tabl., 30 szt</t>
  </si>
  <si>
    <t>Gynalgin, 250mg+100mg,tabl.dopochw.,10 szt,bl(2x5)</t>
  </si>
  <si>
    <t>Acodin, 15 mg, tabl., 20 szt</t>
  </si>
  <si>
    <t>Erdomed, 300 mg, kaps., 20 szt,bl(2x10)</t>
  </si>
  <si>
    <t>ANGELINI PHARMA POLSKA SP.Z O.O.</t>
  </si>
  <si>
    <t>Detriol, 0,25 mcg, kaps.miękkie, 90 szt</t>
  </si>
  <si>
    <t>Detriol, 0,5 mcg, kaps.miękkie,  90 szt</t>
  </si>
  <si>
    <t>Thionerv 600, tabl., 30 szt</t>
  </si>
  <si>
    <t>Lacosamide Teva, 50 mg, tabl.powl., 14 szt</t>
  </si>
  <si>
    <t>Lacosamide Teva,200 mg, tabl.powl., 56 szt</t>
  </si>
  <si>
    <t>Sanprobi IBS, kaps., 20 szt</t>
  </si>
  <si>
    <t>INSTYTUT ROSELL INC</t>
  </si>
  <si>
    <t>Tisercin, 25 mg, tabl.powl., 50 szt</t>
  </si>
  <si>
    <t>Euthyrox N 112 mcg, 112 mcg,tabl., 50 szt,bl(2x25)</t>
  </si>
  <si>
    <t>Euthyrox N  88 mcg, 88 mcg, tabl., 50 szt,bl(2x25)</t>
  </si>
  <si>
    <t>BAYER SP. Z O.O.</t>
  </si>
  <si>
    <t>Salaza, 1000 mg, czopki doodbytn., 30 szt</t>
  </si>
  <si>
    <t>Salaza, 1000 mg, tabl.dojelit., 100 szt</t>
  </si>
  <si>
    <t>Trexan Neo, 10 mg, tabl., 100 szt,blister</t>
  </si>
  <si>
    <t>Gutron, 2,5 mg, tabl., 20 szt,bl(2x10)</t>
  </si>
  <si>
    <t>Mirtor,15mg,tabl.uleg.rozp.w j.ustn.,30szt,bl(5x6)</t>
  </si>
  <si>
    <t>Paracetamol  Farmina, 125 mg, czop., 10 szt</t>
  </si>
  <si>
    <t>Paracetamol  Farmina, 250 mg, czop., 10 szt</t>
  </si>
  <si>
    <t>Clensia,pr.d/sp.rozt.dou,8sasz.(4sasz.A+4sasz.B)</t>
  </si>
  <si>
    <t>ALFASIGMA POLSKA SP. Z O.O.</t>
  </si>
  <si>
    <t>Cilozek, 100 mg, tabl., 30 szt</t>
  </si>
  <si>
    <t>Sudafed, 60 mg, tabl.powl., 12 szt</t>
  </si>
  <si>
    <t>MCNEIL HEALTHCARE (IRELAND) LIMITED</t>
  </si>
  <si>
    <t>Rapamune, 1 mg, tabl.draż., 30 szt</t>
  </si>
  <si>
    <t>Szczep.p/WZW-B Euvax,20mcg/1ml,dorośli, 1fiol</t>
  </si>
  <si>
    <t>LG CHEM LIFE SCIENCES POLAND SP. Z O.O.</t>
  </si>
  <si>
    <t>Vit. B 1 Richter, 25 mg, tabl., 50 szt</t>
  </si>
  <si>
    <t>Vigantoletten 1000, 1000 j.m., tabl., 90 szt</t>
  </si>
  <si>
    <t>P &amp; G HEALTH GERMANY GMBH</t>
  </si>
  <si>
    <t>Szczep.Verorab,p/wsciekl,1f+rozp 0,5ml w strz.</t>
  </si>
  <si>
    <t>SANOFI PASTEUR</t>
  </si>
  <si>
    <t>Brintellix,  5 mg, tabl.powl., 28 szt,bl</t>
  </si>
  <si>
    <t>Brintellix, 10 mg, tabl.powl., 28 szt,bl</t>
  </si>
  <si>
    <t>Erfin, 250 mg, tabl., 28 szt,bl(4x7)</t>
  </si>
  <si>
    <t>Izotek 20 mg, 20 mg, kaps.miękkie, 60 szt</t>
  </si>
  <si>
    <t>Energamma, 1000 mcg, tabl., 50 szt</t>
  </si>
  <si>
    <t>WORWAG PHARMA</t>
  </si>
  <si>
    <t>Latuda, 74 mg, tabl.powl., 28 szt</t>
  </si>
  <si>
    <t>Latuda, 18,5 mg, tabl.powl., 28 szt</t>
  </si>
  <si>
    <t>Abilify Maintena,400mg,pr,rozp.d/wst.p.uw,1f+rozp</t>
  </si>
  <si>
    <t>OTSUKA PHARMACEUTICAL NETHERLANDS B.V.</t>
  </si>
  <si>
    <t>Captopril Polfarmex, 25 mg, tabl., 30 szt,bl</t>
  </si>
  <si>
    <t>Fluconazole Polfarmex, 50 mg, tabl.,14 szt,bl(2x7)</t>
  </si>
  <si>
    <t>Fluconazole Polfarmex,100 mg, tabl.,28 szt,bl(4x7)</t>
  </si>
  <si>
    <t>Furosemidum Polfarmex, 40 mg, tabl.,30szt,bl(3x10)</t>
  </si>
  <si>
    <t>Enterol 250, 250 mg, kaps., 20 szt,bl</t>
  </si>
  <si>
    <t xml:space="preserve">BIOCODEX </t>
  </si>
  <si>
    <t>Empesin, 40 IU/2 ml, konc.d/sp.roztw.d/inf., 5 amp</t>
  </si>
  <si>
    <t>Paxlovid,150mg+100mg,tabl.powl.,30szt(20szt+10szt)</t>
  </si>
  <si>
    <t>Solu Medrol, 40mg,prosz,rozp.ds.r.d/wstrz,1f.+rozp</t>
  </si>
  <si>
    <t>Ketalar 10 (Ketanest10),10mg/ml;20ml,r.d/wst,5fiol</t>
  </si>
  <si>
    <t>Spiolto Respimat,2,5mcg+2,5mcg,rozt.d/inh,1wkł+inh</t>
  </si>
  <si>
    <t>Debecylina,1.200.000j.m,pr.d/sp.zaw.d/wstrz,1fiol</t>
  </si>
  <si>
    <t>Rifamazid, 150 mg+100 mg, kaps.twarde, 100 szt</t>
  </si>
  <si>
    <t>Davercin, 25 mg/ml, roztw.na skórę, 30 ml</t>
  </si>
  <si>
    <t>Davercin, 25 mg/g, żel, 30 g</t>
  </si>
  <si>
    <t>Oxycort, aer.na skórę, 32,25 g (55 ml)</t>
  </si>
  <si>
    <t>Polhumin MIX-5, 100jm/ml; 3ml,zaw.d/wstrz,5wkładów</t>
  </si>
  <si>
    <t>Espumisan, 100 mg/ml, krople doustne, 30 ml</t>
  </si>
  <si>
    <t>Letrox 125, 125 mcg, tabl., 50 szt</t>
  </si>
  <si>
    <t>Letrox 150, 150 mcg, tabl., 50 szt</t>
  </si>
  <si>
    <t>Terlipressin acetate Altan,0,12mg/ml;8,5ml,inj,5amp</t>
  </si>
  <si>
    <t>ALTAN PHARMA LIMITED</t>
  </si>
  <si>
    <t>Corhydron 25,25mg,pr.,rozp.d/sp.r.d/wst,inf,5 fiol</t>
  </si>
  <si>
    <t>Corhydron 100,100mg,pr.,rozp.d/sp.r.d/wst,inf,5fiol</t>
  </si>
  <si>
    <t>Lignocainum Jelfa, 20 mg/g, żel, typ U, 30 g</t>
  </si>
  <si>
    <t>Lignocainum Jelfa, 20 mg/g, żel, typ A, 30 g</t>
  </si>
  <si>
    <t>Pancuronium Jelfa, 2mg/ml; 2ml,roztw.d/wstrz,10amp</t>
  </si>
  <si>
    <t>Dexaven, 4 mg/ml; 1 ml, roztw.do wstrz.,10 amp</t>
  </si>
  <si>
    <t>Dexaven, 4 mg/ml; 2 ml, roztw.do wstrz.,10 amp</t>
  </si>
  <si>
    <t>Aciclovir Jelfa,250mg,prosz.d/sp.rozt.d/inf.,5fiol</t>
  </si>
  <si>
    <t>Aflegan, 7,5mg/ml; 2ml, roztw.do wstrz., 10 amp</t>
  </si>
  <si>
    <t>Amlozek,  5 mg, tabl., 30 szt</t>
  </si>
  <si>
    <t>Amlozek, 10 mg, tabl., 30 szt</t>
  </si>
  <si>
    <t>Egzysta, 75 mg, kaps.twarde, 56 szt</t>
  </si>
  <si>
    <t>Egzysta,150 mg, kaps.twarde, 56 szt</t>
  </si>
  <si>
    <t>Zaranta, 40 mg, tabl.powl., 28 szt</t>
  </si>
  <si>
    <t>Zaranta,  5 mg, tabl.powl., 28 szt</t>
  </si>
  <si>
    <t>Myfenax, 500 mg, tabl.powl., 50 szt</t>
  </si>
  <si>
    <t>Oxycodone Hydr.Hameln,10mg/ml;1ml,r.d/wst,inf,10a</t>
  </si>
  <si>
    <t>Kerendia, 10 mg, tabl.powl., 28szt</t>
  </si>
  <si>
    <t>Kerendia, 20 mg, tabl.powl., 28szt</t>
  </si>
  <si>
    <t>Kwas Traneksamowy Tillomed,100mg/ml;5ml,inj.,5amp</t>
  </si>
  <si>
    <t>TILLOMED PHARMA GMBH</t>
  </si>
  <si>
    <t>Humulin M3 (30/70), 300 jm/3ml,zaw.d/wstrz,5 wkład</t>
  </si>
  <si>
    <t>Humulin N, 300 jm/3ml,zaw.do wstrzyk., 5 wkładów</t>
  </si>
  <si>
    <t>Gensulin M50 (50/50),300jm/3ml,zaw.d/wstrz,5wkład</t>
  </si>
  <si>
    <t>Gensulin M40 (40/60),300jm/3ml,zaw.d/wstrz.,5wkład</t>
  </si>
  <si>
    <t>Gensulin M30 (30/70),300jm/3ml,zaw.do wstrz,5wkład</t>
  </si>
  <si>
    <t>Insul.Insulatard Penfill, 300 jm/3 ml, 10 wkładów</t>
  </si>
  <si>
    <t>Levemir Penfill, 300 jm/3 ml,inj, 5 wkładów</t>
  </si>
  <si>
    <t>Mixtard 30 Penfil, 300 jm/3 ml, 5 wkładów</t>
  </si>
  <si>
    <t>Mixtard 50 Penfil, 300 jm/3 ml, 5 wkładów</t>
  </si>
  <si>
    <t>Sorbifer Durules, tabl.o przedł.uwaln,50 szt, but</t>
  </si>
  <si>
    <t>Lidocain Egis, 10%, aer.na skórę, 38 g</t>
  </si>
  <si>
    <t>Nitrendypina EGIS, 10 mg, tabl., 60 szt,bl(4x15)</t>
  </si>
  <si>
    <t>Nitrendypina EGIS, 20 mg, tabl., 30 szt,bl(2x15)</t>
  </si>
  <si>
    <t>Lucetam, 400 mg, tabl.powl., 60 szt</t>
  </si>
  <si>
    <t>TauroLock U25000, 5 fiol s.s.+ 5 amp roztw.po 5ml</t>
  </si>
  <si>
    <t>Levetiracetam Aurovitas, 500 mg, tabl.powl.,50 szt</t>
  </si>
  <si>
    <t>Lamilept,  25 mg, tabl., 30 szt</t>
  </si>
  <si>
    <t>Lamilept,  50 mg, tabl., 30 szt</t>
  </si>
  <si>
    <t>Chlorprothixen Zentiva, 15 mg, tabl.powl., 50 szt</t>
  </si>
  <si>
    <t>Chlorprothixen Zentiva, 50 mg, tabl.powl., 50 szt</t>
  </si>
  <si>
    <t>Sitagliptin Adamed, 100 mg, tabl.powl.,28 szt</t>
  </si>
  <si>
    <t>Levetiracetam Aurovitas, 250 mg, tabl.powl.,50 szt</t>
  </si>
  <si>
    <t>Nilogrin, 10 mg, tabl.powl., 30 szt,bl</t>
  </si>
  <si>
    <t>Nilogrin, 30 mg, tabl.powl., 30 szt,bl(3x10)</t>
  </si>
  <si>
    <t>Adadut, 0,5 mg, kaps.miękkie, 30 szt</t>
  </si>
  <si>
    <t>Betanil forte, 24 mg, tabl., 50 szt,bl(5x10)</t>
  </si>
  <si>
    <t>Lapixen, 4 mg, tabl.powl., 28 szt</t>
  </si>
  <si>
    <t>Euphyllin Long, 200 mg,kaps.o zmod.uwaln,tw.,30szt</t>
  </si>
  <si>
    <t>PHARMAAND GMBH</t>
  </si>
  <si>
    <t>Euphyllin Long, 300 mg, kaps.o zmod.uwaln,tw,30szt</t>
  </si>
  <si>
    <t>Argosulfan, 20 mg/g, krem, 40 g, tuba</t>
  </si>
  <si>
    <t>Argosulfan, 20 mg/g, krem, 100 g</t>
  </si>
  <si>
    <t>Corneregel, 50 mg/g, żel do oczu, 10 g</t>
  </si>
  <si>
    <t>Neomycinum Jelfa, 0,5%, maść do oczu, 3 g</t>
  </si>
  <si>
    <t>Floxal, 3 mg/g, maść do oczu, 3 g</t>
  </si>
  <si>
    <t>Floxal, 0,3% (3 mg/ml), krople do oczu, 5 ml</t>
  </si>
  <si>
    <t>Luxfen, 2 mg/ml, krople do oczu, 5 ml</t>
  </si>
  <si>
    <t>Xiflodrop, 5 mg/ml, krople do oczu, 5 ml</t>
  </si>
  <si>
    <t>Proxacin 250, 250 mg, tabl.powl., 10 szt</t>
  </si>
  <si>
    <t>Coltowan, 10 mg, tabl., 30 szt</t>
  </si>
  <si>
    <t>Grofibrat S, 160 mg, tabl.powl., 30 szt</t>
  </si>
  <si>
    <t>Grofibrat S, 215 mg, tabl.powl., 30 szt</t>
  </si>
  <si>
    <t>Grofibrat M, 267 mg, kaps.twarde, 30 szt</t>
  </si>
  <si>
    <t>Omsal, 0,4 mg, kaps.o przedł.uwaln,tw., 30 szt,bl</t>
  </si>
  <si>
    <t>Equoral,  25 mg, kaps.elast., 50 szt, bl(5x10)</t>
  </si>
  <si>
    <t>Equoral,  50 mg, kaps.elast.,50 szt,bl(5x10)</t>
  </si>
  <si>
    <t>Equoral, 100 mg, kaps.elast.,50 szt, bl(5x10)</t>
  </si>
  <si>
    <t>Envarsus, 4 mg, tabl.o przedł.uwaln., 30 szt</t>
  </si>
  <si>
    <t>Envarsus, 0,75 mg, tabl.o przedł.uwaln., 30 szt</t>
  </si>
  <si>
    <t>Envarsus, 1 mg, tabl.o przedł.uwaln., 30 szt</t>
  </si>
  <si>
    <t>Simulect, 20mg,prosz.d/sp.roztw.d/wstrz,inf.,1fiol</t>
  </si>
  <si>
    <t>Ultibro Breezhaler,85+43mcg,pr.d/inh,kaps,x30+inh</t>
  </si>
  <si>
    <t>Posaconazole Stada, 40 mg/ml, zaw.doustna, 105 ml</t>
  </si>
  <si>
    <t>Baclofen Sintetica,2mg/ml; 5ml,roztw.d/infuz.,5amp</t>
  </si>
  <si>
    <t>Trexan Neo,  2,5 mg, tabl., 100 szt,blister</t>
  </si>
  <si>
    <t>Olimp Arginilan, prosz.,sm.cytrynowy, 14 sasz.</t>
  </si>
  <si>
    <t>OLIMP LABORATORIES</t>
  </si>
  <si>
    <t>Moloxin, 400 mg, tabl.powl., 7 szt</t>
  </si>
  <si>
    <t>Septanest z adren.1:100 000,1,8ml,r.d/wst,50wkład.</t>
  </si>
  <si>
    <t>Septanest z adren.1:200 000,1,8ml,r.d/wst,50 wkład</t>
  </si>
  <si>
    <t>Heparine 500 UI, roztw.do wstrz., 5 ml,  10 amp</t>
  </si>
  <si>
    <t>SINTETICA S.A.PHARMACEUTICALS</t>
  </si>
  <si>
    <t>Siofor 1000, 1000 mg, tabl.powl.,120 szt,bl(8x15)</t>
  </si>
  <si>
    <t>Siofor  500, 500 mg, tabl.powl.,120 szt,bl(12x10)</t>
  </si>
  <si>
    <t>Siofor  850, 850 mg, tabl.powl.,120 szt,bl(8x15)</t>
  </si>
  <si>
    <t>Nebilet, 5 mg, tabl., 28 szt,bl(2x14)</t>
  </si>
  <si>
    <t>Flegamina Classic sm.mięt.b/cuk(Flegam.),syr,120ml</t>
  </si>
  <si>
    <t>NOREPINEPHRINE [0,001 G/1 ML] X 10 AMP. Zarejestrowana do przechowywania w temperaturze pokojowej. Zamawiający wymaga, aby produkt posiadał, na podstawie ChPL, możliwość podania poza centralnym dostępem dożylnym również podanie do odpowiednio dużego obwodowego naczynia żylnego w sytuacji, gdy centralny dostęp dożylny jest ograniczony</t>
  </si>
  <si>
    <t>NOREPINEPHRINE [0,004 G/4 ML] X 5 AMP.Zarejestrowana do przechowywania w temperaturze pokojowej.  Zamawiający wymaga, aby produkt posiadał, na podstawie ChPL, możliwość podania poza centralnym dostępem dożylnym również podanie do odpowiednio dużego obwodowego naczynia żylnego w sytuacji, gdy centralny dostęp dożylny jest ograniczony.</t>
  </si>
  <si>
    <t>MORPHINI 10 MG TABLETKI o zmodyfikowanym lub przedłużonym uwalnianiu X 60 TABL.</t>
  </si>
  <si>
    <t>MORPHINI 60 MG TABLETKI o zmodyfikowanym lub przedłużonym uwalnianiu X 60 TABL.</t>
  </si>
  <si>
    <t>MORPHINI 100 MG TABLETKI o zmodyfikowanym lub przedłużonym uwalnianiuX 60 TABL.</t>
  </si>
  <si>
    <t>ALPRAZOLAM 0,5MG TABL. O PRZEDŁUŻONYM UWALNIANIU. Op. a'30 tabl.</t>
  </si>
  <si>
    <t>ALPRAZOLAM 1MG TABL. O PRZEDŁUŻONYM UWALNIANIU. Op. a'30 tabl.</t>
  </si>
  <si>
    <t>GLUCOZUM 75 G PROSZEK. OP. A'1 SASZETKA (rejestracja jako lek)</t>
  </si>
  <si>
    <t>Baclofen roztw do inf 0,05 mg/1ml, 1ml amp, op 5 amp. Zamawiający wymaga, aby produkt miał potwierdzoną zapisem w CHPL stabilność we wszczepianym systemie infuzyjnym przez co najmniej 3 miesiące.</t>
  </si>
  <si>
    <t>Baclofen roztw do inf 10 mg/20 ml, 20 ml amp. Zamawiający wymaga, aby produkt miał potwierdzoną zapisem w CHPL stabilność we wszczepianym systemie infuzyjnym przez co najmniej 3 miesiące.</t>
  </si>
  <si>
    <t>Baclofen roztw do inf 10mg/5ml, op 1 amp 5ml. Zamawiający wymaga, aby produkt miał potwierdzoną zapisem w CHPL stabilność we wszczepianym systemie infuzyjnym przez co najmniej 3 miesiące.</t>
  </si>
  <si>
    <r>
      <rPr>
        <strike/>
        <sz val="10"/>
        <color theme="1"/>
        <rFont val="Arial"/>
        <family val="2"/>
        <charset val="238"/>
      </rPr>
      <t>10</t>
    </r>
    <r>
      <rPr>
        <sz val="10"/>
        <color theme="1"/>
        <rFont val="Arial"/>
        <family val="2"/>
        <charset val="238"/>
      </rPr>
      <t xml:space="preserve">
50</t>
    </r>
  </si>
  <si>
    <r>
      <rPr>
        <strike/>
        <sz val="10"/>
        <color theme="1"/>
        <rFont val="Arial"/>
        <family val="2"/>
        <charset val="238"/>
      </rPr>
      <t>60</t>
    </r>
    <r>
      <rPr>
        <b/>
        <sz val="10"/>
        <color theme="1"/>
        <rFont val="Arial"/>
        <family val="2"/>
        <charset val="238"/>
      </rPr>
      <t xml:space="preserve">
300</t>
    </r>
  </si>
  <si>
    <r>
      <rPr>
        <strike/>
        <sz val="10"/>
        <color theme="1"/>
        <rFont val="Arial"/>
        <family val="2"/>
        <charset val="238"/>
      </rPr>
      <t>80</t>
    </r>
    <r>
      <rPr>
        <sz val="10"/>
        <color theme="1"/>
        <rFont val="Arial"/>
        <family val="2"/>
        <charset val="238"/>
      </rPr>
      <t xml:space="preserve">
400</t>
    </r>
  </si>
  <si>
    <t>Anidulafungina Accord,100mg,pro.d/s.kon.r.d/inf,1f</t>
  </si>
  <si>
    <t>Andepin, 20 mg, kaps.twarde, 30 szt,bl(3x10)</t>
  </si>
  <si>
    <t>Flutamid Egis, 250 mg, tabl.,100 szt</t>
  </si>
  <si>
    <t>Oxycodone Molteni,50mg/ml;1ml,roztw.d/wst,inf,5amp</t>
  </si>
  <si>
    <t>Paracetamol Zentiva, 500 mg, tabl., 50 szt</t>
  </si>
  <si>
    <t>Oriven,  37,5 mg, kaps.o przedł.uwaln,tw,28 szt</t>
  </si>
  <si>
    <t>Oriven,  75 mg, kaps.o przedł.uwaln,tw, 28 szt</t>
  </si>
  <si>
    <t>Oriven, 150 mg, kaps.o przedł.uwaln,tw, 28 szt</t>
  </si>
  <si>
    <t>Duphalac, 667 mg/ml, roztw.doustny, 150 ml</t>
  </si>
  <si>
    <t>Calcium Gluconate Hameln,95mg/ml;10ml,inj., 10 amp</t>
  </si>
  <si>
    <t>Finlepsin, 200 mg, tabl., 50 szt</t>
  </si>
  <si>
    <t>Helides, 20 mg, kaps.dojelit.twarde, 28 szt</t>
  </si>
  <si>
    <t>Claritine Active, 5mg+120mg,tabl.o przedł.uw, 6szt</t>
  </si>
  <si>
    <t>Aspar Espefa Premium (Aspar Espefa),tabl.,50szt</t>
  </si>
  <si>
    <t>Ezehron Duo, 20 mg+10 mg, tabl., 28 szt</t>
  </si>
  <si>
    <t>Talcum, (Amara), 100 g, pojemn.</t>
  </si>
  <si>
    <t>AMARA</t>
  </si>
  <si>
    <t>Telmizek, 40 mg, tabl., 28 szt</t>
  </si>
  <si>
    <t>Telmizek, 80 mg, tabl., 28 szt</t>
  </si>
  <si>
    <t>Tigecycline TZF,50mg,prosz.d/sp.roztw.d/inf,10f</t>
  </si>
  <si>
    <t>Trimbow, aer.inhal.,180 dawek+1 inhalat.</t>
  </si>
  <si>
    <t>Norepinephrine Sopharma,1mg/ml;1ml,konc.inf,10amp</t>
  </si>
  <si>
    <t>SOPHARMA WARSZAWA SP.Z O.O.</t>
  </si>
  <si>
    <t>Norepinephrine Sopharma,1mg/ml;4ml,konc.d/inf,10amp</t>
  </si>
  <si>
    <t>Atrox 20, 20 mg, tabl.powl., 30 szt</t>
  </si>
  <si>
    <t>Atrox 40, 40 mg, tabl.powl., 30 szt</t>
  </si>
  <si>
    <t>Buscolysin, 20 mg/1 ml,roztw.do wstrz., 10 amp</t>
  </si>
  <si>
    <t>Vitaminum C Teva, 100mg/ml;5ml, roz.d/wstrz,10 amp</t>
  </si>
  <si>
    <t>Ibum Forte, 200mg/5ml,zaw.doust.,sm.malinowy,100g</t>
  </si>
  <si>
    <t>Aspicam, 15 mg, tabl., 30 szt,bl(3x10)</t>
  </si>
  <si>
    <t>Teikoplanina Bradex,200mg,inj,dou,1f.pr.+1amp rozp</t>
  </si>
  <si>
    <t>BRADEX S.A.</t>
  </si>
  <si>
    <t>Teikoplanina Bradex,400mg,inj.dou,1f.pr+1amp rozp</t>
  </si>
  <si>
    <t>Lidocaini h/chlor.Noridem,10mg/ml;2ml,r.d/wst,10amp</t>
  </si>
  <si>
    <t>NORIDEM ENTERPRISES LTD.</t>
  </si>
  <si>
    <t>Lidocaini h/chlor.Noridem,20mg/ml;2ml,r.d/wst,10amp</t>
  </si>
  <si>
    <t>Metoclopramidi h/chlor.Noridem,5mg/ml;2ml,inj,5amp</t>
  </si>
  <si>
    <t>Calcium chloride DEMO,1g/10ml,roztw.do infuz,10amp</t>
  </si>
  <si>
    <t>DEMO S.A.</t>
  </si>
  <si>
    <t>Prehabil MED, prosz., 6 sasz.</t>
  </si>
  <si>
    <r>
      <rPr>
        <b/>
        <strike/>
        <sz val="10"/>
        <color theme="1"/>
        <rFont val="Arial"/>
        <family val="2"/>
        <charset val="238"/>
      </rPr>
      <t>100</t>
    </r>
    <r>
      <rPr>
        <b/>
        <sz val="10"/>
        <color theme="1"/>
        <rFont val="Arial"/>
        <family val="2"/>
        <charset val="238"/>
      </rPr>
      <t xml:space="preserve">
15000</t>
    </r>
  </si>
  <si>
    <r>
      <rPr>
        <strike/>
        <sz val="10"/>
        <color theme="1"/>
        <rFont val="Arial"/>
        <family val="2"/>
        <charset val="238"/>
      </rPr>
      <t>50</t>
    </r>
    <r>
      <rPr>
        <sz val="10"/>
        <color theme="1"/>
        <rFont val="Arial"/>
        <family val="2"/>
        <charset val="238"/>
      </rPr>
      <t xml:space="preserve">
7500</t>
    </r>
  </si>
  <si>
    <r>
      <rPr>
        <strike/>
        <sz val="10"/>
        <rFont val="Arial"/>
        <family val="2"/>
        <charset val="238"/>
      </rPr>
      <t>op.</t>
    </r>
    <r>
      <rPr>
        <sz val="10"/>
        <rFont val="Arial"/>
        <family val="2"/>
        <charset val="238"/>
      </rPr>
      <t xml:space="preserve">
ml</t>
    </r>
  </si>
  <si>
    <r>
      <rPr>
        <b/>
        <strike/>
        <sz val="10"/>
        <color theme="1"/>
        <rFont val="Arial"/>
        <family val="2"/>
        <charset val="238"/>
      </rPr>
      <t>60</t>
    </r>
    <r>
      <rPr>
        <b/>
        <sz val="10"/>
        <color theme="1"/>
        <rFont val="Arial"/>
        <family val="2"/>
        <charset val="238"/>
      </rPr>
      <t xml:space="preserve">
9000</t>
    </r>
  </si>
  <si>
    <t>W pozycji 2 zaoferowano towar zgodnie z odpowiedzią Zamawiającego nr 16 z dnia 30.10.2024r.</t>
  </si>
  <si>
    <t>W pozycji 4 zaoferowano towar zgodnie z odpowiedzią Zamawiającego nr 49 z dnia 30.10.2024r.</t>
  </si>
  <si>
    <r>
      <rPr>
        <strike/>
        <sz val="10"/>
        <color theme="1"/>
        <rFont val="Arial"/>
        <family val="2"/>
        <charset val="238"/>
      </rPr>
      <t>20</t>
    </r>
    <r>
      <rPr>
        <sz val="10"/>
        <color theme="1"/>
        <rFont val="Arial"/>
        <family val="2"/>
        <charset val="238"/>
      </rPr>
      <t xml:space="preserve">
3000</t>
    </r>
  </si>
  <si>
    <r>
      <rPr>
        <strike/>
        <sz val="10"/>
        <color theme="1"/>
        <rFont val="Arial"/>
        <family val="2"/>
        <charset val="238"/>
      </rPr>
      <t>10</t>
    </r>
    <r>
      <rPr>
        <sz val="10"/>
        <color theme="1"/>
        <rFont val="Arial"/>
        <family val="2"/>
        <charset val="238"/>
      </rPr>
      <t xml:space="preserve">
1500</t>
    </r>
  </si>
  <si>
    <t>W pozycji 2 zaoferowano towar zgodnie z odpowiedzią Zamawiającego nr 51 z dnia 30.10.2024r.</t>
  </si>
  <si>
    <t>W pozycji 17, 19-22 zaoferowano towar zgodnie z odpowiedzią Zamawiającego nr 74 z dnia 30.10.2024r</t>
  </si>
  <si>
    <t>W pozycji 139 zaoferowano towar zgodnie z odpowiedzią Zamawiającego nr 127 z dnia 30.10.2024r.</t>
  </si>
  <si>
    <t>W pozycji 11 zaoferowano towar zgodnie z odpowiedzią Zamawiającego nr 134 z dnia 30.10.2024r.</t>
  </si>
  <si>
    <t>Trinity, 10 mg/10 ml, roztw.do wstrz., 10 amp</t>
  </si>
  <si>
    <t>Trilac, kaps.twarde, 20 szt</t>
  </si>
  <si>
    <t>Chlorsuccillin,200mg,pr.d/sp.roztw.d/wstrz,10fiol</t>
  </si>
  <si>
    <t>5909990669868
5909990667888
5909990667901</t>
  </si>
  <si>
    <t>5909990077403
5909990077434
5909990077472
5909991336752</t>
  </si>
  <si>
    <t>7037960641984
7037960642004
7037960642202
7037960641977
7037960641991
7037960642011
7037960643179</t>
  </si>
  <si>
    <t>Omnipaque, 350 mg J/ml;50ml,roztw.do/wst,10but.USB
Omnipaque, 350 mg J/ml;100ml,roztw.d/wst,10but.USB
Omnipaque, 350 mg J/ml;200ml,roztw.d/wst,10but.USB</t>
  </si>
  <si>
    <t>Visipaque, 320mgJ/ml; 50ml,roztw.d/wstrz,10but.USB
Visipaque, 320mgJ/ml;100ml,roztw.d/wstrz,10but.USB
Visipaque, 320mgJ/ml;200ml,roztw.d/wstrz,10but.USB
Visipaque, 320mg J/ml; 500ml, rozt.d/wst.,6but.USB</t>
  </si>
  <si>
    <t>W pozycji 1 zaoferowano towar zgodnie z odpowiedzią Zamawiającego nr 140 z dnia 30.10.2024</t>
  </si>
  <si>
    <t>5901330041853
5901330035913
5901330047312</t>
  </si>
  <si>
    <t>5901330049033
5901330049057
5901330049040</t>
  </si>
  <si>
    <t>Nutramil Complex Protein,sm.neutralny,6sasz.
Nutramil Complex Protein,sm.truskawk,6 sasz.
Nutramil Complex Protein,sm.waniliow,6 sasz.</t>
  </si>
  <si>
    <t>Nutramil Complex,prosz,sm.neutraln., 7 sasz.
Nutramil Complex (Nutramil),prosz.,sm.wanil,7sasz
Nutramil Complex,prosz,sm.truskawk., 7 sasz</t>
  </si>
  <si>
    <t>Carbo Activ Aflofarm,200mg,kaps.tw.,20szt,bl(2x10)</t>
  </si>
  <si>
    <t>Clarithromycin Adamed,500mg,pr.d/sp.roztw.d/inf,1f</t>
  </si>
  <si>
    <t>Ipinzan, 50 mg +1000 mg, tabl.powl., 60 szt</t>
  </si>
  <si>
    <t>Ipinzan, 50 mg + 850 mg, tabl.powl., 60 szt</t>
  </si>
  <si>
    <t>Ropodrin, 2 mg, tabl.o przedł.uwaln., 28 szt,bl</t>
  </si>
  <si>
    <t>Atracurium Kalceks,10mg/ml;5ml,r.d/wst,inf.,5 amp</t>
  </si>
  <si>
    <t>Cisatracurium Kalceks,2mg/ml; 5ml,r.d/wst,inf,5amp</t>
  </si>
  <si>
    <t>Cisatracurium Kalceks,2mg/ml;2,5ml,r.d/wst,inf.,5a</t>
  </si>
  <si>
    <t>Estazolam TZF, 2 mg, tabl., 20 szt</t>
  </si>
  <si>
    <t>Clariscan, 0,5 mmol/ml; 15ml,roztw.d/wstrz,10 fiol
Clariscan,0,5mmol/ml;15ml,rozt.d/wstrz.,10amp-strz
Clariscan, 0,5 mmol/ml;  5ml,roztw.d/wstrz,10 fiol
Clariscan, 0,5 mmol/ml; 10ml,roztw.d/wstrz,10 fiol
Clariscan, 0,5 mmol/ml; 20ml,rozt.d/wstrz.,10 fiol
Clariscan, 0,5mmol/ml; 50ml,rozt.d/wstrz.,10but.PP
Clariscan, 0,5mmol/ml;100ml,rozt.d/wstrz.,10but.PP</t>
  </si>
  <si>
    <t>Duspatalin Retard,200mg,kaps.prz.uw.,30szt,bl(2x15)</t>
  </si>
  <si>
    <t>Egzysta, 25 mg, kaps.twarde, 56 szt</t>
  </si>
  <si>
    <t>Etopro,  50 mg, tabl.powl., 28 szt</t>
  </si>
  <si>
    <t>Kardatuxan, 15 mg, tabl.powl., 28 szt</t>
  </si>
  <si>
    <t>Kardatuxan, 20 mg, tabl.powl., 28 szt</t>
  </si>
  <si>
    <t>Piperacillin/Tazobactam Kabi 4g+0.5g,prosz,inf,10f</t>
  </si>
  <si>
    <t>Symbicort Turbuhaler,(160+4,5mcg)/d,pr,120daw,1inh</t>
  </si>
  <si>
    <t>Zentel, 400 mg, tabl.do rozgr.i żucia, 1 szt</t>
  </si>
  <si>
    <t>Heparegen, 100 mg, tabl.,100 szt,bl(10x10)</t>
  </si>
  <si>
    <t>101.1</t>
  </si>
  <si>
    <t>Jardiance, 10 mg, tabl.powl., 70 szt</t>
  </si>
  <si>
    <t>Spiriva,18 mcg/dawkę, prosz.d/inh.w kaps.,30 szt</t>
  </si>
  <si>
    <t>s</t>
  </si>
  <si>
    <t>Colchicum Dispert, 0,5 mg, tabl.draż., 20 szt</t>
  </si>
  <si>
    <t>PHARMASELECT INTERNATIONAL</t>
  </si>
  <si>
    <t>Salaza, 500 mg, tabl., 100 szt</t>
  </si>
  <si>
    <t>Durogesic, 25 mcg/h, syst.transd., 5 szt</t>
  </si>
  <si>
    <t>Durogesic, 50 mcg/h, syst.transd., 5 szt</t>
  </si>
  <si>
    <t>Rybelsus, 14 mg, tabl., 30 szt</t>
  </si>
  <si>
    <t>Rybelsus, 3 mg, tabl., 30 szt</t>
  </si>
  <si>
    <t>Rybelsus, 7 mg, tabl., 30 szt</t>
  </si>
  <si>
    <t>Urapidil Kalceks,25mg/ 5ml,roztw.do wstrz,inf,5amp</t>
  </si>
  <si>
    <t>netto</t>
  </si>
  <si>
    <t>brutto</t>
  </si>
  <si>
    <r>
      <t xml:space="preserve">Acemetacinum 60mg, kaps tw, op a </t>
    </r>
    <r>
      <rPr>
        <strike/>
        <sz val="9.5"/>
        <color rgb="FF000000"/>
        <rFont val="Arial"/>
        <family val="2"/>
        <charset val="238"/>
      </rPr>
      <t>210</t>
    </r>
    <r>
      <rPr>
        <sz val="9.5"/>
        <color rgb="FF000000"/>
        <rFont val="Arial"/>
        <family val="2"/>
        <charset val="238"/>
      </rPr>
      <t xml:space="preserve"> 20szt</t>
    </r>
  </si>
  <si>
    <r>
      <t xml:space="preserve">0,5 MG BROMOWODORKU FENOTEROLU I </t>
    </r>
    <r>
      <rPr>
        <b/>
        <sz val="9.5"/>
        <rFont val="Arial"/>
        <family val="2"/>
        <charset val="238"/>
      </rPr>
      <t>0,21</t>
    </r>
    <r>
      <rPr>
        <sz val="9.5"/>
        <rFont val="Arial"/>
        <family val="2"/>
        <charset val="238"/>
      </rPr>
      <t xml:space="preserve"> MG JEDNOWODNEGO BROMKU IPRATROPIUM X 200 DAWEK</t>
    </r>
  </si>
  <si>
    <r>
      <t xml:space="preserve">Aerozol inhalacyjny, roztwór zawierający 87 mcg dipropionianu beklometazonu ,5 mcg dwuwodnego fumaranu formoterolu oraz 9 mcg glikopironium, op. </t>
    </r>
    <r>
      <rPr>
        <strike/>
        <sz val="9.5"/>
        <rFont val="Arial"/>
        <family val="2"/>
        <charset val="238"/>
      </rPr>
      <t>60</t>
    </r>
    <r>
      <rPr>
        <sz val="9.5"/>
        <rFont val="Arial"/>
        <family val="2"/>
        <charset val="238"/>
      </rPr>
      <t xml:space="preserve"> a'180 dawek</t>
    </r>
  </si>
  <si>
    <r>
      <t xml:space="preserve">ROPIWAKAINA </t>
    </r>
    <r>
      <rPr>
        <strike/>
        <sz val="9.5"/>
        <rFont val="Arial"/>
        <family val="2"/>
        <charset val="238"/>
      </rPr>
      <t>20</t>
    </r>
    <r>
      <rPr>
        <sz val="9.5"/>
        <rFont val="Arial"/>
        <family val="2"/>
        <charset val="238"/>
      </rPr>
      <t xml:space="preserve"> 2MG/1ML A 100 ML OP A 5 SZT</t>
    </r>
  </si>
  <si>
    <t>10/6</t>
  </si>
  <si>
    <r>
      <rPr>
        <b/>
        <sz val="10"/>
        <color rgb="FFFF0000"/>
        <rFont val="Arial"/>
        <family val="2"/>
        <charset val="238"/>
      </rPr>
      <t xml:space="preserve">Proszę o pozostawienie jedynie pakietów, na kóre zostanie złożona oferta </t>
    </r>
    <r>
      <rPr>
        <b/>
        <sz val="10"/>
        <color theme="1"/>
        <rFont val="Arial"/>
        <family val="2"/>
        <charset val="238"/>
      </rPr>
      <t xml:space="preserve">
Kolumna pn. "zamawiana ilość" stanowi wielkośc zamówienia podstawowego 
Kolumna pn. "minimalne wykorzystanie" stanowi o minimalnej realizacji umowy i nie jest podstawą wyceny zamówienia
</t>
    </r>
    <r>
      <rPr>
        <b/>
        <sz val="10"/>
        <color rgb="FFFF0000"/>
        <rFont val="Arial"/>
        <family val="2"/>
        <charset val="238"/>
      </rPr>
      <t>!!! WAŻNE !!!</t>
    </r>
    <r>
      <rPr>
        <b/>
        <sz val="10"/>
        <color theme="1"/>
        <rFont val="Arial"/>
        <family val="2"/>
        <charset val="238"/>
      </rPr>
      <t xml:space="preserve"> Zamawiający zwraca uwagę, iż w Formularzu asortymentowo-cenowym kolumna „ilość podstawowa” i „prawo opcji” to zapotrzebowanie Zamawiającego (we wskazanej przez Zamawiającego j.m.), na podstawie którego Wykonawca powinien wskazać wielkość opakowania oferowanego i wyliczyć oferowaną ilość (opakowań) i wartość towaru zarówno w zamówieniu podstawowym jak i w prawie opcji.
Wartość netto i brutto winna być wyliczona dla ilości opakowań oferowanych.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</si>
</sst>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  <numFmt numFmtId="165" formatCode="0.0"/>
    <numFmt numFmtId="166" formatCode="#,##0.00\ [$zł-415];[Red]\-#,##0.00\ [$zł-415]"/>
    <numFmt numFmtId="167" formatCode="[$-415]General"/>
    <numFmt numFmtId="168" formatCode="[$-415]0.00"/>
    <numFmt numFmtId="169" formatCode="[$-415]0%"/>
    <numFmt numFmtId="170" formatCode="_-* #,##0.00\ [$zł-415]_-;\-* #,##0.00\ [$zł-415]_-;_-* &quot;-&quot;??\ [$zł-415]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</font>
    <font>
      <sz val="11"/>
      <color rgb="FF000000"/>
      <name val="Calibri"/>
      <family val="2"/>
      <charset val="238"/>
    </font>
    <font>
      <sz val="8"/>
      <name val="Calibri"/>
      <family val="2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indexed="8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strike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trike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z val="10"/>
      <color theme="0" tint="-0.34998626667073579"/>
      <name val="Arial"/>
      <family val="2"/>
      <charset val="238"/>
    </font>
    <font>
      <sz val="9.5"/>
      <color theme="1"/>
      <name val="Arial"/>
      <family val="2"/>
      <charset val="238"/>
    </font>
    <font>
      <b/>
      <sz val="9.5"/>
      <name val="Arial"/>
      <family val="2"/>
      <charset val="238"/>
    </font>
    <font>
      <sz val="9.5"/>
      <color rgb="FF000000"/>
      <name val="Arial"/>
      <family val="2"/>
      <charset val="238"/>
    </font>
    <font>
      <sz val="9.5"/>
      <name val="Arial"/>
      <family val="2"/>
      <charset val="238"/>
    </font>
    <font>
      <strike/>
      <sz val="9.5"/>
      <name val="Arial"/>
      <family val="2"/>
      <charset val="238"/>
    </font>
    <font>
      <strike/>
      <sz val="9.5"/>
      <color rgb="FF000000"/>
      <name val="Arial"/>
      <family val="2"/>
      <charset val="238"/>
    </font>
    <font>
      <sz val="9.5"/>
      <color indexed="8"/>
      <name val="Arial"/>
      <family val="2"/>
      <charset val="238"/>
    </font>
    <font>
      <b/>
      <sz val="9.5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33CC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2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7" fillId="0" borderId="0"/>
    <xf numFmtId="0" fontId="6" fillId="0" borderId="0"/>
    <xf numFmtId="0" fontId="8" fillId="0" borderId="0"/>
    <xf numFmtId="9" fontId="5" fillId="0" borderId="0" applyFont="0" applyFill="0" applyBorder="0" applyAlignment="0" applyProtection="0"/>
    <xf numFmtId="0" fontId="9" fillId="0" borderId="0"/>
    <xf numFmtId="44" fontId="6" fillId="0" borderId="0" applyFont="0" applyFill="0" applyBorder="0" applyAlignment="0" applyProtection="0"/>
    <xf numFmtId="0" fontId="10" fillId="0" borderId="0"/>
    <xf numFmtId="0" fontId="5" fillId="0" borderId="0"/>
    <xf numFmtId="44" fontId="9" fillId="0" borderId="0" applyFont="0" applyFill="0" applyBorder="0" applyAlignment="0" applyProtection="0"/>
    <xf numFmtId="0" fontId="11" fillId="0" borderId="0"/>
    <xf numFmtId="0" fontId="9" fillId="0" borderId="0"/>
    <xf numFmtId="0" fontId="9" fillId="0" borderId="0"/>
    <xf numFmtId="167" fontId="12" fillId="0" borderId="0" applyBorder="0" applyProtection="0"/>
    <xf numFmtId="0" fontId="5" fillId="0" borderId="0"/>
    <xf numFmtId="0" fontId="8" fillId="0" borderId="0"/>
    <xf numFmtId="0" fontId="14" fillId="0" borderId="0"/>
    <xf numFmtId="43" fontId="8" fillId="0" borderId="0" applyFont="0" applyFill="0" applyBorder="0" applyAlignment="0" applyProtection="0"/>
    <xf numFmtId="0" fontId="4" fillId="0" borderId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8" fillId="0" borderId="0" applyFont="0" applyFill="0" applyBorder="0" applyAlignment="0" applyProtection="0"/>
    <xf numFmtId="169" fontId="12" fillId="0" borderId="0" applyBorder="0" applyProtection="0"/>
    <xf numFmtId="0" fontId="6" fillId="0" borderId="0"/>
    <xf numFmtId="44" fontId="9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9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9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6" fillId="0" borderId="0"/>
    <xf numFmtId="0" fontId="6" fillId="0" borderId="0"/>
    <xf numFmtId="0" fontId="24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91">
    <xf numFmtId="0" fontId="0" fillId="0" borderId="0" xfId="0"/>
    <xf numFmtId="0" fontId="20" fillId="0" borderId="0" xfId="0" applyFont="1"/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49" fontId="21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7" borderId="2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center" vertical="center" wrapText="1"/>
    </xf>
    <xf numFmtId="44" fontId="21" fillId="0" borderId="2" xfId="1" applyFont="1" applyFill="1" applyBorder="1" applyAlignment="1">
      <alignment horizontal="center" vertical="center" wrapText="1"/>
    </xf>
    <xf numFmtId="9" fontId="21" fillId="0" borderId="2" xfId="2" applyFont="1" applyFill="1" applyBorder="1" applyAlignment="1">
      <alignment horizontal="center" vertical="center" wrapText="1"/>
    </xf>
    <xf numFmtId="164" fontId="21" fillId="7" borderId="2" xfId="0" applyNumberFormat="1" applyFont="1" applyFill="1" applyBorder="1" applyAlignment="1">
      <alignment horizontal="center" vertical="center" wrapText="1"/>
    </xf>
    <xf numFmtId="0" fontId="25" fillId="7" borderId="2" xfId="0" applyFont="1" applyFill="1" applyBorder="1" applyAlignment="1">
      <alignment horizontal="center" vertical="center" wrapText="1"/>
    </xf>
    <xf numFmtId="164" fontId="21" fillId="8" borderId="2" xfId="0" applyNumberFormat="1" applyFont="1" applyFill="1" applyBorder="1" applyAlignment="1">
      <alignment horizontal="center" vertical="center" wrapText="1"/>
    </xf>
    <xf numFmtId="0" fontId="25" fillId="8" borderId="2" xfId="0" applyFont="1" applyFill="1" applyBorder="1" applyAlignment="1">
      <alignment horizontal="center" vertical="center" wrapText="1"/>
    </xf>
    <xf numFmtId="49" fontId="21" fillId="2" borderId="8" xfId="0" applyNumberFormat="1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3" fontId="25" fillId="7" borderId="2" xfId="0" applyNumberFormat="1" applyFont="1" applyFill="1" applyBorder="1" applyAlignment="1">
      <alignment horizontal="center" vertical="center" wrapText="1"/>
    </xf>
    <xf numFmtId="3" fontId="20" fillId="7" borderId="2" xfId="0" applyNumberFormat="1" applyFont="1" applyFill="1" applyBorder="1" applyAlignment="1">
      <alignment horizontal="center" vertical="center" wrapText="1"/>
    </xf>
    <xf numFmtId="3" fontId="25" fillId="8" borderId="2" xfId="0" applyNumberFormat="1" applyFont="1" applyFill="1" applyBorder="1" applyAlignment="1">
      <alignment horizontal="center" vertical="center" wrapText="1"/>
    </xf>
    <xf numFmtId="3" fontId="20" fillId="8" borderId="2" xfId="0" applyNumberFormat="1" applyFont="1" applyFill="1" applyBorder="1" applyAlignment="1">
      <alignment horizontal="center" vertical="center" wrapText="1"/>
    </xf>
    <xf numFmtId="170" fontId="8" fillId="7" borderId="8" xfId="1" applyNumberFormat="1" applyFont="1" applyFill="1" applyBorder="1" applyAlignment="1">
      <alignment horizontal="center" vertical="center" wrapText="1"/>
    </xf>
    <xf numFmtId="170" fontId="20" fillId="7" borderId="8" xfId="1" applyNumberFormat="1" applyFont="1" applyFill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0" fontId="23" fillId="2" borderId="2" xfId="13" applyFont="1" applyFill="1" applyBorder="1" applyAlignment="1">
      <alignment horizontal="center" vertical="center" wrapText="1"/>
    </xf>
    <xf numFmtId="1" fontId="22" fillId="2" borderId="0" xfId="16" applyNumberFormat="1" applyFont="1" applyFill="1" applyBorder="1" applyAlignment="1">
      <alignment horizontal="center" vertical="center"/>
    </xf>
    <xf numFmtId="0" fontId="23" fillId="2" borderId="0" xfId="13" applyFont="1" applyFill="1" applyAlignment="1">
      <alignment horizontal="center" vertical="center" wrapText="1"/>
    </xf>
    <xf numFmtId="164" fontId="20" fillId="2" borderId="0" xfId="0" applyNumberFormat="1" applyFont="1" applyFill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3" fontId="8" fillId="2" borderId="2" xfId="4" applyNumberFormat="1" applyFont="1" applyFill="1" applyBorder="1" applyAlignment="1">
      <alignment horizontal="center" vertical="center" wrapText="1"/>
    </xf>
    <xf numFmtId="0" fontId="8" fillId="0" borderId="2" xfId="13" applyFont="1" applyBorder="1" applyAlignment="1">
      <alignment horizontal="center" vertical="center" wrapText="1"/>
    </xf>
    <xf numFmtId="168" fontId="23" fillId="6" borderId="2" xfId="16" applyNumberFormat="1" applyFont="1" applyFill="1" applyBorder="1" applyAlignment="1">
      <alignment horizontal="center" vertical="center" wrapText="1"/>
    </xf>
    <xf numFmtId="0" fontId="8" fillId="2" borderId="2" xfId="13" applyFont="1" applyFill="1" applyBorder="1" applyAlignment="1">
      <alignment horizontal="center" vertical="center" wrapText="1"/>
    </xf>
    <xf numFmtId="2" fontId="8" fillId="4" borderId="2" xfId="0" applyNumberFormat="1" applyFont="1" applyFill="1" applyBorder="1" applyAlignment="1">
      <alignment horizontal="center" vertical="center" wrapText="1"/>
    </xf>
    <xf numFmtId="0" fontId="23" fillId="0" borderId="2" xfId="13" applyFont="1" applyBorder="1" applyAlignment="1">
      <alignment horizontal="center" vertical="center" wrapText="1"/>
    </xf>
    <xf numFmtId="0" fontId="8" fillId="0" borderId="2" xfId="28" applyFont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167" fontId="23" fillId="5" borderId="2" xfId="16" applyFont="1" applyFill="1" applyBorder="1" applyAlignment="1">
      <alignment horizontal="center" vertical="center" wrapText="1"/>
    </xf>
    <xf numFmtId="167" fontId="23" fillId="0" borderId="2" xfId="16" applyFont="1" applyBorder="1" applyAlignment="1">
      <alignment horizontal="center" vertical="center" wrapText="1"/>
    </xf>
    <xf numFmtId="0" fontId="8" fillId="0" borderId="0" xfId="13" applyFont="1" applyAlignment="1">
      <alignment horizontal="center" vertical="center" wrapText="1"/>
    </xf>
    <xf numFmtId="49" fontId="25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0" fillId="0" borderId="0" xfId="0" applyFont="1" applyAlignment="1">
      <alignment horizontal="center" vertical="center" wrapText="1"/>
    </xf>
    <xf numFmtId="0" fontId="20" fillId="2" borderId="0" xfId="0" applyFont="1" applyFill="1"/>
    <xf numFmtId="0" fontId="20" fillId="2" borderId="0" xfId="0" applyFont="1" applyFill="1" applyAlignment="1">
      <alignment vertical="center"/>
    </xf>
    <xf numFmtId="0" fontId="21" fillId="0" borderId="2" xfId="0" applyFont="1" applyBorder="1" applyAlignment="1">
      <alignment horizontal="center" vertical="center"/>
    </xf>
    <xf numFmtId="9" fontId="20" fillId="0" borderId="0" xfId="0" applyNumberFormat="1" applyFont="1" applyAlignment="1">
      <alignment horizontal="center" vertical="center"/>
    </xf>
    <xf numFmtId="170" fontId="8" fillId="7" borderId="2" xfId="1" applyNumberFormat="1" applyFont="1" applyFill="1" applyBorder="1" applyAlignment="1">
      <alignment horizontal="center" vertical="center" wrapText="1"/>
    </xf>
    <xf numFmtId="170" fontId="20" fillId="7" borderId="2" xfId="1" applyNumberFormat="1" applyFont="1" applyFill="1" applyBorder="1" applyAlignment="1">
      <alignment horizontal="center" vertical="center" wrapText="1"/>
    </xf>
    <xf numFmtId="3" fontId="8" fillId="0" borderId="2" xfId="4" applyNumberFormat="1" applyFont="1" applyBorder="1" applyAlignment="1">
      <alignment horizontal="center" vertical="center" wrapText="1"/>
    </xf>
    <xf numFmtId="0" fontId="8" fillId="0" borderId="2" xfId="1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" xfId="14" applyFont="1" applyBorder="1" applyAlignment="1">
      <alignment horizontal="center" vertical="center" wrapText="1"/>
    </xf>
    <xf numFmtId="0" fontId="21" fillId="0" borderId="2" xfId="14" applyFont="1" applyBorder="1" applyAlignment="1">
      <alignment horizontal="center" vertical="center"/>
    </xf>
    <xf numFmtId="1" fontId="22" fillId="2" borderId="2" xfId="16" applyNumberFormat="1" applyFont="1" applyFill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8" fillId="0" borderId="2" xfId="8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21" fillId="2" borderId="2" xfId="6" applyFont="1" applyFill="1" applyBorder="1" applyAlignment="1">
      <alignment horizontal="center" vertical="center"/>
    </xf>
    <xf numFmtId="16" fontId="20" fillId="0" borderId="2" xfId="0" applyNumberFormat="1" applyFont="1" applyBorder="1" applyAlignment="1">
      <alignment horizontal="center" vertical="center"/>
    </xf>
    <xf numFmtId="170" fontId="20" fillId="7" borderId="2" xfId="1" applyNumberFormat="1" applyFont="1" applyFill="1" applyBorder="1" applyAlignment="1">
      <alignment horizontal="center" vertical="center"/>
    </xf>
    <xf numFmtId="170" fontId="20" fillId="8" borderId="2" xfId="1" applyNumberFormat="1" applyFont="1" applyFill="1" applyBorder="1" applyAlignment="1">
      <alignment horizontal="center" vertical="center"/>
    </xf>
    <xf numFmtId="3" fontId="25" fillId="8" borderId="2" xfId="0" applyNumberFormat="1" applyFont="1" applyFill="1" applyBorder="1" applyAlignment="1">
      <alignment horizontal="center" vertical="center"/>
    </xf>
    <xf numFmtId="3" fontId="20" fillId="7" borderId="2" xfId="0" applyNumberFormat="1" applyFont="1" applyFill="1" applyBorder="1" applyAlignment="1">
      <alignment horizontal="center" vertical="center"/>
    </xf>
    <xf numFmtId="3" fontId="25" fillId="7" borderId="2" xfId="0" applyNumberFormat="1" applyFont="1" applyFill="1" applyBorder="1" applyAlignment="1">
      <alignment horizontal="center" vertical="center"/>
    </xf>
    <xf numFmtId="3" fontId="20" fillId="8" borderId="2" xfId="0" applyNumberFormat="1" applyFont="1" applyFill="1" applyBorder="1" applyAlignment="1">
      <alignment horizontal="center" vertical="center"/>
    </xf>
    <xf numFmtId="170" fontId="20" fillId="7" borderId="8" xfId="1" applyNumberFormat="1" applyFont="1" applyFill="1" applyBorder="1" applyAlignment="1">
      <alignment horizontal="center" vertical="center"/>
    </xf>
    <xf numFmtId="170" fontId="20" fillId="8" borderId="8" xfId="1" applyNumberFormat="1" applyFont="1" applyFill="1" applyBorder="1" applyAlignment="1">
      <alignment horizontal="center" vertical="center"/>
    </xf>
    <xf numFmtId="44" fontId="25" fillId="0" borderId="11" xfId="1" applyFont="1" applyFill="1" applyBorder="1" applyAlignment="1">
      <alignment horizontal="center" vertical="center"/>
    </xf>
    <xf numFmtId="0" fontId="20" fillId="7" borderId="2" xfId="0" applyFont="1" applyFill="1" applyBorder="1" applyAlignment="1">
      <alignment horizontal="center" vertical="center"/>
    </xf>
    <xf numFmtId="0" fontId="20" fillId="8" borderId="2" xfId="0" applyFont="1" applyFill="1" applyBorder="1" applyAlignment="1">
      <alignment horizontal="center" vertical="center"/>
    </xf>
    <xf numFmtId="164" fontId="20" fillId="7" borderId="8" xfId="0" applyNumberFormat="1" applyFont="1" applyFill="1" applyBorder="1" applyAlignment="1">
      <alignment horizontal="center" vertical="center"/>
    </xf>
    <xf numFmtId="164" fontId="20" fillId="8" borderId="8" xfId="0" applyNumberFormat="1" applyFont="1" applyFill="1" applyBorder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20" fillId="2" borderId="0" xfId="0" applyNumberFormat="1" applyFont="1" applyFill="1" applyAlignment="1">
      <alignment horizontal="center" vertical="center"/>
    </xf>
    <xf numFmtId="165" fontId="20" fillId="2" borderId="2" xfId="48" applyNumberFormat="1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 applyAlignment="1">
      <alignment horizontal="center" vertical="center"/>
    </xf>
    <xf numFmtId="165" fontId="20" fillId="0" borderId="2" xfId="48" applyNumberFormat="1" applyFont="1" applyFill="1" applyBorder="1" applyAlignment="1" applyProtection="1">
      <alignment horizontal="center" vertical="center" wrapText="1"/>
      <protection locked="0"/>
    </xf>
    <xf numFmtId="44" fontId="25" fillId="0" borderId="20" xfId="1" applyFont="1" applyFill="1" applyBorder="1" applyAlignment="1">
      <alignment horizontal="center" vertical="center"/>
    </xf>
    <xf numFmtId="0" fontId="25" fillId="7" borderId="2" xfId="0" applyFont="1" applyFill="1" applyBorder="1" applyAlignment="1">
      <alignment horizontal="center" vertical="center"/>
    </xf>
    <xf numFmtId="0" fontId="25" fillId="8" borderId="2" xfId="0" applyFont="1" applyFill="1" applyBorder="1" applyAlignment="1">
      <alignment horizontal="center" vertical="center"/>
    </xf>
    <xf numFmtId="164" fontId="20" fillId="7" borderId="2" xfId="0" applyNumberFormat="1" applyFont="1" applyFill="1" applyBorder="1" applyAlignment="1">
      <alignment horizontal="center" vertical="center"/>
    </xf>
    <xf numFmtId="164" fontId="20" fillId="8" borderId="2" xfId="0" applyNumberFormat="1" applyFont="1" applyFill="1" applyBorder="1" applyAlignment="1">
      <alignment horizontal="center" vertical="center"/>
    </xf>
    <xf numFmtId="170" fontId="8" fillId="7" borderId="2" xfId="1" applyNumberFormat="1" applyFont="1" applyFill="1" applyBorder="1" applyAlignment="1">
      <alignment horizontal="center" vertical="center"/>
    </xf>
    <xf numFmtId="170" fontId="8" fillId="8" borderId="2" xfId="1" applyNumberFormat="1" applyFont="1" applyFill="1" applyBorder="1" applyAlignment="1">
      <alignment horizontal="center" vertical="center"/>
    </xf>
    <xf numFmtId="0" fontId="21" fillId="0" borderId="2" xfId="47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9" fontId="20" fillId="0" borderId="2" xfId="2" applyFont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7" borderId="8" xfId="0" applyFont="1" applyFill="1" applyBorder="1" applyAlignment="1">
      <alignment horizontal="center" vertical="center" wrapText="1"/>
    </xf>
    <xf numFmtId="0" fontId="21" fillId="8" borderId="8" xfId="0" applyFont="1" applyFill="1" applyBorder="1" applyAlignment="1">
      <alignment horizontal="center" vertical="center" wrapText="1"/>
    </xf>
    <xf numFmtId="0" fontId="21" fillId="0" borderId="8" xfId="1" applyNumberFormat="1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164" fontId="21" fillId="7" borderId="8" xfId="0" applyNumberFormat="1" applyFont="1" applyFill="1" applyBorder="1" applyAlignment="1">
      <alignment horizontal="center" vertical="center" wrapText="1"/>
    </xf>
    <xf numFmtId="0" fontId="25" fillId="7" borderId="8" xfId="0" applyFont="1" applyFill="1" applyBorder="1" applyAlignment="1">
      <alignment horizontal="center" vertical="center"/>
    </xf>
    <xf numFmtId="0" fontId="25" fillId="8" borderId="8" xfId="0" applyFont="1" applyFill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5" fillId="3" borderId="7" xfId="0" applyFont="1" applyFill="1" applyBorder="1"/>
    <xf numFmtId="0" fontId="25" fillId="3" borderId="21" xfId="0" applyFont="1" applyFill="1" applyBorder="1"/>
    <xf numFmtId="0" fontId="25" fillId="3" borderId="12" xfId="0" applyFont="1" applyFill="1" applyBorder="1"/>
    <xf numFmtId="0" fontId="21" fillId="0" borderId="4" xfId="0" applyFont="1" applyBorder="1" applyAlignment="1">
      <alignment vertical="center" wrapText="1"/>
    </xf>
    <xf numFmtId="0" fontId="20" fillId="0" borderId="0" xfId="0" applyFont="1" applyAlignment="1">
      <alignment wrapText="1"/>
    </xf>
    <xf numFmtId="0" fontId="8" fillId="0" borderId="15" xfId="47" applyFont="1" applyBorder="1" applyAlignment="1">
      <alignment vertical="center" wrapText="1"/>
    </xf>
    <xf numFmtId="0" fontId="25" fillId="3" borderId="2" xfId="0" applyFont="1" applyFill="1" applyBorder="1"/>
    <xf numFmtId="0" fontId="8" fillId="0" borderId="0" xfId="47" applyFont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164" fontId="25" fillId="0" borderId="3" xfId="0" applyNumberFormat="1" applyFont="1" applyBorder="1" applyAlignment="1">
      <alignment horizontal="center" vertical="center"/>
    </xf>
    <xf numFmtId="164" fontId="25" fillId="0" borderId="17" xfId="0" applyNumberFormat="1" applyFont="1" applyBorder="1" applyAlignment="1">
      <alignment horizontal="center" vertical="center"/>
    </xf>
    <xf numFmtId="164" fontId="25" fillId="0" borderId="16" xfId="0" applyNumberFormat="1" applyFont="1" applyBorder="1" applyAlignment="1">
      <alignment horizontal="center" vertical="center"/>
    </xf>
    <xf numFmtId="164" fontId="25" fillId="0" borderId="5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164" fontId="25" fillId="0" borderId="13" xfId="0" applyNumberFormat="1" applyFont="1" applyBorder="1" applyAlignment="1">
      <alignment horizontal="center" vertical="center"/>
    </xf>
    <xf numFmtId="164" fontId="25" fillId="0" borderId="11" xfId="0" applyNumberFormat="1" applyFont="1" applyBorder="1" applyAlignment="1">
      <alignment horizontal="center" vertical="center"/>
    </xf>
    <xf numFmtId="164" fontId="25" fillId="0" borderId="14" xfId="0" applyNumberFormat="1" applyFont="1" applyBorder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164" fontId="20" fillId="2" borderId="9" xfId="0" applyNumberFormat="1" applyFont="1" applyFill="1" applyBorder="1" applyAlignment="1">
      <alignment horizontal="center" vertical="center"/>
    </xf>
    <xf numFmtId="44" fontId="20" fillId="0" borderId="0" xfId="0" applyNumberFormat="1" applyFont="1" applyAlignment="1">
      <alignment horizontal="center" vertical="center"/>
    </xf>
    <xf numFmtId="164" fontId="20" fillId="0" borderId="2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44" fontId="25" fillId="0" borderId="0" xfId="1" applyFont="1" applyFill="1" applyBorder="1" applyAlignment="1">
      <alignment horizontal="center" vertical="center"/>
    </xf>
    <xf numFmtId="0" fontId="8" fillId="0" borderId="7" xfId="47" applyFont="1" applyBorder="1" applyAlignment="1">
      <alignment vertical="center"/>
    </xf>
    <xf numFmtId="0" fontId="8" fillId="0" borderId="10" xfId="47" applyFont="1" applyBorder="1" applyAlignment="1">
      <alignment vertical="center"/>
    </xf>
    <xf numFmtId="0" fontId="25" fillId="0" borderId="2" xfId="0" applyFont="1" applyBorder="1" applyAlignment="1">
      <alignment horizontal="center" vertical="center" wrapText="1"/>
    </xf>
    <xf numFmtId="0" fontId="8" fillId="2" borderId="2" xfId="6" applyFill="1" applyBorder="1" applyAlignment="1">
      <alignment horizontal="center" vertical="center" wrapText="1"/>
    </xf>
    <xf numFmtId="0" fontId="8" fillId="0" borderId="2" xfId="6" applyBorder="1" applyAlignment="1">
      <alignment horizontal="center" vertical="center" wrapText="1"/>
    </xf>
    <xf numFmtId="0" fontId="8" fillId="0" borderId="0" xfId="6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165" fontId="20" fillId="2" borderId="2" xfId="7" applyNumberFormat="1" applyFont="1" applyFill="1" applyBorder="1" applyAlignment="1" applyProtection="1">
      <alignment horizontal="center" vertical="center" wrapText="1"/>
      <protection locked="0"/>
    </xf>
    <xf numFmtId="49" fontId="25" fillId="9" borderId="2" xfId="0" applyNumberFormat="1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0" fillId="2" borderId="2" xfId="3" applyFont="1" applyFill="1" applyBorder="1" applyAlignment="1">
      <alignment horizontal="center" vertical="center" wrapText="1"/>
    </xf>
    <xf numFmtId="2" fontId="27" fillId="0" borderId="2" xfId="0" applyNumberFormat="1" applyFont="1" applyBorder="1" applyAlignment="1">
      <alignment horizontal="center" vertical="center" wrapText="1"/>
    </xf>
    <xf numFmtId="0" fontId="21" fillId="9" borderId="2" xfId="0" applyFont="1" applyFill="1" applyBorder="1" applyAlignment="1">
      <alignment horizontal="center" vertical="center" wrapText="1"/>
    </xf>
    <xf numFmtId="165" fontId="20" fillId="0" borderId="2" xfId="7" applyNumberFormat="1" applyFont="1" applyFill="1" applyBorder="1" applyAlignment="1" applyProtection="1">
      <alignment horizontal="center" vertical="center" wrapText="1"/>
      <protection locked="0"/>
    </xf>
    <xf numFmtId="1" fontId="22" fillId="9" borderId="2" xfId="16" applyNumberFormat="1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0" xfId="0" applyFont="1"/>
    <xf numFmtId="164" fontId="20" fillId="0" borderId="0" xfId="0" applyNumberFormat="1" applyFont="1" applyAlignment="1">
      <alignment horizontal="center" vertical="center" wrapText="1"/>
    </xf>
    <xf numFmtId="0" fontId="17" fillId="2" borderId="2" xfId="3" applyFont="1" applyFill="1" applyBorder="1" applyAlignment="1">
      <alignment horizontal="left" vertical="center" wrapText="1"/>
    </xf>
    <xf numFmtId="4" fontId="17" fillId="2" borderId="2" xfId="3" applyNumberFormat="1" applyFont="1" applyFill="1" applyBorder="1" applyAlignment="1">
      <alignment horizontal="left" vertical="center" wrapText="1"/>
    </xf>
    <xf numFmtId="44" fontId="25" fillId="0" borderId="0" xfId="1" applyFont="1" applyFill="1" applyAlignment="1">
      <alignment horizontal="center" vertical="center"/>
    </xf>
    <xf numFmtId="44" fontId="25" fillId="0" borderId="2" xfId="1" applyFont="1" applyBorder="1" applyAlignment="1">
      <alignment horizontal="center" vertical="center" wrapText="1"/>
    </xf>
    <xf numFmtId="44" fontId="22" fillId="0" borderId="0" xfId="1" applyFont="1" applyFill="1" applyBorder="1" applyAlignment="1" applyProtection="1">
      <alignment horizontal="center" vertical="center" wrapText="1"/>
    </xf>
    <xf numFmtId="44" fontId="21" fillId="0" borderId="0" xfId="1" applyFont="1" applyFill="1" applyBorder="1" applyAlignment="1">
      <alignment horizontal="center" vertical="center" wrapText="1"/>
    </xf>
    <xf numFmtId="44" fontId="0" fillId="0" borderId="0" xfId="1" applyFont="1" applyFill="1" applyBorder="1" applyAlignment="1">
      <alignment wrapText="1"/>
    </xf>
    <xf numFmtId="44" fontId="0" fillId="0" borderId="0" xfId="1" applyFont="1" applyFill="1" applyBorder="1"/>
    <xf numFmtId="44" fontId="29" fillId="0" borderId="0" xfId="1" applyFont="1" applyFill="1" applyBorder="1"/>
    <xf numFmtId="0" fontId="0" fillId="0" borderId="0" xfId="0" applyAlignment="1">
      <alignment horizontal="center"/>
    </xf>
    <xf numFmtId="0" fontId="0" fillId="0" borderId="0" xfId="1" applyNumberFormat="1" applyFont="1" applyFill="1" applyBorder="1" applyAlignment="1">
      <alignment horizontal="center" wrapText="1"/>
    </xf>
    <xf numFmtId="44" fontId="29" fillId="0" borderId="0" xfId="1" applyFont="1" applyFill="1" applyBorder="1" applyAlignment="1">
      <alignment horizontal="center"/>
    </xf>
    <xf numFmtId="44" fontId="25" fillId="0" borderId="2" xfId="1" applyFont="1" applyFill="1" applyBorder="1" applyAlignment="1">
      <alignment horizontal="center" vertical="center" wrapText="1"/>
    </xf>
    <xf numFmtId="3" fontId="26" fillId="7" borderId="2" xfId="0" applyNumberFormat="1" applyFont="1" applyFill="1" applyBorder="1" applyAlignment="1">
      <alignment horizontal="center" vertical="center" wrapText="1"/>
    </xf>
    <xf numFmtId="3" fontId="26" fillId="8" borderId="2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2" fillId="6" borderId="0" xfId="13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166" fontId="21" fillId="2" borderId="0" xfId="0" applyNumberFormat="1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21" fillId="0" borderId="0" xfId="47" applyFont="1" applyAlignment="1">
      <alignment vertical="center" wrapText="1"/>
    </xf>
    <xf numFmtId="0" fontId="25" fillId="0" borderId="0" xfId="0" applyFont="1" applyAlignment="1">
      <alignment wrapText="1"/>
    </xf>
    <xf numFmtId="167" fontId="22" fillId="6" borderId="0" xfId="16" applyFont="1" applyFill="1" applyBorder="1" applyAlignment="1" applyProtection="1">
      <alignment horizontal="left" vertical="center" wrapText="1"/>
    </xf>
    <xf numFmtId="0" fontId="21" fillId="0" borderId="15" xfId="47" applyFont="1" applyBorder="1" applyAlignment="1">
      <alignment vertical="center" wrapText="1"/>
    </xf>
    <xf numFmtId="0" fontId="21" fillId="0" borderId="2" xfId="0" applyFont="1" applyBorder="1" applyAlignment="1">
      <alignment horizontal="left" vertical="center" wrapText="1"/>
    </xf>
    <xf numFmtId="44" fontId="31" fillId="0" borderId="0" xfId="1" applyFont="1" applyFill="1" applyAlignment="1">
      <alignment horizontal="center" vertical="center"/>
    </xf>
    <xf numFmtId="0" fontId="31" fillId="0" borderId="0" xfId="1" applyNumberFormat="1" applyFont="1" applyFill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167" fontId="18" fillId="5" borderId="2" xfId="16" applyFont="1" applyFill="1" applyBorder="1" applyAlignment="1" applyProtection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7" fillId="2" borderId="2" xfId="13" applyFont="1" applyFill="1" applyBorder="1" applyAlignment="1">
      <alignment horizontal="left" vertical="center" wrapText="1"/>
    </xf>
    <xf numFmtId="0" fontId="35" fillId="0" borderId="0" xfId="0" applyFont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2" borderId="8" xfId="0" applyFont="1" applyFill="1" applyBorder="1" applyAlignment="1">
      <alignment horizontal="center" vertical="center" wrapText="1"/>
    </xf>
    <xf numFmtId="0" fontId="36" fillId="0" borderId="4" xfId="0" applyFont="1" applyBorder="1" applyAlignment="1">
      <alignment vertical="center" wrapText="1"/>
    </xf>
    <xf numFmtId="0" fontId="37" fillId="2" borderId="2" xfId="0" applyFont="1" applyFill="1" applyBorder="1" applyAlignment="1">
      <alignment horizontal="left" vertical="center" wrapText="1"/>
    </xf>
    <xf numFmtId="0" fontId="35" fillId="0" borderId="0" xfId="0" applyFont="1" applyAlignment="1">
      <alignment wrapText="1"/>
    </xf>
    <xf numFmtId="0" fontId="38" fillId="0" borderId="2" xfId="0" applyFont="1" applyBorder="1" applyAlignment="1">
      <alignment vertical="center" wrapText="1"/>
    </xf>
    <xf numFmtId="0" fontId="38" fillId="0" borderId="2" xfId="47" applyFont="1" applyBorder="1" applyAlignment="1">
      <alignment horizontal="left" vertical="center" wrapText="1"/>
    </xf>
    <xf numFmtId="0" fontId="38" fillId="2" borderId="2" xfId="3" applyFont="1" applyFill="1" applyBorder="1" applyAlignment="1">
      <alignment horizontal="left" vertical="center" wrapText="1"/>
    </xf>
    <xf numFmtId="0" fontId="38" fillId="0" borderId="2" xfId="3" applyFont="1" applyBorder="1" applyAlignment="1">
      <alignment horizontal="left" vertical="center" wrapText="1"/>
    </xf>
    <xf numFmtId="0" fontId="38" fillId="2" borderId="2" xfId="0" applyFont="1" applyFill="1" applyBorder="1" applyAlignment="1">
      <alignment horizontal="left" vertical="center" wrapText="1"/>
    </xf>
    <xf numFmtId="0" fontId="38" fillId="2" borderId="2" xfId="4" applyFont="1" applyFill="1" applyBorder="1" applyAlignment="1" applyProtection="1">
      <alignment horizontal="left" vertical="center" wrapText="1"/>
      <protection locked="0"/>
    </xf>
    <xf numFmtId="0" fontId="39" fillId="2" borderId="2" xfId="3" applyFont="1" applyFill="1" applyBorder="1" applyAlignment="1">
      <alignment horizontal="left" vertical="center" wrapText="1"/>
    </xf>
    <xf numFmtId="167" fontId="37" fillId="6" borderId="2" xfId="16" applyFont="1" applyFill="1" applyBorder="1" applyAlignment="1" applyProtection="1">
      <alignment horizontal="left" vertical="center" wrapText="1"/>
    </xf>
    <xf numFmtId="167" fontId="37" fillId="0" borderId="2" xfId="16" applyFont="1" applyBorder="1" applyAlignment="1">
      <alignment horizontal="left" vertical="center" wrapText="1"/>
    </xf>
    <xf numFmtId="0" fontId="38" fillId="4" borderId="2" xfId="13" applyFont="1" applyFill="1" applyBorder="1" applyAlignment="1">
      <alignment horizontal="left" vertical="center" wrapText="1"/>
    </xf>
    <xf numFmtId="167" fontId="37" fillId="5" borderId="2" xfId="16" applyFont="1" applyFill="1" applyBorder="1" applyAlignment="1" applyProtection="1">
      <alignment horizontal="left" vertical="center" wrapText="1"/>
    </xf>
    <xf numFmtId="0" fontId="38" fillId="0" borderId="2" xfId="0" applyFont="1" applyBorder="1" applyAlignment="1">
      <alignment horizontal="left" vertical="center" wrapText="1"/>
    </xf>
    <xf numFmtId="0" fontId="38" fillId="4" borderId="2" xfId="0" applyFont="1" applyFill="1" applyBorder="1" applyAlignment="1">
      <alignment horizontal="left" vertical="center" wrapText="1"/>
    </xf>
    <xf numFmtId="0" fontId="38" fillId="2" borderId="2" xfId="5" applyFont="1" applyFill="1" applyBorder="1" applyAlignment="1">
      <alignment horizontal="left" vertical="center" wrapText="1"/>
    </xf>
    <xf numFmtId="4" fontId="38" fillId="2" borderId="2" xfId="3" applyNumberFormat="1" applyFont="1" applyFill="1" applyBorder="1" applyAlignment="1">
      <alignment horizontal="left" vertical="center" wrapText="1"/>
    </xf>
    <xf numFmtId="167" fontId="37" fillId="5" borderId="2" xfId="16" applyFont="1" applyFill="1" applyBorder="1" applyAlignment="1">
      <alignment horizontal="left" vertical="center" wrapText="1"/>
    </xf>
    <xf numFmtId="0" fontId="35" fillId="2" borderId="2" xfId="0" applyFont="1" applyFill="1" applyBorder="1" applyAlignment="1">
      <alignment horizontal="left" vertical="center" wrapText="1"/>
    </xf>
    <xf numFmtId="0" fontId="35" fillId="2" borderId="2" xfId="3" applyFont="1" applyFill="1" applyBorder="1" applyAlignment="1">
      <alignment horizontal="left" vertical="center" wrapText="1"/>
    </xf>
    <xf numFmtId="167" fontId="37" fillId="6" borderId="2" xfId="16" applyFont="1" applyFill="1" applyBorder="1" applyAlignment="1">
      <alignment horizontal="left" vertical="center" wrapText="1"/>
    </xf>
    <xf numFmtId="0" fontId="38" fillId="2" borderId="2" xfId="4" applyFont="1" applyFill="1" applyBorder="1" applyAlignment="1">
      <alignment horizontal="left" vertical="center" wrapText="1"/>
    </xf>
    <xf numFmtId="0" fontId="38" fillId="0" borderId="2" xfId="4" applyFont="1" applyBorder="1" applyAlignment="1">
      <alignment horizontal="left" vertical="center" wrapText="1"/>
    </xf>
    <xf numFmtId="0" fontId="41" fillId="2" borderId="2" xfId="4" applyFont="1" applyFill="1" applyBorder="1" applyAlignment="1">
      <alignment horizontal="left" vertical="center" wrapText="1"/>
    </xf>
    <xf numFmtId="0" fontId="41" fillId="0" borderId="2" xfId="4" applyFont="1" applyBorder="1" applyAlignment="1">
      <alignment horizontal="left" vertical="center" wrapText="1"/>
    </xf>
    <xf numFmtId="0" fontId="38" fillId="2" borderId="2" xfId="6" applyFont="1" applyFill="1" applyBorder="1" applyAlignment="1">
      <alignment horizontal="left" vertical="center" wrapText="1"/>
    </xf>
    <xf numFmtId="0" fontId="35" fillId="0" borderId="2" xfId="28" applyFont="1" applyBorder="1" applyAlignment="1">
      <alignment horizontal="left" vertical="center" wrapText="1"/>
    </xf>
    <xf numFmtId="167" fontId="40" fillId="0" borderId="2" xfId="16" applyFont="1" applyBorder="1" applyAlignment="1">
      <alignment horizontal="left" vertical="center" wrapText="1"/>
    </xf>
    <xf numFmtId="167" fontId="37" fillId="2" borderId="2" xfId="16" applyFont="1" applyFill="1" applyBorder="1" applyAlignment="1">
      <alignment horizontal="left" vertical="center" wrapText="1"/>
    </xf>
    <xf numFmtId="0" fontId="37" fillId="6" borderId="2" xfId="13" applyFont="1" applyFill="1" applyBorder="1" applyAlignment="1">
      <alignment horizontal="left" vertical="center" wrapText="1"/>
    </xf>
    <xf numFmtId="167" fontId="37" fillId="6" borderId="0" xfId="16" applyFont="1" applyFill="1" applyBorder="1" applyAlignment="1">
      <alignment horizontal="left" vertical="center" wrapText="1"/>
    </xf>
    <xf numFmtId="0" fontId="38" fillId="2" borderId="2" xfId="47" applyFont="1" applyFill="1" applyBorder="1" applyAlignment="1">
      <alignment horizontal="left" vertical="center" wrapText="1"/>
    </xf>
    <xf numFmtId="4" fontId="38" fillId="2" borderId="2" xfId="47" applyNumberFormat="1" applyFont="1" applyFill="1" applyBorder="1" applyAlignment="1">
      <alignment horizontal="left" vertical="center" wrapText="1"/>
    </xf>
    <xf numFmtId="4" fontId="38" fillId="2" borderId="0" xfId="47" applyNumberFormat="1" applyFont="1" applyFill="1" applyAlignment="1">
      <alignment horizontal="left" vertical="center" wrapText="1"/>
    </xf>
    <xf numFmtId="0" fontId="42" fillId="0" borderId="0" xfId="0" applyFont="1" applyAlignment="1">
      <alignment vertical="center" wrapText="1"/>
    </xf>
    <xf numFmtId="4" fontId="38" fillId="0" borderId="2" xfId="47" applyNumberFormat="1" applyFont="1" applyBorder="1" applyAlignment="1">
      <alignment horizontal="left" vertical="center" wrapText="1"/>
    </xf>
    <xf numFmtId="0" fontId="38" fillId="0" borderId="2" xfId="4" applyFont="1" applyBorder="1" applyAlignment="1" applyProtection="1">
      <alignment horizontal="left" vertical="center" wrapText="1"/>
      <protection locked="0"/>
    </xf>
    <xf numFmtId="4" fontId="38" fillId="0" borderId="2" xfId="3" applyNumberFormat="1" applyFont="1" applyBorder="1" applyAlignment="1">
      <alignment horizontal="left" vertical="center" wrapText="1"/>
    </xf>
    <xf numFmtId="167" fontId="37" fillId="0" borderId="2" xfId="16" applyFont="1" applyBorder="1" applyAlignment="1" applyProtection="1">
      <alignment horizontal="left" vertical="center" wrapText="1"/>
    </xf>
    <xf numFmtId="0" fontId="38" fillId="0" borderId="2" xfId="8" applyFont="1" applyBorder="1" applyAlignment="1">
      <alignment horizontal="left" vertical="center" wrapText="1"/>
    </xf>
    <xf numFmtId="0" fontId="39" fillId="2" borderId="2" xfId="8" applyFont="1" applyFill="1" applyBorder="1" applyAlignment="1">
      <alignment horizontal="left" vertical="center" wrapText="1"/>
    </xf>
    <xf numFmtId="0" fontId="38" fillId="0" borderId="2" xfId="10" applyFont="1" applyBorder="1" applyAlignment="1">
      <alignment horizontal="left" vertical="center" wrapText="1"/>
    </xf>
    <xf numFmtId="0" fontId="38" fillId="0" borderId="0" xfId="8" applyFont="1" applyAlignment="1">
      <alignment horizontal="left" vertical="center" wrapText="1"/>
    </xf>
    <xf numFmtId="0" fontId="38" fillId="0" borderId="0" xfId="47" applyFont="1" applyAlignment="1">
      <alignment horizontal="left" vertical="center" wrapText="1"/>
    </xf>
    <xf numFmtId="4" fontId="38" fillId="0" borderId="0" xfId="47" applyNumberFormat="1" applyFont="1" applyAlignment="1">
      <alignment horizontal="left" vertical="center" wrapText="1"/>
    </xf>
    <xf numFmtId="0" fontId="38" fillId="3" borderId="2" xfId="3" applyFont="1" applyFill="1" applyBorder="1" applyAlignment="1">
      <alignment horizontal="left" vertical="center" wrapText="1"/>
    </xf>
    <xf numFmtId="0" fontId="38" fillId="3" borderId="2" xfId="0" applyFont="1" applyFill="1" applyBorder="1" applyAlignment="1">
      <alignment horizontal="left" vertical="center" wrapText="1"/>
    </xf>
    <xf numFmtId="0" fontId="38" fillId="4" borderId="2" xfId="4" applyFont="1" applyFill="1" applyBorder="1" applyAlignment="1">
      <alignment horizontal="left" vertical="center" wrapText="1"/>
    </xf>
    <xf numFmtId="0" fontId="38" fillId="2" borderId="2" xfId="8" applyFont="1" applyFill="1" applyBorder="1" applyAlignment="1">
      <alignment horizontal="left" vertical="center" wrapText="1"/>
    </xf>
    <xf numFmtId="166" fontId="38" fillId="2" borderId="2" xfId="0" applyNumberFormat="1" applyFont="1" applyFill="1" applyBorder="1" applyAlignment="1">
      <alignment horizontal="center" vertical="center" wrapText="1"/>
    </xf>
    <xf numFmtId="0" fontId="38" fillId="0" borderId="0" xfId="47" applyFont="1" applyAlignment="1">
      <alignment vertical="center"/>
    </xf>
    <xf numFmtId="0" fontId="38" fillId="0" borderId="0" xfId="0" applyFont="1" applyAlignment="1">
      <alignment horizontal="left" vertical="center" wrapText="1"/>
    </xf>
    <xf numFmtId="0" fontId="41" fillId="4" borderId="2" xfId="0" applyFont="1" applyFill="1" applyBorder="1" applyAlignment="1">
      <alignment horizontal="left" vertical="center" wrapText="1"/>
    </xf>
    <xf numFmtId="0" fontId="35" fillId="0" borderId="2" xfId="0" applyFont="1" applyBorder="1" applyAlignment="1">
      <alignment vertical="center" wrapText="1"/>
    </xf>
    <xf numFmtId="0" fontId="35" fillId="2" borderId="0" xfId="0" applyFont="1" applyFill="1" applyAlignment="1">
      <alignment vertical="center" wrapText="1"/>
    </xf>
    <xf numFmtId="0" fontId="38" fillId="0" borderId="2" xfId="50" applyFont="1" applyBorder="1" applyAlignment="1">
      <alignment horizontal="left" vertical="center" wrapText="1"/>
    </xf>
    <xf numFmtId="0" fontId="35" fillId="0" borderId="0" xfId="0" applyFont="1"/>
    <xf numFmtId="0" fontId="38" fillId="0" borderId="2" xfId="13" applyFont="1" applyBorder="1" applyAlignment="1">
      <alignment horizontal="left" vertical="center" wrapText="1"/>
    </xf>
    <xf numFmtId="167" fontId="37" fillId="6" borderId="0" xfId="16" applyFont="1" applyFill="1" applyBorder="1" applyAlignment="1" applyProtection="1">
      <alignment horizontal="left" vertical="center" wrapText="1"/>
    </xf>
    <xf numFmtId="2" fontId="38" fillId="0" borderId="2" xfId="47" applyNumberFormat="1" applyFont="1" applyBorder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36" fillId="0" borderId="2" xfId="0" applyFont="1" applyBorder="1" applyAlignment="1">
      <alignment horizontal="left" vertical="center"/>
    </xf>
    <xf numFmtId="168" fontId="37" fillId="6" borderId="2" xfId="16" applyNumberFormat="1" applyFont="1" applyFill="1" applyBorder="1" applyAlignment="1">
      <alignment horizontal="left" vertical="center" wrapText="1"/>
    </xf>
    <xf numFmtId="0" fontId="38" fillId="0" borderId="12" xfId="47" applyFont="1" applyBorder="1" applyAlignment="1">
      <alignment vertical="center" wrapText="1"/>
    </xf>
    <xf numFmtId="0" fontId="38" fillId="0" borderId="15" xfId="47" applyFont="1" applyBorder="1" applyAlignment="1">
      <alignment vertical="center" wrapText="1"/>
    </xf>
    <xf numFmtId="0" fontId="35" fillId="2" borderId="2" xfId="13" applyFont="1" applyFill="1" applyBorder="1" applyAlignment="1">
      <alignment horizontal="left" vertical="center" wrapText="1"/>
    </xf>
    <xf numFmtId="0" fontId="38" fillId="4" borderId="2" xfId="5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center" vertical="center"/>
    </xf>
    <xf numFmtId="0" fontId="36" fillId="0" borderId="22" xfId="0" applyFont="1" applyBorder="1" applyAlignment="1">
      <alignment vertical="center" wrapText="1"/>
    </xf>
    <xf numFmtId="0" fontId="38" fillId="0" borderId="2" xfId="0" applyFont="1" applyBorder="1" applyAlignment="1">
      <alignment horizontal="center" vertical="center" wrapText="1"/>
    </xf>
    <xf numFmtId="1" fontId="35" fillId="0" borderId="2" xfId="0" applyNumberFormat="1" applyFont="1" applyBorder="1" applyAlignment="1">
      <alignment horizontal="center" vertical="center" wrapText="1"/>
    </xf>
    <xf numFmtId="44" fontId="42" fillId="0" borderId="0" xfId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8" borderId="0" xfId="0" applyFont="1" applyFill="1" applyAlignment="1">
      <alignment horizontal="center" vertical="center"/>
    </xf>
    <xf numFmtId="164" fontId="35" fillId="8" borderId="0" xfId="0" applyNumberFormat="1" applyFont="1" applyFill="1" applyAlignment="1">
      <alignment horizontal="center" vertical="center"/>
    </xf>
    <xf numFmtId="164" fontId="42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164" fontId="35" fillId="0" borderId="0" xfId="0" applyNumberFormat="1" applyFont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170" fontId="29" fillId="0" borderId="0" xfId="0" applyNumberFormat="1" applyFont="1" applyAlignment="1">
      <alignment horizontal="center"/>
    </xf>
    <xf numFmtId="170" fontId="0" fillId="0" borderId="0" xfId="0" applyNumberFormat="1"/>
    <xf numFmtId="170" fontId="29" fillId="0" borderId="0" xfId="0" applyNumberFormat="1" applyFont="1"/>
    <xf numFmtId="44" fontId="20" fillId="0" borderId="0" xfId="1" applyFont="1"/>
    <xf numFmtId="0" fontId="33" fillId="0" borderId="0" xfId="0" applyFont="1"/>
    <xf numFmtId="164" fontId="33" fillId="0" borderId="0" xfId="0" applyNumberFormat="1" applyFont="1"/>
    <xf numFmtId="44" fontId="34" fillId="0" borderId="0" xfId="1" applyFont="1"/>
    <xf numFmtId="0" fontId="25" fillId="0" borderId="2" xfId="0" applyFont="1" applyBorder="1" applyAlignment="1">
      <alignment horizontal="center" vertical="center"/>
    </xf>
    <xf numFmtId="164" fontId="25" fillId="0" borderId="2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</cellXfs>
  <cellStyles count="52">
    <cellStyle name="Dziesiętny 2" xfId="20" xr:uid="{00000000-0005-0000-0000-000001000000}"/>
    <cellStyle name="Excel Built-in Normal" xfId="16" xr:uid="{00000000-0005-0000-0000-000002000000}"/>
    <cellStyle name="Excel Built-in Percent" xfId="27" xr:uid="{00000000-0005-0000-0000-000003000000}"/>
    <cellStyle name="Normal 7" xfId="11" xr:uid="{00000000-0005-0000-0000-000005000000}"/>
    <cellStyle name="Normal 7 2" xfId="34" xr:uid="{00000000-0005-0000-0000-000006000000}"/>
    <cellStyle name="Normal 7 3" xfId="49" xr:uid="{8E4F3808-656E-4A00-93FB-FA8ACD7CBA0A}"/>
    <cellStyle name="Normalny" xfId="0" builtinId="0"/>
    <cellStyle name="Normalny 10" xfId="19" xr:uid="{00000000-0005-0000-0000-000008000000}"/>
    <cellStyle name="Normalny 10 2" xfId="37" xr:uid="{00000000-0005-0000-0000-000009000000}"/>
    <cellStyle name="Normalny 11" xfId="46" xr:uid="{FBC5BB69-681B-4BB3-A70E-90D8C3881F33}"/>
    <cellStyle name="Normalny 2" xfId="5" xr:uid="{00000000-0005-0000-0000-00000A000000}"/>
    <cellStyle name="Normalny 3" xfId="6" xr:uid="{00000000-0005-0000-0000-00000B000000}"/>
    <cellStyle name="Normalny 3 2" xfId="18" xr:uid="{00000000-0005-0000-0000-00000C000000}"/>
    <cellStyle name="Normalny 3 5" xfId="28" xr:uid="{00000000-0005-0000-0000-00000D000000}"/>
    <cellStyle name="Normalny 4" xfId="21" xr:uid="{00000000-0005-0000-0000-00000E000000}"/>
    <cellStyle name="Normalny 4 2" xfId="38" xr:uid="{00000000-0005-0000-0000-00000F000000}"/>
    <cellStyle name="Normalny 4 2 2" xfId="3" xr:uid="{00000000-0005-0000-0000-000010000000}"/>
    <cellStyle name="Normalny 4 2 2 2" xfId="31" xr:uid="{00000000-0005-0000-0000-000011000000}"/>
    <cellStyle name="Normalny 4 2 2 2 2" xfId="51" xr:uid="{A766370C-683D-42C3-AC03-0DDF5CEDEE4D}"/>
    <cellStyle name="Normalny 4 2 2 3" xfId="47" xr:uid="{4AFBA67C-8B0C-4914-9A16-EB38D5455834}"/>
    <cellStyle name="Normalny 4 3" xfId="42" xr:uid="{BE5909AA-828C-421A-BFFE-50D12CD3B52A}"/>
    <cellStyle name="Normalny 5" xfId="4" xr:uid="{00000000-0005-0000-0000-000012000000}"/>
    <cellStyle name="Normalny 5 2" xfId="44" xr:uid="{61AE422A-CE58-4FD8-B4A0-BB590F1EE60F}"/>
    <cellStyle name="Normalny 6" xfId="17" xr:uid="{00000000-0005-0000-0000-000013000000}"/>
    <cellStyle name="Normalny 6 2" xfId="36" xr:uid="{00000000-0005-0000-0000-000014000000}"/>
    <cellStyle name="Normalny 6 3" xfId="50" xr:uid="{CEA7BB0A-DEF5-4A32-AA82-03D3F8E29560}"/>
    <cellStyle name="Normalny 7" xfId="10" xr:uid="{00000000-0005-0000-0000-000015000000}"/>
    <cellStyle name="Normalny 8" xfId="22" xr:uid="{00000000-0005-0000-0000-000016000000}"/>
    <cellStyle name="Normalny 8 2" xfId="23" xr:uid="{00000000-0005-0000-0000-000017000000}"/>
    <cellStyle name="Normalny 8 2 2" xfId="8" xr:uid="{00000000-0005-0000-0000-000018000000}"/>
    <cellStyle name="Normalny 9" xfId="14" xr:uid="{00000000-0005-0000-0000-000019000000}"/>
    <cellStyle name="Normalny 9 2" xfId="15" xr:uid="{00000000-0005-0000-0000-00001A000000}"/>
    <cellStyle name="Normalny 9 3" xfId="45" xr:uid="{1508649E-B86C-4623-9631-A1D476DFEE62}"/>
    <cellStyle name="Normalny_Arkusz1" xfId="13" xr:uid="{00000000-0005-0000-0000-00001C000000}"/>
    <cellStyle name="Procentowy" xfId="2" builtinId="5"/>
    <cellStyle name="Procentowy 2" xfId="24" xr:uid="{00000000-0005-0000-0000-00001E000000}"/>
    <cellStyle name="Procentowy 4" xfId="25" xr:uid="{00000000-0005-0000-0000-00001F000000}"/>
    <cellStyle name="Procentowy 4 2" xfId="7" xr:uid="{00000000-0005-0000-0000-000020000000}"/>
    <cellStyle name="Procentowy 4 2 2" xfId="32" xr:uid="{00000000-0005-0000-0000-000021000000}"/>
    <cellStyle name="Procentowy 4 2 3" xfId="48" xr:uid="{67C9E3FF-ACDE-4BA7-8285-E426B9E1056D}"/>
    <cellStyle name="Procentowy 4 3" xfId="39" xr:uid="{00000000-0005-0000-0000-000022000000}"/>
    <cellStyle name="Procentowy 4 4" xfId="43" xr:uid="{7366F56A-1E6D-4624-876D-993303FFD20F}"/>
    <cellStyle name="Walutowy" xfId="1" builtinId="4"/>
    <cellStyle name="Walutowy 2" xfId="26" xr:uid="{00000000-0005-0000-0000-000024000000}"/>
    <cellStyle name="Walutowy 2 2" xfId="40" xr:uid="{00000000-0005-0000-0000-000025000000}"/>
    <cellStyle name="Walutowy 3" xfId="12" xr:uid="{00000000-0005-0000-0000-000026000000}"/>
    <cellStyle name="Walutowy 3 2" xfId="35" xr:uid="{00000000-0005-0000-0000-000027000000}"/>
    <cellStyle name="Walutowy 4" xfId="9" xr:uid="{00000000-0005-0000-0000-000028000000}"/>
    <cellStyle name="Walutowy 4 2" xfId="33" xr:uid="{00000000-0005-0000-0000-000029000000}"/>
    <cellStyle name="Walutowy 5" xfId="30" xr:uid="{00000000-0005-0000-0000-00002A000000}"/>
    <cellStyle name="Walutowy 6" xfId="29" xr:uid="{00000000-0005-0000-0000-00002B000000}"/>
    <cellStyle name="Walutowy 6 2" xfId="41" xr:uid="{00000000-0005-0000-0000-00002C000000}"/>
  </cellStyles>
  <dxfs count="0"/>
  <tableStyles count="0" defaultTableStyle="TableStyleMedium2" defaultPivotStyle="PivotStyleLight16"/>
  <colors>
    <mruColors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1857375</xdr:colOff>
      <xdr:row>940</xdr:row>
      <xdr:rowOff>0</xdr:rowOff>
    </xdr:from>
    <xdr:ext cx="76200" cy="228600"/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7C66FBBC-1B7D-4B48-987B-FABCC8B5B4AA}"/>
            </a:ext>
          </a:extLst>
        </xdr:cNvPr>
        <xdr:cNvSpPr>
          <a:spLocks noChangeArrowheads="1"/>
        </xdr:cNvSpPr>
      </xdr:nvSpPr>
      <xdr:spPr bwMode="auto">
        <a:xfrm>
          <a:off x="2257425" y="50907315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1219200</xdr:colOff>
      <xdr:row>1301</xdr:row>
      <xdr:rowOff>0</xdr:rowOff>
    </xdr:from>
    <xdr:ext cx="76200" cy="228600"/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93E68440-9D60-4D86-BB59-0CAF0B78A9F2}"/>
            </a:ext>
          </a:extLst>
        </xdr:cNvPr>
        <xdr:cNvSpPr>
          <a:spLocks noChangeArrowheads="1"/>
        </xdr:cNvSpPr>
      </xdr:nvSpPr>
      <xdr:spPr bwMode="auto">
        <a:xfrm>
          <a:off x="1619250" y="849563325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2821641</xdr:colOff>
      <xdr:row>1334</xdr:row>
      <xdr:rowOff>246530</xdr:rowOff>
    </xdr:from>
    <xdr:ext cx="76200" cy="228600"/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63AEA925-AFF9-4F03-B4C2-A5EF9BEDA934}"/>
            </a:ext>
          </a:extLst>
        </xdr:cNvPr>
        <xdr:cNvSpPr>
          <a:spLocks noChangeArrowheads="1"/>
        </xdr:cNvSpPr>
      </xdr:nvSpPr>
      <xdr:spPr bwMode="auto">
        <a:xfrm>
          <a:off x="2354916" y="85709648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1219200</xdr:colOff>
      <xdr:row>1172</xdr:row>
      <xdr:rowOff>0</xdr:rowOff>
    </xdr:from>
    <xdr:ext cx="76200" cy="228600"/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B2D83EBB-6560-4B01-8DF4-8EA47EF7A75D}"/>
            </a:ext>
          </a:extLst>
        </xdr:cNvPr>
        <xdr:cNvSpPr>
          <a:spLocks noChangeArrowheads="1"/>
        </xdr:cNvSpPr>
      </xdr:nvSpPr>
      <xdr:spPr bwMode="auto">
        <a:xfrm>
          <a:off x="1619250" y="80733900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1857375</xdr:colOff>
      <xdr:row>940</xdr:row>
      <xdr:rowOff>0</xdr:rowOff>
    </xdr:from>
    <xdr:ext cx="76200" cy="228600"/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87EDD803-06BA-4F08-955C-087E58C33A44}"/>
            </a:ext>
          </a:extLst>
        </xdr:cNvPr>
        <xdr:cNvSpPr>
          <a:spLocks noChangeArrowheads="1"/>
        </xdr:cNvSpPr>
      </xdr:nvSpPr>
      <xdr:spPr bwMode="auto">
        <a:xfrm>
          <a:off x="2257425" y="44710350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2821641</xdr:colOff>
      <xdr:row>1334</xdr:row>
      <xdr:rowOff>246530</xdr:rowOff>
    </xdr:from>
    <xdr:ext cx="76200" cy="228600"/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CA99C7E4-CB0C-445D-ABB9-896B33DF9ADD}"/>
            </a:ext>
          </a:extLst>
        </xdr:cNvPr>
        <xdr:cNvSpPr>
          <a:spLocks noChangeArrowheads="1"/>
        </xdr:cNvSpPr>
      </xdr:nvSpPr>
      <xdr:spPr bwMode="auto">
        <a:xfrm>
          <a:off x="3221691" y="731757005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C4F12-857A-4F71-B7D4-7F145FCF6D6A}">
  <sheetPr>
    <tabColor rgb="FFFF0000"/>
  </sheetPr>
  <dimension ref="A2:AF1779"/>
  <sheetViews>
    <sheetView tabSelected="1" view="pageBreakPreview" topLeftCell="A10" zoomScale="70" zoomScaleNormal="70" zoomScaleSheetLayoutView="70" workbookViewId="0">
      <selection activeCell="AE13" sqref="AE13"/>
    </sheetView>
  </sheetViews>
  <sheetFormatPr defaultColWidth="9.109375" defaultRowHeight="13.2" x14ac:dyDescent="0.25"/>
  <cols>
    <col min="1" max="1" width="7.109375" style="183" customWidth="1"/>
    <col min="2" max="2" width="6.5546875" style="183" customWidth="1"/>
    <col min="3" max="3" width="6.6640625" style="5" customWidth="1"/>
    <col min="4" max="4" width="22.44140625" style="189" customWidth="1"/>
    <col min="5" max="5" width="7.109375" style="6" customWidth="1"/>
    <col min="6" max="11" width="8.109375" style="1" customWidth="1"/>
    <col min="12" max="12" width="11.33203125" style="3" customWidth="1"/>
    <col min="13" max="13" width="29.44140625" style="5" customWidth="1"/>
    <col min="14" max="18" width="9.44140625" style="1" customWidth="1"/>
    <col min="19" max="19" width="13.109375" style="180" customWidth="1"/>
    <col min="20" max="20" width="8.6640625" style="182" customWidth="1"/>
    <col min="21" max="27" width="15.44140625" style="52" customWidth="1"/>
    <col min="28" max="28" width="15.44140625" style="3" customWidth="1"/>
    <col min="29" max="29" width="15.88671875" style="3" customWidth="1"/>
    <col min="30" max="30" width="7.33203125" style="1" customWidth="1"/>
    <col min="31" max="32" width="18.6640625" style="278" customWidth="1"/>
    <col min="33" max="16384" width="9.109375" style="1"/>
  </cols>
  <sheetData>
    <row r="2" spans="1:32" ht="141" customHeight="1" x14ac:dyDescent="0.25">
      <c r="C2" s="283" t="s">
        <v>2822</v>
      </c>
      <c r="D2" s="283"/>
      <c r="E2" s="283"/>
      <c r="F2" s="283"/>
      <c r="G2" s="283"/>
      <c r="H2" s="283"/>
      <c r="I2" s="283"/>
      <c r="J2" s="283"/>
      <c r="K2" s="283"/>
      <c r="L2" s="283"/>
      <c r="M2" s="97"/>
      <c r="N2" s="4"/>
      <c r="O2" s="4"/>
    </row>
    <row r="3" spans="1:32" x14ac:dyDescent="0.25">
      <c r="M3" s="134"/>
      <c r="U3" s="3"/>
      <c r="V3" s="3"/>
      <c r="W3" s="3"/>
      <c r="X3" s="3"/>
      <c r="Y3" s="3"/>
      <c r="Z3" s="3"/>
      <c r="AA3" s="3"/>
    </row>
    <row r="4" spans="1:32" x14ac:dyDescent="0.25">
      <c r="M4" s="134"/>
      <c r="U4" s="3"/>
      <c r="V4" s="3"/>
      <c r="W4" s="3"/>
      <c r="X4" s="3"/>
      <c r="Y4" s="3"/>
      <c r="Z4" s="3"/>
      <c r="AA4" s="3"/>
    </row>
    <row r="5" spans="1:32" x14ac:dyDescent="0.25">
      <c r="M5" s="134"/>
      <c r="U5" s="3"/>
      <c r="V5" s="3"/>
      <c r="W5" s="3"/>
      <c r="X5" s="3"/>
      <c r="Y5" s="3"/>
      <c r="Z5" s="3"/>
      <c r="AA5" s="3"/>
    </row>
    <row r="6" spans="1:32" x14ac:dyDescent="0.25">
      <c r="M6" s="134"/>
      <c r="S6" s="156"/>
      <c r="T6" s="3"/>
      <c r="U6" s="3"/>
      <c r="V6" s="3"/>
      <c r="W6" s="3"/>
      <c r="X6" s="3"/>
      <c r="Y6" s="3"/>
      <c r="Z6" s="3"/>
      <c r="AA6" s="3"/>
      <c r="AC6" s="261"/>
      <c r="AE6" s="1"/>
      <c r="AF6" s="1"/>
    </row>
    <row r="7" spans="1:32" x14ac:dyDescent="0.25">
      <c r="M7" s="134"/>
      <c r="S7" s="156"/>
      <c r="T7" s="3"/>
      <c r="U7" s="3"/>
      <c r="V7" s="3"/>
      <c r="W7" s="3"/>
      <c r="X7" s="3"/>
      <c r="Y7" s="3"/>
      <c r="Z7" s="3"/>
      <c r="AA7" s="3"/>
      <c r="AC7" s="261"/>
      <c r="AE7" s="1"/>
      <c r="AF7" s="1"/>
    </row>
    <row r="8" spans="1:32" x14ac:dyDescent="0.25">
      <c r="M8" s="134"/>
      <c r="S8" s="156"/>
      <c r="T8" s="3"/>
      <c r="U8" s="3"/>
      <c r="V8" s="3"/>
      <c r="W8" s="3"/>
      <c r="X8" s="3"/>
      <c r="Y8" s="3"/>
      <c r="Z8" s="3"/>
      <c r="AA8" s="3"/>
      <c r="AC8" s="261"/>
      <c r="AE8" s="1"/>
      <c r="AF8" s="1"/>
    </row>
    <row r="9" spans="1:32" ht="18" customHeight="1" x14ac:dyDescent="0.25">
      <c r="A9" s="183" t="e">
        <v>#REF!</v>
      </c>
      <c r="E9" s="114" t="s">
        <v>861</v>
      </c>
      <c r="F9" s="114"/>
      <c r="G9" s="114"/>
      <c r="H9" s="114"/>
      <c r="I9" s="114"/>
      <c r="J9" s="114"/>
      <c r="K9" s="114"/>
      <c r="M9" s="134"/>
      <c r="N9" s="114" t="s">
        <v>862</v>
      </c>
      <c r="O9" s="114"/>
      <c r="P9" s="114"/>
      <c r="Q9" s="114"/>
      <c r="R9" s="114"/>
      <c r="S9" s="114"/>
      <c r="T9" s="114"/>
      <c r="U9" s="3"/>
      <c r="V9" s="3"/>
      <c r="W9" s="3"/>
      <c r="X9" s="3"/>
      <c r="Y9" s="3"/>
      <c r="Z9" s="3"/>
      <c r="AA9" s="3"/>
      <c r="AC9" s="261"/>
      <c r="AE9" s="1"/>
      <c r="AF9" s="1"/>
    </row>
    <row r="10" spans="1:32" ht="118.8" x14ac:dyDescent="0.25">
      <c r="C10" s="7" t="s">
        <v>0</v>
      </c>
      <c r="D10" s="190" t="s">
        <v>1</v>
      </c>
      <c r="E10" s="8" t="s">
        <v>765</v>
      </c>
      <c r="F10" s="9" t="s">
        <v>766</v>
      </c>
      <c r="G10" s="9" t="s">
        <v>767</v>
      </c>
      <c r="H10" s="9" t="s">
        <v>768</v>
      </c>
      <c r="I10" s="10" t="s">
        <v>773</v>
      </c>
      <c r="J10" s="10" t="s">
        <v>774</v>
      </c>
      <c r="K10" s="10" t="s">
        <v>775</v>
      </c>
      <c r="L10" s="8" t="s">
        <v>769</v>
      </c>
      <c r="M10" s="8" t="s">
        <v>2</v>
      </c>
      <c r="N10" s="8" t="s">
        <v>770</v>
      </c>
      <c r="O10" s="9" t="s">
        <v>771</v>
      </c>
      <c r="P10" s="9" t="s">
        <v>772</v>
      </c>
      <c r="Q10" s="10" t="s">
        <v>776</v>
      </c>
      <c r="R10" s="10" t="s">
        <v>777</v>
      </c>
      <c r="S10" s="11" t="s">
        <v>778</v>
      </c>
      <c r="T10" s="12" t="s">
        <v>3</v>
      </c>
      <c r="U10" s="13" t="s">
        <v>779</v>
      </c>
      <c r="V10" s="13" t="s">
        <v>780</v>
      </c>
      <c r="W10" s="14" t="s">
        <v>781</v>
      </c>
      <c r="X10" s="14" t="s">
        <v>782</v>
      </c>
      <c r="Y10" s="15" t="s">
        <v>783</v>
      </c>
      <c r="Z10" s="15" t="s">
        <v>784</v>
      </c>
      <c r="AA10" s="16" t="s">
        <v>785</v>
      </c>
      <c r="AB10" s="16" t="s">
        <v>786</v>
      </c>
      <c r="AC10" s="138" t="s">
        <v>2383</v>
      </c>
      <c r="AE10" s="1"/>
      <c r="AF10" s="1"/>
    </row>
    <row r="11" spans="1:32" s="107" customFormat="1" ht="13.8" thickBot="1" x14ac:dyDescent="0.3">
      <c r="A11" s="184">
        <v>0</v>
      </c>
      <c r="B11" s="184"/>
      <c r="C11" s="17" t="s">
        <v>5</v>
      </c>
      <c r="D11" s="191">
        <v>2</v>
      </c>
      <c r="E11" s="99">
        <v>3</v>
      </c>
      <c r="F11" s="100">
        <v>4</v>
      </c>
      <c r="G11" s="100">
        <v>5</v>
      </c>
      <c r="H11" s="100">
        <v>6</v>
      </c>
      <c r="I11" s="101">
        <v>7</v>
      </c>
      <c r="J11" s="101">
        <v>8</v>
      </c>
      <c r="K11" s="101">
        <v>9</v>
      </c>
      <c r="L11" s="99">
        <v>10</v>
      </c>
      <c r="M11" s="99">
        <v>11</v>
      </c>
      <c r="N11" s="99">
        <v>12</v>
      </c>
      <c r="O11" s="100">
        <v>13</v>
      </c>
      <c r="P11" s="100">
        <v>14</v>
      </c>
      <c r="Q11" s="101">
        <v>15</v>
      </c>
      <c r="R11" s="101">
        <v>16</v>
      </c>
      <c r="S11" s="102">
        <v>17</v>
      </c>
      <c r="T11" s="103">
        <v>18</v>
      </c>
      <c r="U11" s="104" t="s">
        <v>853</v>
      </c>
      <c r="V11" s="104" t="s">
        <v>854</v>
      </c>
      <c r="W11" s="100" t="s">
        <v>855</v>
      </c>
      <c r="X11" s="105" t="s">
        <v>856</v>
      </c>
      <c r="Y11" s="106" t="s">
        <v>857</v>
      </c>
      <c r="Z11" s="106" t="s">
        <v>858</v>
      </c>
      <c r="AA11" s="106" t="s">
        <v>859</v>
      </c>
      <c r="AB11" s="106" t="s">
        <v>860</v>
      </c>
      <c r="AC11" s="138">
        <v>27</v>
      </c>
    </row>
    <row r="12" spans="1:32" ht="15.75" customHeight="1" thickBot="1" x14ac:dyDescent="0.3">
      <c r="A12" s="183">
        <v>7</v>
      </c>
      <c r="C12" s="18" t="s">
        <v>4</v>
      </c>
      <c r="D12" s="192">
        <v>7</v>
      </c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22"/>
      <c r="V12" s="122"/>
      <c r="W12" s="122"/>
      <c r="X12" s="122"/>
      <c r="Y12" s="122"/>
      <c r="Z12" s="122"/>
      <c r="AA12" s="122"/>
      <c r="AB12" s="111"/>
      <c r="AC12" s="262"/>
      <c r="AE12" s="1"/>
      <c r="AF12" s="1"/>
    </row>
    <row r="13" spans="1:32" ht="145.5" customHeight="1" x14ac:dyDescent="0.25">
      <c r="A13" s="183">
        <v>7</v>
      </c>
      <c r="B13" s="183" t="s">
        <v>1665</v>
      </c>
      <c r="C13" s="19" t="s">
        <v>7</v>
      </c>
      <c r="D13" s="193" t="s">
        <v>9</v>
      </c>
      <c r="E13" s="20" t="s">
        <v>8</v>
      </c>
      <c r="F13" s="74">
        <v>0</v>
      </c>
      <c r="G13" s="75">
        <v>0</v>
      </c>
      <c r="H13" s="74">
        <v>0</v>
      </c>
      <c r="I13" s="76">
        <v>200000</v>
      </c>
      <c r="J13" s="73">
        <v>460000</v>
      </c>
      <c r="K13" s="76">
        <v>300000</v>
      </c>
      <c r="L13" s="22" t="s">
        <v>2509</v>
      </c>
      <c r="M13" s="169" t="s">
        <v>2776</v>
      </c>
      <c r="N13" s="21">
        <v>10</v>
      </c>
      <c r="O13" s="23">
        <v>0</v>
      </c>
      <c r="P13" s="24">
        <v>0</v>
      </c>
      <c r="Q13" s="25">
        <v>460000</v>
      </c>
      <c r="R13" s="26">
        <v>300000</v>
      </c>
      <c r="S13" s="166">
        <v>0.75</v>
      </c>
      <c r="T13" s="98">
        <v>0.08</v>
      </c>
      <c r="U13" s="27">
        <v>0</v>
      </c>
      <c r="V13" s="28">
        <v>0</v>
      </c>
      <c r="W13" s="28">
        <v>0</v>
      </c>
      <c r="X13" s="77">
        <v>0</v>
      </c>
      <c r="Y13" s="78">
        <v>345000</v>
      </c>
      <c r="Z13" s="78">
        <v>372600</v>
      </c>
      <c r="AA13" s="78">
        <v>225000</v>
      </c>
      <c r="AB13" s="78">
        <v>243000</v>
      </c>
      <c r="AC13" s="263" t="s">
        <v>2773</v>
      </c>
      <c r="AE13" s="1"/>
      <c r="AF13" s="1"/>
    </row>
    <row r="14" spans="1:32" ht="158.25" customHeight="1" x14ac:dyDescent="0.25">
      <c r="A14" s="183">
        <v>7</v>
      </c>
      <c r="B14" s="183" t="s">
        <v>1674</v>
      </c>
      <c r="C14" s="19" t="s">
        <v>787</v>
      </c>
      <c r="D14" s="193" t="s">
        <v>10</v>
      </c>
      <c r="E14" s="20" t="s">
        <v>8</v>
      </c>
      <c r="F14" s="74">
        <v>10000</v>
      </c>
      <c r="G14" s="75">
        <v>45000</v>
      </c>
      <c r="H14" s="74">
        <v>25000</v>
      </c>
      <c r="I14" s="76">
        <v>350000</v>
      </c>
      <c r="J14" s="73">
        <v>760000</v>
      </c>
      <c r="K14" s="76">
        <v>550000</v>
      </c>
      <c r="L14" s="22" t="s">
        <v>2509</v>
      </c>
      <c r="M14" s="170" t="s">
        <v>2777</v>
      </c>
      <c r="N14" s="273" t="s">
        <v>2821</v>
      </c>
      <c r="O14" s="23">
        <v>45000</v>
      </c>
      <c r="P14" s="24">
        <v>25000</v>
      </c>
      <c r="Q14" s="25">
        <v>760000</v>
      </c>
      <c r="R14" s="26">
        <v>550000</v>
      </c>
      <c r="S14" s="166">
        <v>1.28</v>
      </c>
      <c r="T14" s="98">
        <v>0.08</v>
      </c>
      <c r="U14" s="27">
        <v>57600</v>
      </c>
      <c r="V14" s="28">
        <v>62208</v>
      </c>
      <c r="W14" s="28">
        <v>32000</v>
      </c>
      <c r="X14" s="77">
        <v>34560</v>
      </c>
      <c r="Y14" s="78">
        <v>972800</v>
      </c>
      <c r="Z14" s="78">
        <v>1050624</v>
      </c>
      <c r="AA14" s="78">
        <v>704000</v>
      </c>
      <c r="AB14" s="78">
        <v>760320</v>
      </c>
      <c r="AC14" s="263" t="s">
        <v>2774</v>
      </c>
      <c r="AE14" s="1"/>
      <c r="AF14" s="1"/>
    </row>
    <row r="15" spans="1:32" ht="48" x14ac:dyDescent="0.25">
      <c r="A15" s="183">
        <v>7</v>
      </c>
      <c r="B15" s="183" t="s">
        <v>1675</v>
      </c>
      <c r="C15" s="19" t="s">
        <v>788</v>
      </c>
      <c r="D15" s="193" t="s">
        <v>11</v>
      </c>
      <c r="E15" s="20" t="s">
        <v>250</v>
      </c>
      <c r="F15" s="74">
        <v>1</v>
      </c>
      <c r="G15" s="75">
        <v>20</v>
      </c>
      <c r="H15" s="74">
        <v>20</v>
      </c>
      <c r="I15" s="76">
        <v>2</v>
      </c>
      <c r="J15" s="73">
        <v>8</v>
      </c>
      <c r="K15" s="76">
        <v>5</v>
      </c>
      <c r="L15" s="22" t="s">
        <v>2509</v>
      </c>
      <c r="M15" s="151" t="s">
        <v>2522</v>
      </c>
      <c r="N15" s="21">
        <v>5</v>
      </c>
      <c r="O15" s="23">
        <v>20</v>
      </c>
      <c r="P15" s="24">
        <v>20</v>
      </c>
      <c r="Q15" s="25">
        <v>8</v>
      </c>
      <c r="R15" s="26">
        <v>5</v>
      </c>
      <c r="S15" s="157">
        <v>1828.7</v>
      </c>
      <c r="T15" s="98">
        <v>0.08</v>
      </c>
      <c r="U15" s="27">
        <v>36574</v>
      </c>
      <c r="V15" s="28">
        <v>39499.919999999998</v>
      </c>
      <c r="W15" s="28">
        <v>36574</v>
      </c>
      <c r="X15" s="77">
        <v>39499.919999999998</v>
      </c>
      <c r="Y15" s="78">
        <v>14629.6</v>
      </c>
      <c r="Z15" s="78">
        <v>15799.97</v>
      </c>
      <c r="AA15" s="78">
        <v>9143.5</v>
      </c>
      <c r="AB15" s="78">
        <v>9874.98</v>
      </c>
      <c r="AC15" s="264">
        <v>5909990943302</v>
      </c>
      <c r="AE15" s="1"/>
      <c r="AF15" s="1"/>
    </row>
    <row r="16" spans="1:32" ht="195.75" customHeight="1" thickBot="1" x14ac:dyDescent="0.3">
      <c r="A16" s="183">
        <v>7</v>
      </c>
      <c r="B16" s="183" t="s">
        <v>1676</v>
      </c>
      <c r="C16" s="19" t="s">
        <v>789</v>
      </c>
      <c r="D16" s="193" t="s">
        <v>756</v>
      </c>
      <c r="E16" s="36" t="s">
        <v>2760</v>
      </c>
      <c r="F16" s="24" t="s">
        <v>2764</v>
      </c>
      <c r="G16" s="23" t="s">
        <v>2758</v>
      </c>
      <c r="H16" s="24" t="s">
        <v>2759</v>
      </c>
      <c r="I16" s="26" t="s">
        <v>2765</v>
      </c>
      <c r="J16" s="25" t="s">
        <v>2761</v>
      </c>
      <c r="K16" s="26" t="s">
        <v>2759</v>
      </c>
      <c r="L16" s="22" t="s">
        <v>2509</v>
      </c>
      <c r="M16" s="170" t="s">
        <v>2792</v>
      </c>
      <c r="N16" s="21">
        <v>10</v>
      </c>
      <c r="O16" s="23">
        <v>15000</v>
      </c>
      <c r="P16" s="24">
        <v>7500</v>
      </c>
      <c r="Q16" s="25">
        <v>9000</v>
      </c>
      <c r="R16" s="26">
        <v>7500</v>
      </c>
      <c r="S16" s="166">
        <v>5.28</v>
      </c>
      <c r="T16" s="98">
        <v>0.08</v>
      </c>
      <c r="U16" s="27">
        <v>79200</v>
      </c>
      <c r="V16" s="28">
        <v>85536</v>
      </c>
      <c r="W16" s="28">
        <v>39600</v>
      </c>
      <c r="X16" s="77">
        <v>42768</v>
      </c>
      <c r="Y16" s="78">
        <v>47520</v>
      </c>
      <c r="Z16" s="78">
        <v>51321.599999999999</v>
      </c>
      <c r="AA16" s="78">
        <v>39600</v>
      </c>
      <c r="AB16" s="78">
        <v>42768</v>
      </c>
      <c r="AC16" s="263" t="s">
        <v>2775</v>
      </c>
      <c r="AE16" s="1"/>
      <c r="AF16" s="1"/>
    </row>
    <row r="17" spans="1:32" ht="24" customHeight="1" thickBot="1" x14ac:dyDescent="0.3">
      <c r="A17" s="183">
        <v>7</v>
      </c>
      <c r="C17" s="1" t="s">
        <v>1087</v>
      </c>
      <c r="D17" s="194"/>
      <c r="E17" s="1"/>
      <c r="L17" s="1"/>
      <c r="M17" s="51"/>
      <c r="S17" s="181">
        <v>7</v>
      </c>
      <c r="T17" s="29" t="s">
        <v>852</v>
      </c>
      <c r="U17" s="79">
        <v>173374</v>
      </c>
      <c r="V17" s="79">
        <v>187243.92</v>
      </c>
      <c r="W17" s="79">
        <v>108174</v>
      </c>
      <c r="X17" s="79">
        <v>116827.92</v>
      </c>
      <c r="Y17" s="79">
        <v>1379949.6</v>
      </c>
      <c r="Z17" s="79">
        <v>1490345.57</v>
      </c>
      <c r="AA17" s="79">
        <v>977743.5</v>
      </c>
      <c r="AB17" s="79">
        <v>1055962.98</v>
      </c>
      <c r="AC17" s="265"/>
      <c r="AE17" s="1"/>
      <c r="AF17" s="1"/>
    </row>
    <row r="18" spans="1:32" ht="13.8" thickBot="1" x14ac:dyDescent="0.3">
      <c r="A18" s="183">
        <v>7</v>
      </c>
      <c r="C18" s="152" t="s">
        <v>2763</v>
      </c>
      <c r="D18" s="194"/>
      <c r="E18" s="112"/>
      <c r="F18" s="112"/>
      <c r="G18" s="112"/>
      <c r="H18" s="112"/>
      <c r="I18" s="112"/>
      <c r="J18" s="112"/>
      <c r="K18" s="112"/>
      <c r="L18" s="112"/>
      <c r="M18" s="4"/>
      <c r="N18" s="112"/>
      <c r="S18" s="156"/>
      <c r="T18" s="3"/>
      <c r="U18" s="3"/>
      <c r="V18" s="3"/>
      <c r="W18" s="3"/>
      <c r="X18" s="3"/>
      <c r="Y18" s="3"/>
      <c r="Z18" s="3"/>
      <c r="AA18" s="3"/>
      <c r="AC18" s="261"/>
      <c r="AE18" s="1"/>
      <c r="AF18" s="1"/>
    </row>
    <row r="19" spans="1:32" ht="13.8" thickBot="1" x14ac:dyDescent="0.3">
      <c r="A19" s="183">
        <v>7</v>
      </c>
      <c r="M19" s="134"/>
      <c r="S19" s="156"/>
      <c r="T19" s="3"/>
      <c r="U19" s="124" t="s">
        <v>4</v>
      </c>
      <c r="V19" s="125"/>
      <c r="W19" s="125"/>
      <c r="X19" s="125"/>
      <c r="Y19" s="125">
        <v>7</v>
      </c>
      <c r="Z19" s="125"/>
      <c r="AA19" s="125"/>
      <c r="AB19" s="126"/>
      <c r="AC19" s="266"/>
      <c r="AE19" s="1"/>
      <c r="AF19" s="1"/>
    </row>
    <row r="20" spans="1:32" ht="39.6" x14ac:dyDescent="0.25">
      <c r="A20" s="183">
        <v>7</v>
      </c>
      <c r="M20" s="134"/>
      <c r="S20" s="156"/>
      <c r="T20" s="3"/>
      <c r="U20" s="30" t="s">
        <v>863</v>
      </c>
      <c r="V20" s="30"/>
      <c r="W20" s="30" t="s">
        <v>864</v>
      </c>
      <c r="X20" s="30"/>
      <c r="Y20" s="30" t="s">
        <v>865</v>
      </c>
      <c r="Z20" s="30"/>
      <c r="AA20" s="30" t="s">
        <v>866</v>
      </c>
      <c r="AB20" s="30"/>
      <c r="AC20" s="267"/>
      <c r="AE20" s="1"/>
      <c r="AF20" s="1"/>
    </row>
    <row r="21" spans="1:32" x14ac:dyDescent="0.25">
      <c r="A21" s="183">
        <v>7</v>
      </c>
      <c r="M21" s="134"/>
      <c r="S21" s="156"/>
      <c r="T21" s="3"/>
      <c r="U21" s="80" t="s">
        <v>867</v>
      </c>
      <c r="V21" s="81" t="s">
        <v>868</v>
      </c>
      <c r="W21" s="80" t="s">
        <v>867</v>
      </c>
      <c r="X21" s="81" t="s">
        <v>868</v>
      </c>
      <c r="Y21" s="80" t="s">
        <v>867</v>
      </c>
      <c r="Z21" s="81" t="s">
        <v>868</v>
      </c>
      <c r="AA21" s="80" t="s">
        <v>867</v>
      </c>
      <c r="AB21" s="81" t="s">
        <v>868</v>
      </c>
      <c r="AC21" s="268"/>
      <c r="AE21" s="1"/>
      <c r="AF21" s="1"/>
    </row>
    <row r="22" spans="1:32" ht="20.25" customHeight="1" thickBot="1" x14ac:dyDescent="0.3">
      <c r="A22" s="183">
        <v>7</v>
      </c>
      <c r="M22" s="134"/>
      <c r="S22" s="156"/>
      <c r="T22" s="182" t="s">
        <v>2805</v>
      </c>
      <c r="U22" s="82">
        <v>173374</v>
      </c>
      <c r="V22" s="83">
        <v>1379949.6</v>
      </c>
      <c r="W22" s="82">
        <v>187243.92</v>
      </c>
      <c r="X22" s="83">
        <v>1490345.57</v>
      </c>
      <c r="Y22" s="82">
        <v>108174</v>
      </c>
      <c r="Z22" s="83">
        <v>977743.5</v>
      </c>
      <c r="AA22" s="82">
        <v>116827.92</v>
      </c>
      <c r="AB22" s="83">
        <v>1055962.98</v>
      </c>
      <c r="AC22" s="269"/>
      <c r="AE22" s="279">
        <f>U22+V22+Y22+Z22</f>
        <v>2639241.1</v>
      </c>
      <c r="AF22" s="279">
        <f>W22+X22+AA22+AB22</f>
        <v>2850380.39</v>
      </c>
    </row>
    <row r="23" spans="1:32" ht="13.8" thickBot="1" x14ac:dyDescent="0.3">
      <c r="A23" s="183">
        <v>7</v>
      </c>
      <c r="M23" s="134"/>
      <c r="S23" s="156"/>
      <c r="T23" s="3"/>
      <c r="U23" s="127">
        <v>1553323.6</v>
      </c>
      <c r="V23" s="128"/>
      <c r="W23" s="128">
        <v>1677589.49</v>
      </c>
      <c r="X23" s="128"/>
      <c r="Y23" s="128">
        <v>1085917.5</v>
      </c>
      <c r="Z23" s="128"/>
      <c r="AA23" s="128">
        <v>1172790.8999999999</v>
      </c>
      <c r="AB23" s="129"/>
      <c r="AC23" s="270"/>
      <c r="AE23" s="1"/>
      <c r="AF23" s="1"/>
    </row>
    <row r="24" spans="1:32" x14ac:dyDescent="0.25">
      <c r="A24" s="183">
        <v>7</v>
      </c>
      <c r="M24" s="134"/>
      <c r="S24" s="156"/>
      <c r="T24" s="3"/>
      <c r="U24" s="84"/>
      <c r="V24" s="84"/>
      <c r="W24" s="84"/>
      <c r="X24" s="84"/>
      <c r="Y24" s="84"/>
      <c r="Z24" s="84"/>
      <c r="AA24" s="84"/>
      <c r="AB24" s="84"/>
      <c r="AC24" s="270"/>
      <c r="AE24" s="1"/>
      <c r="AF24" s="1"/>
    </row>
    <row r="25" spans="1:32" x14ac:dyDescent="0.25">
      <c r="A25" s="183">
        <v>7</v>
      </c>
      <c r="M25" s="134"/>
      <c r="S25" s="156"/>
      <c r="T25" s="3"/>
      <c r="U25" s="84"/>
      <c r="V25" s="84"/>
      <c r="W25" s="84"/>
      <c r="X25" s="84"/>
      <c r="Y25" s="84"/>
      <c r="Z25" s="84"/>
      <c r="AA25" s="84"/>
      <c r="AB25" s="84"/>
      <c r="AC25" s="270"/>
      <c r="AE25" s="1"/>
      <c r="AF25" s="1"/>
    </row>
    <row r="26" spans="1:32" x14ac:dyDescent="0.25">
      <c r="A26" s="183">
        <v>7</v>
      </c>
      <c r="M26" s="134"/>
      <c r="S26" s="156"/>
      <c r="T26" s="3"/>
      <c r="U26" s="84"/>
      <c r="V26" s="84"/>
      <c r="W26" s="84"/>
      <c r="X26" s="84"/>
      <c r="Y26" s="84"/>
      <c r="Z26" s="84"/>
      <c r="AA26" s="84"/>
      <c r="AB26" s="84"/>
      <c r="AC26" s="270"/>
      <c r="AE26" s="1"/>
      <c r="AF26" s="1"/>
    </row>
    <row r="27" spans="1:32" x14ac:dyDescent="0.25">
      <c r="A27" s="183">
        <v>7</v>
      </c>
      <c r="M27" s="134"/>
      <c r="S27" s="156"/>
      <c r="T27" s="3"/>
      <c r="U27" s="3"/>
      <c r="V27" s="3"/>
      <c r="W27" s="3"/>
      <c r="X27" s="3"/>
      <c r="Y27" s="3"/>
      <c r="Z27" s="3"/>
      <c r="AA27" s="3"/>
      <c r="AC27" s="261"/>
      <c r="AE27" s="1"/>
      <c r="AF27" s="1"/>
    </row>
    <row r="28" spans="1:32" ht="18" customHeight="1" x14ac:dyDescent="0.25">
      <c r="A28" s="183" t="e">
        <v>#REF!</v>
      </c>
      <c r="E28" s="114" t="s">
        <v>861</v>
      </c>
      <c r="F28" s="114"/>
      <c r="G28" s="114"/>
      <c r="H28" s="114"/>
      <c r="I28" s="114"/>
      <c r="J28" s="114"/>
      <c r="K28" s="114"/>
      <c r="M28" s="134"/>
      <c r="N28" s="114" t="s">
        <v>862</v>
      </c>
      <c r="O28" s="114"/>
      <c r="P28" s="114"/>
      <c r="Q28" s="114"/>
      <c r="R28" s="114"/>
      <c r="S28" s="114"/>
      <c r="T28" s="114"/>
      <c r="U28" s="3"/>
      <c r="V28" s="3"/>
      <c r="W28" s="3"/>
      <c r="X28" s="3"/>
      <c r="Y28" s="3"/>
      <c r="Z28" s="3"/>
      <c r="AA28" s="3"/>
      <c r="AC28" s="261"/>
      <c r="AE28" s="1"/>
      <c r="AF28" s="1"/>
    </row>
    <row r="29" spans="1:32" ht="118.8" x14ac:dyDescent="0.25">
      <c r="C29" s="7" t="s">
        <v>0</v>
      </c>
      <c r="D29" s="190" t="s">
        <v>1</v>
      </c>
      <c r="E29" s="8" t="s">
        <v>765</v>
      </c>
      <c r="F29" s="9" t="s">
        <v>766</v>
      </c>
      <c r="G29" s="9" t="s">
        <v>767</v>
      </c>
      <c r="H29" s="9" t="s">
        <v>768</v>
      </c>
      <c r="I29" s="10" t="s">
        <v>773</v>
      </c>
      <c r="J29" s="10" t="s">
        <v>774</v>
      </c>
      <c r="K29" s="10" t="s">
        <v>775</v>
      </c>
      <c r="L29" s="8" t="s">
        <v>769</v>
      </c>
      <c r="M29" s="8" t="s">
        <v>2</v>
      </c>
      <c r="N29" s="8" t="s">
        <v>770</v>
      </c>
      <c r="O29" s="9" t="s">
        <v>771</v>
      </c>
      <c r="P29" s="9" t="s">
        <v>772</v>
      </c>
      <c r="Q29" s="10" t="s">
        <v>776</v>
      </c>
      <c r="R29" s="10" t="s">
        <v>777</v>
      </c>
      <c r="S29" s="11" t="s">
        <v>778</v>
      </c>
      <c r="T29" s="12" t="s">
        <v>3</v>
      </c>
      <c r="U29" s="13" t="s">
        <v>779</v>
      </c>
      <c r="V29" s="13" t="s">
        <v>780</v>
      </c>
      <c r="W29" s="14" t="s">
        <v>781</v>
      </c>
      <c r="X29" s="14" t="s">
        <v>782</v>
      </c>
      <c r="Y29" s="15" t="s">
        <v>783</v>
      </c>
      <c r="Z29" s="15" t="s">
        <v>784</v>
      </c>
      <c r="AA29" s="16" t="s">
        <v>785</v>
      </c>
      <c r="AB29" s="16" t="s">
        <v>786</v>
      </c>
      <c r="AC29" s="138" t="s">
        <v>2383</v>
      </c>
      <c r="AE29" s="1"/>
      <c r="AF29" s="1"/>
    </row>
    <row r="30" spans="1:32" s="107" customFormat="1" ht="13.8" thickBot="1" x14ac:dyDescent="0.3">
      <c r="A30" s="184">
        <v>0</v>
      </c>
      <c r="B30" s="184"/>
      <c r="C30" s="17" t="s">
        <v>5</v>
      </c>
      <c r="D30" s="191">
        <v>2</v>
      </c>
      <c r="E30" s="99">
        <v>3</v>
      </c>
      <c r="F30" s="100">
        <v>4</v>
      </c>
      <c r="G30" s="100">
        <v>5</v>
      </c>
      <c r="H30" s="100">
        <v>6</v>
      </c>
      <c r="I30" s="101">
        <v>7</v>
      </c>
      <c r="J30" s="101">
        <v>8</v>
      </c>
      <c r="K30" s="101">
        <v>9</v>
      </c>
      <c r="L30" s="99">
        <v>10</v>
      </c>
      <c r="M30" s="99">
        <v>11</v>
      </c>
      <c r="N30" s="99">
        <v>12</v>
      </c>
      <c r="O30" s="100">
        <v>13</v>
      </c>
      <c r="P30" s="100">
        <v>14</v>
      </c>
      <c r="Q30" s="101">
        <v>15</v>
      </c>
      <c r="R30" s="101">
        <v>16</v>
      </c>
      <c r="S30" s="102">
        <v>17</v>
      </c>
      <c r="T30" s="103">
        <v>18</v>
      </c>
      <c r="U30" s="104" t="s">
        <v>853</v>
      </c>
      <c r="V30" s="104" t="s">
        <v>854</v>
      </c>
      <c r="W30" s="100" t="s">
        <v>855</v>
      </c>
      <c r="X30" s="105" t="s">
        <v>856</v>
      </c>
      <c r="Y30" s="106" t="s">
        <v>857</v>
      </c>
      <c r="Z30" s="106" t="s">
        <v>858</v>
      </c>
      <c r="AA30" s="106" t="s">
        <v>859</v>
      </c>
      <c r="AB30" s="106" t="s">
        <v>860</v>
      </c>
      <c r="AC30" s="138">
        <v>27</v>
      </c>
    </row>
    <row r="31" spans="1:32" ht="13.8" thickBot="1" x14ac:dyDescent="0.3">
      <c r="A31" s="183">
        <v>9</v>
      </c>
      <c r="C31" s="18" t="s">
        <v>4</v>
      </c>
      <c r="D31" s="192">
        <v>9</v>
      </c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22"/>
      <c r="V31" s="122"/>
      <c r="W31" s="122"/>
      <c r="X31" s="122"/>
      <c r="Y31" s="122"/>
      <c r="Z31" s="122"/>
      <c r="AA31" s="122"/>
      <c r="AB31" s="123"/>
      <c r="AC31" s="271"/>
      <c r="AE31" s="1"/>
      <c r="AF31" s="1"/>
    </row>
    <row r="32" spans="1:32" ht="39.6" x14ac:dyDescent="0.25">
      <c r="A32" s="183">
        <v>9</v>
      </c>
      <c r="B32" s="183" t="s">
        <v>1666</v>
      </c>
      <c r="C32" s="19" t="s">
        <v>7</v>
      </c>
      <c r="D32" s="195" t="s">
        <v>12</v>
      </c>
      <c r="E32" s="20" t="s">
        <v>250</v>
      </c>
      <c r="F32" s="74">
        <v>1</v>
      </c>
      <c r="G32" s="75">
        <v>30</v>
      </c>
      <c r="H32" s="74">
        <v>20</v>
      </c>
      <c r="I32" s="76">
        <v>60</v>
      </c>
      <c r="J32" s="73">
        <v>165</v>
      </c>
      <c r="K32" s="76">
        <v>100</v>
      </c>
      <c r="L32" s="22" t="s">
        <v>2350</v>
      </c>
      <c r="M32" s="151" t="s">
        <v>2718</v>
      </c>
      <c r="N32" s="21">
        <v>1</v>
      </c>
      <c r="O32" s="23">
        <v>30</v>
      </c>
      <c r="P32" s="24">
        <v>20</v>
      </c>
      <c r="Q32" s="25">
        <v>165</v>
      </c>
      <c r="R32" s="26">
        <v>100</v>
      </c>
      <c r="S32" s="157">
        <v>735</v>
      </c>
      <c r="T32" s="98">
        <v>0.08</v>
      </c>
      <c r="U32" s="27">
        <v>22050</v>
      </c>
      <c r="V32" s="28">
        <v>23814</v>
      </c>
      <c r="W32" s="28">
        <v>14700</v>
      </c>
      <c r="X32" s="77">
        <v>15876</v>
      </c>
      <c r="Y32" s="78">
        <v>121275</v>
      </c>
      <c r="Z32" s="78">
        <v>130977</v>
      </c>
      <c r="AA32" s="78">
        <v>73500</v>
      </c>
      <c r="AB32" s="78">
        <v>79380</v>
      </c>
      <c r="AC32" s="264">
        <v>5909991413552</v>
      </c>
      <c r="AE32" s="1"/>
      <c r="AF32" s="1"/>
    </row>
    <row r="33" spans="1:32" ht="44.25" customHeight="1" thickBot="1" x14ac:dyDescent="0.3">
      <c r="A33" s="183">
        <v>9</v>
      </c>
      <c r="B33" s="183" t="s">
        <v>1677</v>
      </c>
      <c r="C33" s="19" t="s">
        <v>787</v>
      </c>
      <c r="D33" s="196" t="s">
        <v>409</v>
      </c>
      <c r="E33" s="35" t="s">
        <v>250</v>
      </c>
      <c r="F33" s="74">
        <v>15</v>
      </c>
      <c r="G33" s="75">
        <v>170</v>
      </c>
      <c r="H33" s="74">
        <v>100</v>
      </c>
      <c r="I33" s="76">
        <v>60</v>
      </c>
      <c r="J33" s="73">
        <v>200</v>
      </c>
      <c r="K33" s="76">
        <v>100</v>
      </c>
      <c r="L33" s="22" t="s">
        <v>2405</v>
      </c>
      <c r="M33" s="151" t="s">
        <v>2523</v>
      </c>
      <c r="N33" s="21">
        <v>1</v>
      </c>
      <c r="O33" s="23">
        <v>170</v>
      </c>
      <c r="P33" s="24">
        <v>100</v>
      </c>
      <c r="Q33" s="25">
        <v>200</v>
      </c>
      <c r="R33" s="26">
        <v>100</v>
      </c>
      <c r="S33" s="157">
        <v>55</v>
      </c>
      <c r="T33" s="98">
        <v>0.08</v>
      </c>
      <c r="U33" s="27">
        <v>9350</v>
      </c>
      <c r="V33" s="28">
        <v>10098</v>
      </c>
      <c r="W33" s="28">
        <v>5500</v>
      </c>
      <c r="X33" s="77">
        <v>5940</v>
      </c>
      <c r="Y33" s="78">
        <v>11000</v>
      </c>
      <c r="Z33" s="78">
        <v>11880</v>
      </c>
      <c r="AA33" s="78">
        <v>5500</v>
      </c>
      <c r="AB33" s="78">
        <v>5940</v>
      </c>
      <c r="AC33" s="264">
        <v>5909990991013</v>
      </c>
      <c r="AE33" s="1"/>
      <c r="AF33" s="1"/>
    </row>
    <row r="34" spans="1:32" ht="24" customHeight="1" thickBot="1" x14ac:dyDescent="0.3">
      <c r="A34" s="183">
        <v>9</v>
      </c>
      <c r="C34" s="1" t="s">
        <v>1087</v>
      </c>
      <c r="D34" s="194"/>
      <c r="E34" s="1"/>
      <c r="L34" s="1"/>
      <c r="M34" s="51"/>
      <c r="S34" s="181">
        <v>9</v>
      </c>
      <c r="T34" s="29" t="s">
        <v>852</v>
      </c>
      <c r="U34" s="79">
        <v>31400</v>
      </c>
      <c r="V34" s="79">
        <v>33912</v>
      </c>
      <c r="W34" s="79">
        <v>20200</v>
      </c>
      <c r="X34" s="79">
        <v>21816</v>
      </c>
      <c r="Y34" s="79">
        <v>132275</v>
      </c>
      <c r="Z34" s="79">
        <v>142857</v>
      </c>
      <c r="AA34" s="79">
        <v>79000</v>
      </c>
      <c r="AB34" s="79">
        <v>85320</v>
      </c>
      <c r="AC34" s="265"/>
      <c r="AE34" s="1"/>
      <c r="AF34" s="1"/>
    </row>
    <row r="35" spans="1:32" ht="13.8" thickBot="1" x14ac:dyDescent="0.3">
      <c r="A35" s="183">
        <v>9</v>
      </c>
      <c r="C35" s="1" t="s">
        <v>1088</v>
      </c>
      <c r="D35" s="194"/>
      <c r="E35" s="112"/>
      <c r="F35" s="112"/>
      <c r="G35" s="112"/>
      <c r="H35" s="112"/>
      <c r="I35" s="112"/>
      <c r="J35" s="112"/>
      <c r="K35" s="112"/>
      <c r="L35" s="112"/>
      <c r="M35" s="4"/>
      <c r="N35" s="112"/>
      <c r="S35" s="156"/>
      <c r="T35" s="3"/>
      <c r="U35" s="3"/>
      <c r="V35" s="3"/>
      <c r="W35" s="3"/>
      <c r="X35" s="3"/>
      <c r="Y35" s="3"/>
      <c r="Z35" s="3"/>
      <c r="AA35" s="3"/>
      <c r="AC35" s="261"/>
      <c r="AE35" s="1"/>
      <c r="AF35" s="1"/>
    </row>
    <row r="36" spans="1:32" ht="13.8" thickBot="1" x14ac:dyDescent="0.3">
      <c r="A36" s="183">
        <v>9</v>
      </c>
      <c r="M36" s="134"/>
      <c r="S36" s="156"/>
      <c r="T36" s="3"/>
      <c r="U36" s="124" t="s">
        <v>4</v>
      </c>
      <c r="V36" s="125"/>
      <c r="W36" s="125"/>
      <c r="X36" s="125"/>
      <c r="Y36" s="125">
        <v>9</v>
      </c>
      <c r="Z36" s="125"/>
      <c r="AA36" s="125"/>
      <c r="AB36" s="126"/>
      <c r="AC36" s="266"/>
      <c r="AE36" s="1"/>
      <c r="AF36" s="1"/>
    </row>
    <row r="37" spans="1:32" ht="39.6" x14ac:dyDescent="0.25">
      <c r="A37" s="183">
        <v>9</v>
      </c>
      <c r="M37" s="134"/>
      <c r="S37" s="156"/>
      <c r="T37" s="3"/>
      <c r="U37" s="30" t="s">
        <v>863</v>
      </c>
      <c r="V37" s="30"/>
      <c r="W37" s="30" t="s">
        <v>864</v>
      </c>
      <c r="X37" s="30"/>
      <c r="Y37" s="30" t="s">
        <v>865</v>
      </c>
      <c r="Z37" s="30"/>
      <c r="AA37" s="30" t="s">
        <v>866</v>
      </c>
      <c r="AB37" s="30"/>
      <c r="AC37" s="267"/>
      <c r="AE37" s="1"/>
      <c r="AF37" s="1"/>
    </row>
    <row r="38" spans="1:32" x14ac:dyDescent="0.25">
      <c r="A38" s="183">
        <v>9</v>
      </c>
      <c r="M38" s="134"/>
      <c r="S38" s="156"/>
      <c r="T38" s="3"/>
      <c r="U38" s="80" t="s">
        <v>867</v>
      </c>
      <c r="V38" s="81" t="s">
        <v>868</v>
      </c>
      <c r="W38" s="80" t="s">
        <v>867</v>
      </c>
      <c r="X38" s="81" t="s">
        <v>868</v>
      </c>
      <c r="Y38" s="80" t="s">
        <v>867</v>
      </c>
      <c r="Z38" s="81" t="s">
        <v>868</v>
      </c>
      <c r="AA38" s="80" t="s">
        <v>867</v>
      </c>
      <c r="AB38" s="81" t="s">
        <v>868</v>
      </c>
      <c r="AC38" s="268"/>
      <c r="AE38" s="1"/>
      <c r="AF38" s="1"/>
    </row>
    <row r="39" spans="1:32" ht="20.25" customHeight="1" thickBot="1" x14ac:dyDescent="0.3">
      <c r="A39" s="183">
        <v>9</v>
      </c>
      <c r="M39" s="134"/>
      <c r="S39" s="156"/>
      <c r="T39" s="182" t="s">
        <v>2805</v>
      </c>
      <c r="U39" s="82">
        <v>31400</v>
      </c>
      <c r="V39" s="83">
        <v>132275</v>
      </c>
      <c r="W39" s="82">
        <v>33912</v>
      </c>
      <c r="X39" s="83">
        <v>142857</v>
      </c>
      <c r="Y39" s="82">
        <v>20200</v>
      </c>
      <c r="Z39" s="83">
        <v>79000</v>
      </c>
      <c r="AA39" s="82">
        <v>21816</v>
      </c>
      <c r="AB39" s="83">
        <v>85320</v>
      </c>
      <c r="AC39" s="269"/>
      <c r="AE39" s="279">
        <f>U39+V39+Y39+Z39</f>
        <v>262875</v>
      </c>
      <c r="AF39" s="279">
        <f>W39+X39+AA39+AB39</f>
        <v>283905</v>
      </c>
    </row>
    <row r="40" spans="1:32" ht="13.8" thickBot="1" x14ac:dyDescent="0.3">
      <c r="A40" s="183">
        <v>9</v>
      </c>
      <c r="M40" s="134"/>
      <c r="S40" s="156"/>
      <c r="T40" s="3"/>
      <c r="U40" s="127">
        <v>163675</v>
      </c>
      <c r="V40" s="128"/>
      <c r="W40" s="128">
        <v>176769</v>
      </c>
      <c r="X40" s="128"/>
      <c r="Y40" s="128">
        <v>99200</v>
      </c>
      <c r="Z40" s="128"/>
      <c r="AA40" s="128">
        <v>107136</v>
      </c>
      <c r="AB40" s="129"/>
      <c r="AC40" s="270"/>
      <c r="AE40" s="1"/>
      <c r="AF40" s="1"/>
    </row>
    <row r="41" spans="1:32" x14ac:dyDescent="0.25">
      <c r="A41" s="183">
        <v>9</v>
      </c>
      <c r="M41" s="134"/>
      <c r="S41" s="156"/>
      <c r="T41" s="3"/>
      <c r="U41" s="84"/>
      <c r="V41" s="84"/>
      <c r="W41" s="84"/>
      <c r="X41" s="84"/>
      <c r="Y41" s="84"/>
      <c r="Z41" s="84"/>
      <c r="AA41" s="84"/>
      <c r="AB41" s="84"/>
      <c r="AC41" s="270"/>
      <c r="AE41" s="1"/>
      <c r="AF41" s="1"/>
    </row>
    <row r="42" spans="1:32" x14ac:dyDescent="0.25">
      <c r="A42" s="183">
        <v>9</v>
      </c>
      <c r="M42" s="134"/>
      <c r="S42" s="156"/>
      <c r="T42" s="3"/>
      <c r="U42" s="84"/>
      <c r="V42" s="84"/>
      <c r="W42" s="84"/>
      <c r="X42" s="84"/>
      <c r="Y42" s="84"/>
      <c r="Z42" s="84"/>
      <c r="AA42" s="84"/>
      <c r="AB42" s="84"/>
      <c r="AC42" s="270"/>
      <c r="AE42" s="1"/>
      <c r="AF42" s="1"/>
    </row>
    <row r="43" spans="1:32" x14ac:dyDescent="0.25">
      <c r="A43" s="183">
        <v>9</v>
      </c>
      <c r="M43" s="134"/>
      <c r="S43" s="156"/>
      <c r="T43" s="3"/>
      <c r="U43" s="84"/>
      <c r="V43" s="84"/>
      <c r="W43" s="84"/>
      <c r="X43" s="84"/>
      <c r="Y43" s="84"/>
      <c r="Z43" s="84"/>
      <c r="AA43" s="84"/>
      <c r="AB43" s="84"/>
      <c r="AC43" s="270"/>
      <c r="AE43" s="1"/>
      <c r="AF43" s="1"/>
    </row>
    <row r="44" spans="1:32" x14ac:dyDescent="0.25">
      <c r="A44" s="183">
        <v>9</v>
      </c>
      <c r="M44" s="134"/>
      <c r="S44" s="156"/>
      <c r="T44" s="3"/>
      <c r="U44" s="84"/>
      <c r="V44" s="84"/>
      <c r="W44" s="84"/>
      <c r="X44" s="84"/>
      <c r="Y44" s="84"/>
      <c r="Z44" s="84"/>
      <c r="AA44" s="84"/>
      <c r="AB44" s="84"/>
      <c r="AC44" s="270"/>
      <c r="AE44" s="1"/>
      <c r="AF44" s="1"/>
    </row>
    <row r="45" spans="1:32" ht="18" customHeight="1" x14ac:dyDescent="0.25">
      <c r="A45" s="183">
        <v>9</v>
      </c>
      <c r="E45" s="114" t="s">
        <v>861</v>
      </c>
      <c r="F45" s="114"/>
      <c r="G45" s="114"/>
      <c r="H45" s="114"/>
      <c r="I45" s="114"/>
      <c r="J45" s="114"/>
      <c r="K45" s="114"/>
      <c r="M45" s="134"/>
      <c r="N45" s="114" t="s">
        <v>862</v>
      </c>
      <c r="O45" s="114"/>
      <c r="P45" s="114"/>
      <c r="Q45" s="114"/>
      <c r="R45" s="114"/>
      <c r="S45" s="114"/>
      <c r="T45" s="114"/>
      <c r="U45" s="3"/>
      <c r="V45" s="3"/>
      <c r="W45" s="3"/>
      <c r="X45" s="3"/>
      <c r="Y45" s="3"/>
      <c r="Z45" s="3"/>
      <c r="AA45" s="3"/>
      <c r="AC45" s="261"/>
      <c r="AE45" s="1"/>
      <c r="AF45" s="1"/>
    </row>
    <row r="46" spans="1:32" ht="118.8" x14ac:dyDescent="0.25">
      <c r="C46" s="7" t="s">
        <v>0</v>
      </c>
      <c r="D46" s="190" t="s">
        <v>1</v>
      </c>
      <c r="E46" s="8" t="s">
        <v>765</v>
      </c>
      <c r="F46" s="9" t="s">
        <v>766</v>
      </c>
      <c r="G46" s="9" t="s">
        <v>767</v>
      </c>
      <c r="H46" s="9" t="s">
        <v>768</v>
      </c>
      <c r="I46" s="10" t="s">
        <v>773</v>
      </c>
      <c r="J46" s="10" t="s">
        <v>774</v>
      </c>
      <c r="K46" s="10" t="s">
        <v>775</v>
      </c>
      <c r="L46" s="8" t="s">
        <v>769</v>
      </c>
      <c r="M46" s="8" t="s">
        <v>2</v>
      </c>
      <c r="N46" s="8" t="s">
        <v>770</v>
      </c>
      <c r="O46" s="9" t="s">
        <v>771</v>
      </c>
      <c r="P46" s="9" t="s">
        <v>772</v>
      </c>
      <c r="Q46" s="10" t="s">
        <v>776</v>
      </c>
      <c r="R46" s="10" t="s">
        <v>777</v>
      </c>
      <c r="S46" s="11" t="s">
        <v>778</v>
      </c>
      <c r="T46" s="12" t="s">
        <v>3</v>
      </c>
      <c r="U46" s="13" t="s">
        <v>779</v>
      </c>
      <c r="V46" s="13" t="s">
        <v>780</v>
      </c>
      <c r="W46" s="14" t="s">
        <v>781</v>
      </c>
      <c r="X46" s="14" t="s">
        <v>782</v>
      </c>
      <c r="Y46" s="15" t="s">
        <v>783</v>
      </c>
      <c r="Z46" s="15" t="s">
        <v>784</v>
      </c>
      <c r="AA46" s="16" t="s">
        <v>785</v>
      </c>
      <c r="AB46" s="16" t="s">
        <v>786</v>
      </c>
      <c r="AC46" s="138" t="s">
        <v>2383</v>
      </c>
      <c r="AE46" s="1"/>
      <c r="AF46" s="1"/>
    </row>
    <row r="47" spans="1:32" s="107" customFormat="1" ht="13.8" thickBot="1" x14ac:dyDescent="0.3">
      <c r="A47" s="184">
        <v>0</v>
      </c>
      <c r="B47" s="184"/>
      <c r="C47" s="17" t="s">
        <v>5</v>
      </c>
      <c r="D47" s="191">
        <v>2</v>
      </c>
      <c r="E47" s="99">
        <v>3</v>
      </c>
      <c r="F47" s="100">
        <v>4</v>
      </c>
      <c r="G47" s="100">
        <v>5</v>
      </c>
      <c r="H47" s="100">
        <v>6</v>
      </c>
      <c r="I47" s="101">
        <v>7</v>
      </c>
      <c r="J47" s="101">
        <v>8</v>
      </c>
      <c r="K47" s="101">
        <v>9</v>
      </c>
      <c r="L47" s="99">
        <v>10</v>
      </c>
      <c r="M47" s="99">
        <v>11</v>
      </c>
      <c r="N47" s="99">
        <v>12</v>
      </c>
      <c r="O47" s="100">
        <v>13</v>
      </c>
      <c r="P47" s="100">
        <v>14</v>
      </c>
      <c r="Q47" s="101">
        <v>15</v>
      </c>
      <c r="R47" s="101">
        <v>16</v>
      </c>
      <c r="S47" s="102">
        <v>17</v>
      </c>
      <c r="T47" s="103">
        <v>18</v>
      </c>
      <c r="U47" s="104" t="s">
        <v>853</v>
      </c>
      <c r="V47" s="104" t="s">
        <v>854</v>
      </c>
      <c r="W47" s="100" t="s">
        <v>855</v>
      </c>
      <c r="X47" s="105" t="s">
        <v>856</v>
      </c>
      <c r="Y47" s="106" t="s">
        <v>857</v>
      </c>
      <c r="Z47" s="106" t="s">
        <v>858</v>
      </c>
      <c r="AA47" s="106" t="s">
        <v>859</v>
      </c>
      <c r="AB47" s="106" t="s">
        <v>860</v>
      </c>
      <c r="AC47" s="138">
        <v>27</v>
      </c>
    </row>
    <row r="48" spans="1:32" ht="13.8" thickBot="1" x14ac:dyDescent="0.3">
      <c r="A48" s="183">
        <v>10</v>
      </c>
      <c r="C48" s="18" t="s">
        <v>4</v>
      </c>
      <c r="D48" s="192">
        <v>10</v>
      </c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22"/>
      <c r="V48" s="122"/>
      <c r="W48" s="122"/>
      <c r="X48" s="122"/>
      <c r="Y48" s="122"/>
      <c r="Z48" s="122"/>
      <c r="AA48" s="122"/>
      <c r="AB48" s="123"/>
      <c r="AC48" s="271"/>
      <c r="AE48" s="1"/>
      <c r="AF48" s="1"/>
    </row>
    <row r="49" spans="1:29" s="1" customFormat="1" ht="96" x14ac:dyDescent="0.25">
      <c r="A49" s="183">
        <v>10</v>
      </c>
      <c r="B49" s="183" t="s">
        <v>1667</v>
      </c>
      <c r="C49" s="142" t="s">
        <v>7</v>
      </c>
      <c r="D49" s="197" t="s">
        <v>13</v>
      </c>
      <c r="E49" s="36" t="s">
        <v>250</v>
      </c>
      <c r="F49" s="74">
        <v>2</v>
      </c>
      <c r="G49" s="75">
        <v>10</v>
      </c>
      <c r="H49" s="74">
        <v>5</v>
      </c>
      <c r="I49" s="76">
        <v>2</v>
      </c>
      <c r="J49" s="73">
        <v>10</v>
      </c>
      <c r="K49" s="76">
        <v>5</v>
      </c>
      <c r="L49" s="22" t="s">
        <v>2377</v>
      </c>
      <c r="M49" s="151" t="s">
        <v>1984</v>
      </c>
      <c r="N49" s="21">
        <v>50</v>
      </c>
      <c r="O49" s="23">
        <v>10</v>
      </c>
      <c r="P49" s="24">
        <v>5</v>
      </c>
      <c r="Q49" s="25">
        <v>10</v>
      </c>
      <c r="R49" s="26">
        <v>5</v>
      </c>
      <c r="S49" s="157">
        <v>671.22</v>
      </c>
      <c r="T49" s="98">
        <v>0.08</v>
      </c>
      <c r="U49" s="27">
        <v>6712.2</v>
      </c>
      <c r="V49" s="28">
        <v>7249.18</v>
      </c>
      <c r="W49" s="28">
        <v>3356.1</v>
      </c>
      <c r="X49" s="77">
        <v>3624.59</v>
      </c>
      <c r="Y49" s="78">
        <v>6712.2</v>
      </c>
      <c r="Z49" s="78">
        <v>7249.18</v>
      </c>
      <c r="AA49" s="78">
        <v>3356.1</v>
      </c>
      <c r="AB49" s="78">
        <v>3624.59</v>
      </c>
      <c r="AC49" s="264">
        <v>5909991076252</v>
      </c>
    </row>
    <row r="50" spans="1:29" s="1" customFormat="1" ht="132" x14ac:dyDescent="0.25">
      <c r="A50" s="183">
        <v>10</v>
      </c>
      <c r="B50" s="183" t="s">
        <v>1678</v>
      </c>
      <c r="C50" s="142" t="s">
        <v>787</v>
      </c>
      <c r="D50" s="197" t="s">
        <v>15</v>
      </c>
      <c r="E50" s="36" t="s">
        <v>250</v>
      </c>
      <c r="F50" s="74">
        <v>3</v>
      </c>
      <c r="G50" s="75">
        <v>10</v>
      </c>
      <c r="H50" s="74">
        <v>10</v>
      </c>
      <c r="I50" s="76">
        <v>60</v>
      </c>
      <c r="J50" s="73">
        <v>180</v>
      </c>
      <c r="K50" s="76">
        <v>80</v>
      </c>
      <c r="L50" s="22" t="s">
        <v>2312</v>
      </c>
      <c r="M50" s="151" t="s">
        <v>2524</v>
      </c>
      <c r="N50" s="21">
        <v>5</v>
      </c>
      <c r="O50" s="23">
        <v>10</v>
      </c>
      <c r="P50" s="24">
        <v>10</v>
      </c>
      <c r="Q50" s="25">
        <v>180</v>
      </c>
      <c r="R50" s="26">
        <v>80</v>
      </c>
      <c r="S50" s="157">
        <v>20</v>
      </c>
      <c r="T50" s="98">
        <v>0.08</v>
      </c>
      <c r="U50" s="27">
        <v>200</v>
      </c>
      <c r="V50" s="28">
        <v>216</v>
      </c>
      <c r="W50" s="28">
        <v>200</v>
      </c>
      <c r="X50" s="77">
        <v>216</v>
      </c>
      <c r="Y50" s="78">
        <v>3600</v>
      </c>
      <c r="Z50" s="78">
        <v>3888</v>
      </c>
      <c r="AA50" s="78">
        <v>1600</v>
      </c>
      <c r="AB50" s="78">
        <v>1728</v>
      </c>
      <c r="AC50" s="264">
        <v>4750341001643</v>
      </c>
    </row>
    <row r="51" spans="1:29" s="1" customFormat="1" ht="88.5" customHeight="1" x14ac:dyDescent="0.25">
      <c r="A51" s="183">
        <v>10</v>
      </c>
      <c r="B51" s="183" t="s">
        <v>1679</v>
      </c>
      <c r="C51" s="142" t="s">
        <v>788</v>
      </c>
      <c r="D51" s="197" t="s">
        <v>16</v>
      </c>
      <c r="E51" s="36" t="s">
        <v>250</v>
      </c>
      <c r="F51" s="74">
        <v>1</v>
      </c>
      <c r="G51" s="75">
        <v>5</v>
      </c>
      <c r="H51" s="74">
        <v>5</v>
      </c>
      <c r="I51" s="76">
        <v>1</v>
      </c>
      <c r="J51" s="73">
        <v>5</v>
      </c>
      <c r="K51" s="76">
        <v>5</v>
      </c>
      <c r="L51" s="22" t="s">
        <v>2348</v>
      </c>
      <c r="M51" s="151" t="s">
        <v>2347</v>
      </c>
      <c r="N51" s="21">
        <v>6</v>
      </c>
      <c r="O51" s="167">
        <v>9</v>
      </c>
      <c r="P51" s="167">
        <v>9</v>
      </c>
      <c r="Q51" s="168">
        <v>9</v>
      </c>
      <c r="R51" s="168">
        <v>9</v>
      </c>
      <c r="S51" s="157">
        <v>31.41</v>
      </c>
      <c r="T51" s="98">
        <v>0.08</v>
      </c>
      <c r="U51" s="27">
        <v>282.69</v>
      </c>
      <c r="V51" s="28">
        <v>305.31</v>
      </c>
      <c r="W51" s="28">
        <v>282.69</v>
      </c>
      <c r="X51" s="77">
        <v>305.31</v>
      </c>
      <c r="Y51" s="78">
        <v>282.69</v>
      </c>
      <c r="Z51" s="78">
        <v>305.31</v>
      </c>
      <c r="AA51" s="78">
        <v>282.69</v>
      </c>
      <c r="AB51" s="78">
        <v>305.31</v>
      </c>
      <c r="AC51" s="264">
        <v>5907529111109</v>
      </c>
    </row>
    <row r="52" spans="1:29" s="1" customFormat="1" ht="72" x14ac:dyDescent="0.25">
      <c r="A52" s="183">
        <v>10</v>
      </c>
      <c r="B52" s="183" t="s">
        <v>1680</v>
      </c>
      <c r="C52" s="142" t="s">
        <v>789</v>
      </c>
      <c r="D52" s="197" t="s">
        <v>17</v>
      </c>
      <c r="E52" s="36" t="s">
        <v>250</v>
      </c>
      <c r="F52" s="74">
        <v>1</v>
      </c>
      <c r="G52" s="75">
        <v>20</v>
      </c>
      <c r="H52" s="74">
        <v>10</v>
      </c>
      <c r="I52" s="76">
        <v>8</v>
      </c>
      <c r="J52" s="73">
        <v>20</v>
      </c>
      <c r="K52" s="76">
        <v>10</v>
      </c>
      <c r="L52" s="22" t="s">
        <v>2307</v>
      </c>
      <c r="M52" s="151" t="s">
        <v>1986</v>
      </c>
      <c r="N52" s="21">
        <v>1</v>
      </c>
      <c r="O52" s="23">
        <v>20</v>
      </c>
      <c r="P52" s="24">
        <v>10</v>
      </c>
      <c r="Q52" s="25">
        <v>20</v>
      </c>
      <c r="R52" s="26">
        <v>10</v>
      </c>
      <c r="S52" s="157">
        <v>12.91</v>
      </c>
      <c r="T52" s="98">
        <v>0.08</v>
      </c>
      <c r="U52" s="27">
        <v>258.2</v>
      </c>
      <c r="V52" s="28">
        <v>278.86</v>
      </c>
      <c r="W52" s="28">
        <v>129.1</v>
      </c>
      <c r="X52" s="77">
        <v>139.43</v>
      </c>
      <c r="Y52" s="78">
        <v>258.2</v>
      </c>
      <c r="Z52" s="78">
        <v>278.86</v>
      </c>
      <c r="AA52" s="78">
        <v>129.1</v>
      </c>
      <c r="AB52" s="78">
        <v>139.43</v>
      </c>
      <c r="AC52" s="264">
        <v>5909990026326</v>
      </c>
    </row>
    <row r="53" spans="1:29" s="1" customFormat="1" ht="108" x14ac:dyDescent="0.25">
      <c r="A53" s="183">
        <v>10</v>
      </c>
      <c r="B53" s="183" t="s">
        <v>1681</v>
      </c>
      <c r="C53" s="142" t="s">
        <v>790</v>
      </c>
      <c r="D53" s="197" t="s">
        <v>19</v>
      </c>
      <c r="E53" s="36" t="s">
        <v>250</v>
      </c>
      <c r="F53" s="74">
        <v>5</v>
      </c>
      <c r="G53" s="75">
        <v>15</v>
      </c>
      <c r="H53" s="74">
        <v>8</v>
      </c>
      <c r="I53" s="76">
        <v>50</v>
      </c>
      <c r="J53" s="73">
        <v>130</v>
      </c>
      <c r="K53" s="76">
        <v>100</v>
      </c>
      <c r="L53" s="22" t="s">
        <v>2414</v>
      </c>
      <c r="M53" s="151" t="s">
        <v>1988</v>
      </c>
      <c r="N53" s="21">
        <v>5</v>
      </c>
      <c r="O53" s="23">
        <v>15</v>
      </c>
      <c r="P53" s="24">
        <v>8</v>
      </c>
      <c r="Q53" s="25">
        <v>130</v>
      </c>
      <c r="R53" s="26">
        <v>100</v>
      </c>
      <c r="S53" s="157">
        <v>53</v>
      </c>
      <c r="T53" s="98">
        <v>0.08</v>
      </c>
      <c r="U53" s="27">
        <v>795</v>
      </c>
      <c r="V53" s="28">
        <v>858.6</v>
      </c>
      <c r="W53" s="28">
        <v>424</v>
      </c>
      <c r="X53" s="77">
        <v>457.92</v>
      </c>
      <c r="Y53" s="78">
        <v>6890</v>
      </c>
      <c r="Z53" s="78">
        <v>7441.2</v>
      </c>
      <c r="AA53" s="78">
        <v>5300</v>
      </c>
      <c r="AB53" s="78">
        <v>5724</v>
      </c>
      <c r="AC53" s="264">
        <v>5909990121625</v>
      </c>
    </row>
    <row r="54" spans="1:29" s="1" customFormat="1" ht="84" x14ac:dyDescent="0.25">
      <c r="A54" s="183">
        <v>10</v>
      </c>
      <c r="B54" s="183" t="s">
        <v>1682</v>
      </c>
      <c r="C54" s="142" t="s">
        <v>791</v>
      </c>
      <c r="D54" s="197" t="s">
        <v>21</v>
      </c>
      <c r="E54" s="36" t="s">
        <v>250</v>
      </c>
      <c r="F54" s="74">
        <v>150</v>
      </c>
      <c r="G54" s="75">
        <v>900</v>
      </c>
      <c r="H54" s="74">
        <v>450</v>
      </c>
      <c r="I54" s="76">
        <v>100</v>
      </c>
      <c r="J54" s="73">
        <v>700</v>
      </c>
      <c r="K54" s="76">
        <v>300</v>
      </c>
      <c r="L54" s="22" t="s">
        <v>2447</v>
      </c>
      <c r="M54" s="151" t="s">
        <v>1990</v>
      </c>
      <c r="N54" s="21">
        <v>20</v>
      </c>
      <c r="O54" s="23">
        <v>900</v>
      </c>
      <c r="P54" s="24">
        <v>450</v>
      </c>
      <c r="Q54" s="25">
        <v>700</v>
      </c>
      <c r="R54" s="26">
        <v>300</v>
      </c>
      <c r="S54" s="157">
        <v>24.24</v>
      </c>
      <c r="T54" s="98">
        <v>0.08</v>
      </c>
      <c r="U54" s="27">
        <v>21816</v>
      </c>
      <c r="V54" s="28">
        <v>23561.279999999999</v>
      </c>
      <c r="W54" s="28">
        <v>10908</v>
      </c>
      <c r="X54" s="77">
        <v>11780.64</v>
      </c>
      <c r="Y54" s="78">
        <v>16968</v>
      </c>
      <c r="Z54" s="78">
        <v>18325.439999999999</v>
      </c>
      <c r="AA54" s="78">
        <v>7272</v>
      </c>
      <c r="AB54" s="78">
        <v>7853.76</v>
      </c>
      <c r="AC54" s="264">
        <v>5909990269310</v>
      </c>
    </row>
    <row r="55" spans="1:29" s="1" customFormat="1" ht="39.6" x14ac:dyDescent="0.25">
      <c r="A55" s="183">
        <v>10</v>
      </c>
      <c r="B55" s="183" t="s">
        <v>1683</v>
      </c>
      <c r="C55" s="142" t="s">
        <v>792</v>
      </c>
      <c r="D55" s="198" t="s">
        <v>402</v>
      </c>
      <c r="E55" s="35" t="s">
        <v>250</v>
      </c>
      <c r="F55" s="74">
        <v>5</v>
      </c>
      <c r="G55" s="75">
        <v>30</v>
      </c>
      <c r="H55" s="74">
        <v>15</v>
      </c>
      <c r="I55" s="76">
        <v>3</v>
      </c>
      <c r="J55" s="73">
        <v>10</v>
      </c>
      <c r="K55" s="76">
        <v>8</v>
      </c>
      <c r="L55" s="22" t="s">
        <v>2336</v>
      </c>
      <c r="M55" s="151" t="s">
        <v>2525</v>
      </c>
      <c r="N55" s="21">
        <v>16</v>
      </c>
      <c r="O55" s="23">
        <v>30</v>
      </c>
      <c r="P55" s="24">
        <v>15</v>
      </c>
      <c r="Q55" s="25">
        <v>10</v>
      </c>
      <c r="R55" s="26">
        <v>8</v>
      </c>
      <c r="S55" s="157">
        <v>10.25</v>
      </c>
      <c r="T55" s="98">
        <v>0.08</v>
      </c>
      <c r="U55" s="27">
        <v>307.5</v>
      </c>
      <c r="V55" s="28">
        <v>332.1</v>
      </c>
      <c r="W55" s="28">
        <v>153.75</v>
      </c>
      <c r="X55" s="77">
        <v>166.05</v>
      </c>
      <c r="Y55" s="78">
        <v>102.5</v>
      </c>
      <c r="Z55" s="78">
        <v>110.7</v>
      </c>
      <c r="AA55" s="78">
        <v>82</v>
      </c>
      <c r="AB55" s="78">
        <v>88.56</v>
      </c>
      <c r="AC55" s="264">
        <v>5909990691517</v>
      </c>
    </row>
    <row r="56" spans="1:29" s="1" customFormat="1" ht="39.6" x14ac:dyDescent="0.25">
      <c r="A56" s="183">
        <v>10</v>
      </c>
      <c r="B56" s="183" t="s">
        <v>1684</v>
      </c>
      <c r="C56" s="142" t="s">
        <v>793</v>
      </c>
      <c r="D56" s="198" t="s">
        <v>403</v>
      </c>
      <c r="E56" s="35" t="s">
        <v>250</v>
      </c>
      <c r="F56" s="74">
        <v>1</v>
      </c>
      <c r="G56" s="75">
        <v>15</v>
      </c>
      <c r="H56" s="74">
        <v>15</v>
      </c>
      <c r="I56" s="76">
        <v>25</v>
      </c>
      <c r="J56" s="73">
        <v>50</v>
      </c>
      <c r="K56" s="76">
        <v>25</v>
      </c>
      <c r="L56" s="22" t="s">
        <v>2336</v>
      </c>
      <c r="M56" s="151" t="s">
        <v>2526</v>
      </c>
      <c r="N56" s="21">
        <v>16</v>
      </c>
      <c r="O56" s="23">
        <v>15</v>
      </c>
      <c r="P56" s="24">
        <v>15</v>
      </c>
      <c r="Q56" s="25">
        <v>50</v>
      </c>
      <c r="R56" s="26">
        <v>25</v>
      </c>
      <c r="S56" s="157">
        <v>16.96</v>
      </c>
      <c r="T56" s="98">
        <v>0.08</v>
      </c>
      <c r="U56" s="27">
        <v>254.4</v>
      </c>
      <c r="V56" s="28">
        <v>274.75</v>
      </c>
      <c r="W56" s="28">
        <v>254.4</v>
      </c>
      <c r="X56" s="77">
        <v>274.75</v>
      </c>
      <c r="Y56" s="78">
        <v>848</v>
      </c>
      <c r="Z56" s="78">
        <v>915.84</v>
      </c>
      <c r="AA56" s="78">
        <v>424</v>
      </c>
      <c r="AB56" s="78">
        <v>457.92</v>
      </c>
      <c r="AC56" s="264">
        <v>5909990691319</v>
      </c>
    </row>
    <row r="57" spans="1:29" s="1" customFormat="1" ht="39.6" x14ac:dyDescent="0.25">
      <c r="A57" s="183">
        <v>10</v>
      </c>
      <c r="B57" s="183" t="s">
        <v>1685</v>
      </c>
      <c r="C57" s="142" t="s">
        <v>794</v>
      </c>
      <c r="D57" s="198" t="s">
        <v>404</v>
      </c>
      <c r="E57" s="35" t="s">
        <v>250</v>
      </c>
      <c r="F57" s="74">
        <v>0</v>
      </c>
      <c r="G57" s="75">
        <v>0</v>
      </c>
      <c r="H57" s="74">
        <v>0</v>
      </c>
      <c r="I57" s="76">
        <v>1</v>
      </c>
      <c r="J57" s="73">
        <v>12</v>
      </c>
      <c r="K57" s="76">
        <v>5</v>
      </c>
      <c r="L57" s="22" t="s">
        <v>2343</v>
      </c>
      <c r="M57" s="151" t="s">
        <v>2691</v>
      </c>
      <c r="N57" s="21">
        <v>100</v>
      </c>
      <c r="O57" s="167">
        <v>0</v>
      </c>
      <c r="P57" s="167">
        <v>0</v>
      </c>
      <c r="Q57" s="168">
        <v>6</v>
      </c>
      <c r="R57" s="168">
        <v>3</v>
      </c>
      <c r="S57" s="157">
        <v>14.78</v>
      </c>
      <c r="T57" s="98">
        <v>0.08</v>
      </c>
      <c r="U57" s="27">
        <v>0</v>
      </c>
      <c r="V57" s="28">
        <v>0</v>
      </c>
      <c r="W57" s="28">
        <v>0</v>
      </c>
      <c r="X57" s="77">
        <v>0</v>
      </c>
      <c r="Y57" s="78">
        <v>88.68</v>
      </c>
      <c r="Z57" s="78">
        <v>95.77</v>
      </c>
      <c r="AA57" s="78">
        <v>44.34</v>
      </c>
      <c r="AB57" s="78">
        <v>47.89</v>
      </c>
      <c r="AC57" s="264">
        <v>5909991303570</v>
      </c>
    </row>
    <row r="58" spans="1:29" s="1" customFormat="1" ht="48" x14ac:dyDescent="0.25">
      <c r="A58" s="183">
        <v>10</v>
      </c>
      <c r="B58" s="183" t="s">
        <v>1686</v>
      </c>
      <c r="C58" s="142" t="s">
        <v>795</v>
      </c>
      <c r="D58" s="199" t="s">
        <v>22</v>
      </c>
      <c r="E58" s="36" t="s">
        <v>250</v>
      </c>
      <c r="F58" s="74">
        <v>1</v>
      </c>
      <c r="G58" s="75">
        <v>5</v>
      </c>
      <c r="H58" s="74">
        <v>5</v>
      </c>
      <c r="I58" s="76">
        <v>5</v>
      </c>
      <c r="J58" s="73">
        <v>20</v>
      </c>
      <c r="K58" s="76">
        <v>10</v>
      </c>
      <c r="L58" s="22" t="s">
        <v>2363</v>
      </c>
      <c r="M58" s="151" t="s">
        <v>1992</v>
      </c>
      <c r="N58" s="21">
        <v>50</v>
      </c>
      <c r="O58" s="23">
        <v>5</v>
      </c>
      <c r="P58" s="24">
        <v>5</v>
      </c>
      <c r="Q58" s="25">
        <v>20</v>
      </c>
      <c r="R58" s="26">
        <v>10</v>
      </c>
      <c r="S58" s="157">
        <v>177.45</v>
      </c>
      <c r="T58" s="98">
        <v>0.08</v>
      </c>
      <c r="U58" s="27">
        <v>887.25</v>
      </c>
      <c r="V58" s="28">
        <v>958.23</v>
      </c>
      <c r="W58" s="28">
        <v>887.25</v>
      </c>
      <c r="X58" s="77">
        <v>958.23</v>
      </c>
      <c r="Y58" s="78">
        <v>3549</v>
      </c>
      <c r="Z58" s="78">
        <v>3832.92</v>
      </c>
      <c r="AA58" s="78">
        <v>1774.5</v>
      </c>
      <c r="AB58" s="78">
        <v>1916.46</v>
      </c>
      <c r="AC58" s="264">
        <v>5909990095926</v>
      </c>
    </row>
    <row r="59" spans="1:29" s="1" customFormat="1" ht="26.4" x14ac:dyDescent="0.25">
      <c r="A59" s="183">
        <v>10</v>
      </c>
      <c r="B59" s="183" t="s">
        <v>1687</v>
      </c>
      <c r="C59" s="142" t="s">
        <v>796</v>
      </c>
      <c r="D59" s="197" t="s">
        <v>23</v>
      </c>
      <c r="E59" s="36" t="s">
        <v>250</v>
      </c>
      <c r="F59" s="74">
        <v>0</v>
      </c>
      <c r="G59" s="75">
        <v>0</v>
      </c>
      <c r="H59" s="74">
        <v>0</v>
      </c>
      <c r="I59" s="76">
        <v>3</v>
      </c>
      <c r="J59" s="73">
        <v>10</v>
      </c>
      <c r="K59" s="76">
        <v>5</v>
      </c>
      <c r="L59" s="22" t="s">
        <v>2464</v>
      </c>
      <c r="M59" s="151" t="s">
        <v>1993</v>
      </c>
      <c r="N59" s="21">
        <v>100</v>
      </c>
      <c r="O59" s="23">
        <v>0</v>
      </c>
      <c r="P59" s="24">
        <v>0</v>
      </c>
      <c r="Q59" s="25">
        <v>10</v>
      </c>
      <c r="R59" s="26">
        <v>5</v>
      </c>
      <c r="S59" s="157">
        <v>117.68</v>
      </c>
      <c r="T59" s="98">
        <v>0.08</v>
      </c>
      <c r="U59" s="27">
        <v>0</v>
      </c>
      <c r="V59" s="28">
        <v>0</v>
      </c>
      <c r="W59" s="28">
        <v>0</v>
      </c>
      <c r="X59" s="77">
        <v>0</v>
      </c>
      <c r="Y59" s="78">
        <v>1176.8</v>
      </c>
      <c r="Z59" s="78">
        <v>1270.94</v>
      </c>
      <c r="AA59" s="78">
        <v>588.4</v>
      </c>
      <c r="AB59" s="78">
        <v>635.47</v>
      </c>
      <c r="AC59" s="264">
        <v>5909990697021</v>
      </c>
    </row>
    <row r="60" spans="1:29" s="1" customFormat="1" ht="26.4" x14ac:dyDescent="0.25">
      <c r="A60" s="183">
        <v>10</v>
      </c>
      <c r="B60" s="183" t="s">
        <v>1688</v>
      </c>
      <c r="C60" s="142" t="s">
        <v>797</v>
      </c>
      <c r="D60" s="197" t="s">
        <v>24</v>
      </c>
      <c r="E60" s="36" t="s">
        <v>250</v>
      </c>
      <c r="F60" s="74">
        <v>0</v>
      </c>
      <c r="G60" s="75">
        <v>0</v>
      </c>
      <c r="H60" s="74">
        <v>0</v>
      </c>
      <c r="I60" s="76">
        <v>3</v>
      </c>
      <c r="J60" s="73">
        <v>5</v>
      </c>
      <c r="K60" s="76">
        <v>5</v>
      </c>
      <c r="L60" s="22" t="s">
        <v>2464</v>
      </c>
      <c r="M60" s="151" t="s">
        <v>1994</v>
      </c>
      <c r="N60" s="21">
        <v>100</v>
      </c>
      <c r="O60" s="23">
        <v>0</v>
      </c>
      <c r="P60" s="24">
        <v>0</v>
      </c>
      <c r="Q60" s="25">
        <v>5</v>
      </c>
      <c r="R60" s="26">
        <v>5</v>
      </c>
      <c r="S60" s="157">
        <v>320.2</v>
      </c>
      <c r="T60" s="98">
        <v>0.08</v>
      </c>
      <c r="U60" s="27">
        <v>0</v>
      </c>
      <c r="V60" s="28">
        <v>0</v>
      </c>
      <c r="W60" s="28">
        <v>0</v>
      </c>
      <c r="X60" s="77">
        <v>0</v>
      </c>
      <c r="Y60" s="78">
        <v>1601</v>
      </c>
      <c r="Z60" s="78">
        <v>1729.08</v>
      </c>
      <c r="AA60" s="78">
        <v>1601</v>
      </c>
      <c r="AB60" s="78">
        <v>1729.08</v>
      </c>
      <c r="AC60" s="264">
        <v>5909990696925</v>
      </c>
    </row>
    <row r="61" spans="1:29" s="1" customFormat="1" ht="39.6" x14ac:dyDescent="0.25">
      <c r="A61" s="183">
        <v>10</v>
      </c>
      <c r="B61" s="183" t="s">
        <v>1689</v>
      </c>
      <c r="C61" s="142" t="s">
        <v>798</v>
      </c>
      <c r="D61" s="197" t="s">
        <v>26</v>
      </c>
      <c r="E61" s="36" t="s">
        <v>250</v>
      </c>
      <c r="F61" s="74">
        <v>2</v>
      </c>
      <c r="G61" s="75">
        <v>8</v>
      </c>
      <c r="H61" s="74">
        <v>5</v>
      </c>
      <c r="I61" s="76">
        <v>2</v>
      </c>
      <c r="J61" s="73">
        <v>8</v>
      </c>
      <c r="K61" s="76">
        <v>5</v>
      </c>
      <c r="L61" s="22" t="s">
        <v>2380</v>
      </c>
      <c r="M61" s="151" t="s">
        <v>1996</v>
      </c>
      <c r="N61" s="21">
        <v>1</v>
      </c>
      <c r="O61" s="23">
        <v>8</v>
      </c>
      <c r="P61" s="24">
        <v>5</v>
      </c>
      <c r="Q61" s="25">
        <v>8</v>
      </c>
      <c r="R61" s="26">
        <v>5</v>
      </c>
      <c r="S61" s="157">
        <v>9.43</v>
      </c>
      <c r="T61" s="98">
        <v>0.08</v>
      </c>
      <c r="U61" s="27">
        <v>75.44</v>
      </c>
      <c r="V61" s="28">
        <v>81.48</v>
      </c>
      <c r="W61" s="28">
        <v>47.15</v>
      </c>
      <c r="X61" s="77">
        <v>50.92</v>
      </c>
      <c r="Y61" s="78">
        <v>75.44</v>
      </c>
      <c r="Z61" s="78">
        <v>81.48</v>
      </c>
      <c r="AA61" s="78">
        <v>47.15</v>
      </c>
      <c r="AB61" s="78">
        <v>50.92</v>
      </c>
      <c r="AC61" s="264">
        <v>5909990053711</v>
      </c>
    </row>
    <row r="62" spans="1:29" s="1" customFormat="1" ht="52.8" x14ac:dyDescent="0.25">
      <c r="A62" s="183">
        <v>10</v>
      </c>
      <c r="B62" s="183" t="s">
        <v>1690</v>
      </c>
      <c r="C62" s="142" t="s">
        <v>799</v>
      </c>
      <c r="D62" s="197" t="s">
        <v>27</v>
      </c>
      <c r="E62" s="36" t="s">
        <v>250</v>
      </c>
      <c r="F62" s="74">
        <v>1</v>
      </c>
      <c r="G62" s="75">
        <v>5</v>
      </c>
      <c r="H62" s="74">
        <v>5</v>
      </c>
      <c r="I62" s="76">
        <v>1</v>
      </c>
      <c r="J62" s="73">
        <v>5</v>
      </c>
      <c r="K62" s="76">
        <v>8</v>
      </c>
      <c r="L62" s="22" t="s">
        <v>2385</v>
      </c>
      <c r="M62" s="151" t="s">
        <v>1997</v>
      </c>
      <c r="N62" s="21">
        <v>60</v>
      </c>
      <c r="O62" s="23">
        <v>5</v>
      </c>
      <c r="P62" s="24">
        <v>5</v>
      </c>
      <c r="Q62" s="25">
        <v>5</v>
      </c>
      <c r="R62" s="26">
        <v>8</v>
      </c>
      <c r="S62" s="157">
        <v>12.52</v>
      </c>
      <c r="T62" s="98">
        <v>0.08</v>
      </c>
      <c r="U62" s="27">
        <v>62.6</v>
      </c>
      <c r="V62" s="28">
        <v>67.61</v>
      </c>
      <c r="W62" s="28">
        <v>62.6</v>
      </c>
      <c r="X62" s="77">
        <v>67.61</v>
      </c>
      <c r="Y62" s="78">
        <v>62.6</v>
      </c>
      <c r="Z62" s="78">
        <v>67.61</v>
      </c>
      <c r="AA62" s="78">
        <v>100.16</v>
      </c>
      <c r="AB62" s="78">
        <v>108.17</v>
      </c>
      <c r="AC62" s="264">
        <v>5909991049010</v>
      </c>
    </row>
    <row r="63" spans="1:29" s="1" customFormat="1" ht="52.8" x14ac:dyDescent="0.25">
      <c r="A63" s="183">
        <v>10</v>
      </c>
      <c r="B63" s="183" t="s">
        <v>1691</v>
      </c>
      <c r="C63" s="142" t="s">
        <v>800</v>
      </c>
      <c r="D63" s="197" t="s">
        <v>28</v>
      </c>
      <c r="E63" s="36" t="s">
        <v>250</v>
      </c>
      <c r="F63" s="74">
        <v>2</v>
      </c>
      <c r="G63" s="75">
        <v>8</v>
      </c>
      <c r="H63" s="74">
        <v>5</v>
      </c>
      <c r="I63" s="76">
        <v>1</v>
      </c>
      <c r="J63" s="73">
        <v>5</v>
      </c>
      <c r="K63" s="76">
        <v>8</v>
      </c>
      <c r="L63" s="22" t="s">
        <v>2385</v>
      </c>
      <c r="M63" s="151" t="s">
        <v>1998</v>
      </c>
      <c r="N63" s="21">
        <v>60</v>
      </c>
      <c r="O63" s="23">
        <v>8</v>
      </c>
      <c r="P63" s="24">
        <v>5</v>
      </c>
      <c r="Q63" s="25">
        <v>5</v>
      </c>
      <c r="R63" s="26">
        <v>8</v>
      </c>
      <c r="S63" s="157">
        <v>20.59</v>
      </c>
      <c r="T63" s="98">
        <v>0.08</v>
      </c>
      <c r="U63" s="27">
        <v>164.72</v>
      </c>
      <c r="V63" s="28">
        <v>177.9</v>
      </c>
      <c r="W63" s="28">
        <v>102.95</v>
      </c>
      <c r="X63" s="77">
        <v>111.19</v>
      </c>
      <c r="Y63" s="78">
        <v>102.95</v>
      </c>
      <c r="Z63" s="78">
        <v>111.19</v>
      </c>
      <c r="AA63" s="78">
        <v>164.72</v>
      </c>
      <c r="AB63" s="78">
        <v>177.9</v>
      </c>
      <c r="AC63" s="264">
        <v>5909991048914</v>
      </c>
    </row>
    <row r="64" spans="1:29" s="1" customFormat="1" ht="24" x14ac:dyDescent="0.25">
      <c r="A64" s="183">
        <v>10</v>
      </c>
      <c r="B64" s="183" t="s">
        <v>1692</v>
      </c>
      <c r="C64" s="142" t="s">
        <v>801</v>
      </c>
      <c r="D64" s="197" t="s">
        <v>30</v>
      </c>
      <c r="E64" s="36" t="s">
        <v>250</v>
      </c>
      <c r="F64" s="74">
        <v>1</v>
      </c>
      <c r="G64" s="75">
        <v>5</v>
      </c>
      <c r="H64" s="74">
        <v>5</v>
      </c>
      <c r="I64" s="76">
        <v>1</v>
      </c>
      <c r="J64" s="73">
        <v>5</v>
      </c>
      <c r="K64" s="76">
        <v>5</v>
      </c>
      <c r="L64" s="22" t="s">
        <v>2411</v>
      </c>
      <c r="M64" s="151" t="s">
        <v>2001</v>
      </c>
      <c r="N64" s="21">
        <v>20</v>
      </c>
      <c r="O64" s="23">
        <v>5</v>
      </c>
      <c r="P64" s="24">
        <v>5</v>
      </c>
      <c r="Q64" s="25">
        <v>5</v>
      </c>
      <c r="R64" s="26">
        <v>5</v>
      </c>
      <c r="S64" s="157">
        <v>24.8</v>
      </c>
      <c r="T64" s="98">
        <v>0.08</v>
      </c>
      <c r="U64" s="27">
        <v>124</v>
      </c>
      <c r="V64" s="28">
        <v>133.91999999999999</v>
      </c>
      <c r="W64" s="28">
        <v>124</v>
      </c>
      <c r="X64" s="77">
        <v>133.91999999999999</v>
      </c>
      <c r="Y64" s="78">
        <v>124</v>
      </c>
      <c r="Z64" s="78">
        <v>133.91999999999999</v>
      </c>
      <c r="AA64" s="78">
        <v>124</v>
      </c>
      <c r="AB64" s="78">
        <v>133.91999999999999</v>
      </c>
      <c r="AC64" s="264">
        <v>5909990263110</v>
      </c>
    </row>
    <row r="65" spans="1:29" s="1" customFormat="1" ht="26.4" x14ac:dyDescent="0.25">
      <c r="A65" s="183">
        <v>10</v>
      </c>
      <c r="B65" s="183" t="s">
        <v>1693</v>
      </c>
      <c r="C65" s="142" t="s">
        <v>802</v>
      </c>
      <c r="D65" s="197" t="s">
        <v>31</v>
      </c>
      <c r="E65" s="36" t="s">
        <v>250</v>
      </c>
      <c r="F65" s="74">
        <v>3</v>
      </c>
      <c r="G65" s="75">
        <v>20</v>
      </c>
      <c r="H65" s="74">
        <v>10</v>
      </c>
      <c r="I65" s="76">
        <v>20</v>
      </c>
      <c r="J65" s="73">
        <v>60</v>
      </c>
      <c r="K65" s="76">
        <v>30</v>
      </c>
      <c r="L65" s="22" t="s">
        <v>2465</v>
      </c>
      <c r="M65" s="151" t="s">
        <v>2002</v>
      </c>
      <c r="N65" s="21">
        <v>50</v>
      </c>
      <c r="O65" s="23">
        <v>20</v>
      </c>
      <c r="P65" s="24">
        <v>10</v>
      </c>
      <c r="Q65" s="25">
        <v>60</v>
      </c>
      <c r="R65" s="26">
        <v>30</v>
      </c>
      <c r="S65" s="157">
        <v>21.62</v>
      </c>
      <c r="T65" s="98">
        <v>0.08</v>
      </c>
      <c r="U65" s="27">
        <v>432.4</v>
      </c>
      <c r="V65" s="28">
        <v>466.99</v>
      </c>
      <c r="W65" s="28">
        <v>216.2</v>
      </c>
      <c r="X65" s="77">
        <v>233.5</v>
      </c>
      <c r="Y65" s="78">
        <v>1297.2</v>
      </c>
      <c r="Z65" s="78">
        <v>1400.98</v>
      </c>
      <c r="AA65" s="78">
        <v>648.6</v>
      </c>
      <c r="AB65" s="78">
        <v>700.49</v>
      </c>
      <c r="AC65" s="264">
        <v>5909990232819</v>
      </c>
    </row>
    <row r="66" spans="1:29" s="1" customFormat="1" ht="26.4" x14ac:dyDescent="0.25">
      <c r="A66" s="183">
        <v>10</v>
      </c>
      <c r="B66" s="183" t="s">
        <v>1694</v>
      </c>
      <c r="C66" s="142" t="s">
        <v>803</v>
      </c>
      <c r="D66" s="199" t="s">
        <v>32</v>
      </c>
      <c r="E66" s="36" t="s">
        <v>250</v>
      </c>
      <c r="F66" s="74">
        <v>0</v>
      </c>
      <c r="G66" s="75">
        <v>0</v>
      </c>
      <c r="H66" s="74">
        <v>0</v>
      </c>
      <c r="I66" s="76">
        <v>2</v>
      </c>
      <c r="J66" s="73">
        <v>6</v>
      </c>
      <c r="K66" s="76">
        <v>8</v>
      </c>
      <c r="L66" s="22" t="s">
        <v>2438</v>
      </c>
      <c r="M66" s="151" t="s">
        <v>2003</v>
      </c>
      <c r="N66" s="21">
        <v>50</v>
      </c>
      <c r="O66" s="23">
        <v>0</v>
      </c>
      <c r="P66" s="24">
        <v>0</v>
      </c>
      <c r="Q66" s="25">
        <v>6</v>
      </c>
      <c r="R66" s="26">
        <v>8</v>
      </c>
      <c r="S66" s="157">
        <v>30.91</v>
      </c>
      <c r="T66" s="98">
        <v>0.08</v>
      </c>
      <c r="U66" s="27">
        <v>0</v>
      </c>
      <c r="V66" s="28">
        <v>0</v>
      </c>
      <c r="W66" s="28">
        <v>0</v>
      </c>
      <c r="X66" s="77">
        <v>0</v>
      </c>
      <c r="Y66" s="78">
        <v>185.46</v>
      </c>
      <c r="Z66" s="78">
        <v>200.3</v>
      </c>
      <c r="AA66" s="78">
        <v>247.28</v>
      </c>
      <c r="AB66" s="78">
        <v>267.06</v>
      </c>
      <c r="AC66" s="264">
        <v>5909990861415</v>
      </c>
    </row>
    <row r="67" spans="1:29" s="1" customFormat="1" ht="26.4" x14ac:dyDescent="0.25">
      <c r="A67" s="183">
        <v>10</v>
      </c>
      <c r="B67" s="183" t="s">
        <v>1695</v>
      </c>
      <c r="C67" s="142" t="s">
        <v>804</v>
      </c>
      <c r="D67" s="197" t="s">
        <v>33</v>
      </c>
      <c r="E67" s="36" t="s">
        <v>250</v>
      </c>
      <c r="F67" s="74">
        <v>3</v>
      </c>
      <c r="G67" s="75">
        <v>15</v>
      </c>
      <c r="H67" s="74">
        <v>10</v>
      </c>
      <c r="I67" s="76">
        <v>5</v>
      </c>
      <c r="J67" s="73">
        <v>15</v>
      </c>
      <c r="K67" s="76">
        <v>10</v>
      </c>
      <c r="L67" s="22" t="s">
        <v>2413</v>
      </c>
      <c r="M67" s="151" t="s">
        <v>2466</v>
      </c>
      <c r="N67" s="21">
        <v>1</v>
      </c>
      <c r="O67" s="23">
        <v>15</v>
      </c>
      <c r="P67" s="24">
        <v>10</v>
      </c>
      <c r="Q67" s="25">
        <v>15</v>
      </c>
      <c r="R67" s="26">
        <v>10</v>
      </c>
      <c r="S67" s="157">
        <v>20.79</v>
      </c>
      <c r="T67" s="98">
        <v>0.23</v>
      </c>
      <c r="U67" s="27">
        <v>311.85000000000002</v>
      </c>
      <c r="V67" s="28">
        <v>383.58</v>
      </c>
      <c r="W67" s="28">
        <v>207.9</v>
      </c>
      <c r="X67" s="77">
        <v>255.72</v>
      </c>
      <c r="Y67" s="78">
        <v>311.85000000000002</v>
      </c>
      <c r="Z67" s="78">
        <v>383.58</v>
      </c>
      <c r="AA67" s="78">
        <v>207.9</v>
      </c>
      <c r="AB67" s="78">
        <v>255.72</v>
      </c>
      <c r="AC67" s="264">
        <v>5901878600253</v>
      </c>
    </row>
    <row r="68" spans="1:29" s="1" customFormat="1" ht="26.4" x14ac:dyDescent="0.25">
      <c r="A68" s="183">
        <v>10</v>
      </c>
      <c r="B68" s="183" t="s">
        <v>1696</v>
      </c>
      <c r="C68" s="142" t="s">
        <v>805</v>
      </c>
      <c r="D68" s="197" t="s">
        <v>35</v>
      </c>
      <c r="E68" s="36" t="s">
        <v>250</v>
      </c>
      <c r="F68" s="74">
        <v>10</v>
      </c>
      <c r="G68" s="75">
        <v>40</v>
      </c>
      <c r="H68" s="74">
        <v>20</v>
      </c>
      <c r="I68" s="76">
        <v>20</v>
      </c>
      <c r="J68" s="73">
        <v>50</v>
      </c>
      <c r="K68" s="76">
        <v>30</v>
      </c>
      <c r="L68" s="22" t="s">
        <v>2357</v>
      </c>
      <c r="M68" s="151" t="s">
        <v>2004</v>
      </c>
      <c r="N68" s="21">
        <v>30</v>
      </c>
      <c r="O68" s="23">
        <v>40</v>
      </c>
      <c r="P68" s="24">
        <v>20</v>
      </c>
      <c r="Q68" s="25">
        <v>50</v>
      </c>
      <c r="R68" s="26">
        <v>30</v>
      </c>
      <c r="S68" s="157">
        <v>9.9</v>
      </c>
      <c r="T68" s="98">
        <v>0.08</v>
      </c>
      <c r="U68" s="27">
        <v>396</v>
      </c>
      <c r="V68" s="28">
        <v>427.68</v>
      </c>
      <c r="W68" s="28">
        <v>198</v>
      </c>
      <c r="X68" s="77">
        <v>213.84</v>
      </c>
      <c r="Y68" s="78">
        <v>495</v>
      </c>
      <c r="Z68" s="78">
        <v>534.6</v>
      </c>
      <c r="AA68" s="78">
        <v>297</v>
      </c>
      <c r="AB68" s="78">
        <v>320.76</v>
      </c>
      <c r="AC68" s="264">
        <v>5909991094492</v>
      </c>
    </row>
    <row r="69" spans="1:29" s="1" customFormat="1" ht="26.4" x14ac:dyDescent="0.25">
      <c r="A69" s="183">
        <v>10</v>
      </c>
      <c r="B69" s="183" t="s">
        <v>1697</v>
      </c>
      <c r="C69" s="142" t="s">
        <v>806</v>
      </c>
      <c r="D69" s="197" t="s">
        <v>36</v>
      </c>
      <c r="E69" s="36" t="s">
        <v>250</v>
      </c>
      <c r="F69" s="74">
        <v>1</v>
      </c>
      <c r="G69" s="75">
        <v>5</v>
      </c>
      <c r="H69" s="74">
        <v>5</v>
      </c>
      <c r="I69" s="76">
        <v>8</v>
      </c>
      <c r="J69" s="73">
        <v>30</v>
      </c>
      <c r="K69" s="76">
        <v>15</v>
      </c>
      <c r="L69" s="22" t="s">
        <v>2467</v>
      </c>
      <c r="M69" s="151" t="s">
        <v>2005</v>
      </c>
      <c r="N69" s="21">
        <v>50</v>
      </c>
      <c r="O69" s="23">
        <v>5</v>
      </c>
      <c r="P69" s="24">
        <v>5</v>
      </c>
      <c r="Q69" s="25">
        <v>30</v>
      </c>
      <c r="R69" s="26">
        <v>15</v>
      </c>
      <c r="S69" s="157">
        <v>9.49</v>
      </c>
      <c r="T69" s="98">
        <v>0.08</v>
      </c>
      <c r="U69" s="27">
        <v>47.45</v>
      </c>
      <c r="V69" s="28">
        <v>51.25</v>
      </c>
      <c r="W69" s="28">
        <v>47.45</v>
      </c>
      <c r="X69" s="77">
        <v>51.25</v>
      </c>
      <c r="Y69" s="78">
        <v>284.7</v>
      </c>
      <c r="Z69" s="78">
        <v>307.48</v>
      </c>
      <c r="AA69" s="78">
        <v>142.35</v>
      </c>
      <c r="AB69" s="78">
        <v>153.74</v>
      </c>
      <c r="AC69" s="264">
        <v>5909990193219</v>
      </c>
    </row>
    <row r="70" spans="1:29" s="1" customFormat="1" ht="52.8" x14ac:dyDescent="0.25">
      <c r="A70" s="183">
        <v>10</v>
      </c>
      <c r="B70" s="183" t="s">
        <v>1698</v>
      </c>
      <c r="C70" s="142" t="s">
        <v>807</v>
      </c>
      <c r="D70" s="197" t="s">
        <v>37</v>
      </c>
      <c r="E70" s="36" t="s">
        <v>250</v>
      </c>
      <c r="F70" s="74">
        <v>1</v>
      </c>
      <c r="G70" s="75">
        <v>5</v>
      </c>
      <c r="H70" s="74">
        <v>5</v>
      </c>
      <c r="I70" s="76">
        <v>1</v>
      </c>
      <c r="J70" s="73">
        <v>5</v>
      </c>
      <c r="K70" s="76">
        <v>5</v>
      </c>
      <c r="L70" s="22" t="s">
        <v>2392</v>
      </c>
      <c r="M70" s="151" t="s">
        <v>2006</v>
      </c>
      <c r="N70" s="21">
        <v>30</v>
      </c>
      <c r="O70" s="23">
        <v>5</v>
      </c>
      <c r="P70" s="24">
        <v>5</v>
      </c>
      <c r="Q70" s="25">
        <v>5</v>
      </c>
      <c r="R70" s="26">
        <v>5</v>
      </c>
      <c r="S70" s="157">
        <v>14.31</v>
      </c>
      <c r="T70" s="98">
        <v>0.08</v>
      </c>
      <c r="U70" s="27">
        <v>71.55</v>
      </c>
      <c r="V70" s="28">
        <v>77.27</v>
      </c>
      <c r="W70" s="28">
        <v>71.55</v>
      </c>
      <c r="X70" s="77">
        <v>77.27</v>
      </c>
      <c r="Y70" s="78">
        <v>71.55</v>
      </c>
      <c r="Z70" s="78">
        <v>77.27</v>
      </c>
      <c r="AA70" s="78">
        <v>71.55</v>
      </c>
      <c r="AB70" s="78">
        <v>77.27</v>
      </c>
      <c r="AC70" s="264">
        <v>5909990166619</v>
      </c>
    </row>
    <row r="71" spans="1:29" s="1" customFormat="1" ht="66" x14ac:dyDescent="0.25">
      <c r="A71" s="183">
        <v>10</v>
      </c>
      <c r="B71" s="183" t="s">
        <v>1699</v>
      </c>
      <c r="C71" s="142" t="s">
        <v>808</v>
      </c>
      <c r="D71" s="197" t="s">
        <v>38</v>
      </c>
      <c r="E71" s="36" t="s">
        <v>250</v>
      </c>
      <c r="F71" s="74">
        <v>15</v>
      </c>
      <c r="G71" s="75">
        <v>70</v>
      </c>
      <c r="H71" s="74">
        <v>30</v>
      </c>
      <c r="I71" s="76"/>
      <c r="J71" s="73">
        <v>250</v>
      </c>
      <c r="K71" s="76"/>
      <c r="L71" s="22" t="s">
        <v>2320</v>
      </c>
      <c r="M71" s="151" t="s">
        <v>2007</v>
      </c>
      <c r="N71" s="21">
        <v>10</v>
      </c>
      <c r="O71" s="23">
        <v>70</v>
      </c>
      <c r="P71" s="24">
        <v>30</v>
      </c>
      <c r="Q71" s="25">
        <v>250</v>
      </c>
      <c r="R71" s="26">
        <v>0</v>
      </c>
      <c r="S71" s="157">
        <v>28.6</v>
      </c>
      <c r="T71" s="98">
        <v>0.08</v>
      </c>
      <c r="U71" s="27">
        <v>2002</v>
      </c>
      <c r="V71" s="28">
        <v>2162.16</v>
      </c>
      <c r="W71" s="28">
        <v>858</v>
      </c>
      <c r="X71" s="77">
        <v>926.64</v>
      </c>
      <c r="Y71" s="78">
        <v>7150</v>
      </c>
      <c r="Z71" s="78">
        <v>7722</v>
      </c>
      <c r="AA71" s="78">
        <v>0</v>
      </c>
      <c r="AB71" s="78">
        <v>0</v>
      </c>
      <c r="AC71" s="264">
        <v>5909991404093</v>
      </c>
    </row>
    <row r="72" spans="1:29" s="1" customFormat="1" ht="39.6" x14ac:dyDescent="0.25">
      <c r="A72" s="183">
        <v>10</v>
      </c>
      <c r="B72" s="183" t="s">
        <v>1700</v>
      </c>
      <c r="C72" s="142" t="s">
        <v>809</v>
      </c>
      <c r="D72" s="197" t="s">
        <v>42</v>
      </c>
      <c r="E72" s="36" t="s">
        <v>250</v>
      </c>
      <c r="F72" s="74">
        <v>1</v>
      </c>
      <c r="G72" s="75">
        <v>2</v>
      </c>
      <c r="H72" s="74">
        <v>2</v>
      </c>
      <c r="I72" s="76">
        <v>1</v>
      </c>
      <c r="J72" s="73">
        <v>5</v>
      </c>
      <c r="K72" s="76">
        <v>5</v>
      </c>
      <c r="L72" s="22" t="s">
        <v>2405</v>
      </c>
      <c r="M72" s="151" t="s">
        <v>2010</v>
      </c>
      <c r="N72" s="21">
        <v>8</v>
      </c>
      <c r="O72" s="23">
        <v>2</v>
      </c>
      <c r="P72" s="24">
        <v>2</v>
      </c>
      <c r="Q72" s="25">
        <v>5</v>
      </c>
      <c r="R72" s="26">
        <v>5</v>
      </c>
      <c r="S72" s="157">
        <v>130</v>
      </c>
      <c r="T72" s="98">
        <v>0.08</v>
      </c>
      <c r="U72" s="27">
        <v>260</v>
      </c>
      <c r="V72" s="28">
        <v>280.8</v>
      </c>
      <c r="W72" s="28">
        <v>260</v>
      </c>
      <c r="X72" s="77">
        <v>280.8</v>
      </c>
      <c r="Y72" s="78">
        <v>650</v>
      </c>
      <c r="Z72" s="78">
        <v>702</v>
      </c>
      <c r="AA72" s="78">
        <v>650</v>
      </c>
      <c r="AB72" s="78">
        <v>702</v>
      </c>
      <c r="AC72" s="264">
        <v>5909990486335</v>
      </c>
    </row>
    <row r="73" spans="1:29" s="1" customFormat="1" ht="48" x14ac:dyDescent="0.25">
      <c r="A73" s="183">
        <v>10</v>
      </c>
      <c r="B73" s="183" t="s">
        <v>1701</v>
      </c>
      <c r="C73" s="142" t="s">
        <v>810</v>
      </c>
      <c r="D73" s="197" t="s">
        <v>45</v>
      </c>
      <c r="E73" s="36" t="s">
        <v>250</v>
      </c>
      <c r="F73" s="74">
        <v>0</v>
      </c>
      <c r="G73" s="75">
        <v>0</v>
      </c>
      <c r="H73" s="74">
        <v>0</v>
      </c>
      <c r="I73" s="76">
        <v>1</v>
      </c>
      <c r="J73" s="73">
        <v>5</v>
      </c>
      <c r="K73" s="76">
        <v>5</v>
      </c>
      <c r="L73" s="22" t="s">
        <v>2468</v>
      </c>
      <c r="M73" s="151" t="s">
        <v>1861</v>
      </c>
      <c r="N73" s="21">
        <v>12</v>
      </c>
      <c r="O73" s="23">
        <v>0</v>
      </c>
      <c r="P73" s="24">
        <v>0</v>
      </c>
      <c r="Q73" s="25">
        <v>5</v>
      </c>
      <c r="R73" s="26">
        <v>5</v>
      </c>
      <c r="S73" s="157">
        <v>5.58</v>
      </c>
      <c r="T73" s="98">
        <v>0.08</v>
      </c>
      <c r="U73" s="27">
        <v>0</v>
      </c>
      <c r="V73" s="28">
        <v>0</v>
      </c>
      <c r="W73" s="28">
        <v>0</v>
      </c>
      <c r="X73" s="77">
        <v>0</v>
      </c>
      <c r="Y73" s="78">
        <v>27.9</v>
      </c>
      <c r="Z73" s="78">
        <v>30.13</v>
      </c>
      <c r="AA73" s="78">
        <v>27.9</v>
      </c>
      <c r="AB73" s="78">
        <v>30.13</v>
      </c>
      <c r="AC73" s="264">
        <v>5900160500080</v>
      </c>
    </row>
    <row r="74" spans="1:29" s="1" customFormat="1" ht="26.4" x14ac:dyDescent="0.25">
      <c r="A74" s="183">
        <v>10</v>
      </c>
      <c r="B74" s="183" t="s">
        <v>1702</v>
      </c>
      <c r="C74" s="142" t="s">
        <v>811</v>
      </c>
      <c r="D74" s="199" t="s">
        <v>48</v>
      </c>
      <c r="E74" s="36" t="s">
        <v>250</v>
      </c>
      <c r="F74" s="74">
        <v>3</v>
      </c>
      <c r="G74" s="75">
        <v>15</v>
      </c>
      <c r="H74" s="74">
        <v>8</v>
      </c>
      <c r="I74" s="76">
        <v>15</v>
      </c>
      <c r="J74" s="73">
        <v>25</v>
      </c>
      <c r="K74" s="76">
        <v>20</v>
      </c>
      <c r="L74" s="22" t="s">
        <v>2369</v>
      </c>
      <c r="M74" s="151" t="s">
        <v>2444</v>
      </c>
      <c r="N74" s="21">
        <v>30</v>
      </c>
      <c r="O74" s="23">
        <v>15</v>
      </c>
      <c r="P74" s="24">
        <v>8</v>
      </c>
      <c r="Q74" s="25">
        <v>25</v>
      </c>
      <c r="R74" s="26">
        <v>20</v>
      </c>
      <c r="S74" s="157">
        <v>18.23</v>
      </c>
      <c r="T74" s="98">
        <v>0.08</v>
      </c>
      <c r="U74" s="27">
        <v>273.45</v>
      </c>
      <c r="V74" s="28">
        <v>295.33</v>
      </c>
      <c r="W74" s="28">
        <v>145.84</v>
      </c>
      <c r="X74" s="77">
        <v>157.51</v>
      </c>
      <c r="Y74" s="78">
        <v>455.75</v>
      </c>
      <c r="Z74" s="78">
        <v>492.21</v>
      </c>
      <c r="AA74" s="78">
        <v>364.6</v>
      </c>
      <c r="AB74" s="78">
        <v>393.77</v>
      </c>
      <c r="AC74" s="264">
        <v>5909991108373</v>
      </c>
    </row>
    <row r="75" spans="1:29" s="1" customFormat="1" ht="48" x14ac:dyDescent="0.25">
      <c r="A75" s="183">
        <v>10</v>
      </c>
      <c r="B75" s="183" t="s">
        <v>1703</v>
      </c>
      <c r="C75" s="142" t="s">
        <v>812</v>
      </c>
      <c r="D75" s="199" t="s">
        <v>49</v>
      </c>
      <c r="E75" s="36" t="s">
        <v>250</v>
      </c>
      <c r="F75" s="74">
        <v>5</v>
      </c>
      <c r="G75" s="75">
        <v>25</v>
      </c>
      <c r="H75" s="74">
        <v>15</v>
      </c>
      <c r="I75" s="76">
        <v>1</v>
      </c>
      <c r="J75" s="73">
        <v>5</v>
      </c>
      <c r="K75" s="76">
        <v>10</v>
      </c>
      <c r="L75" s="22" t="s">
        <v>2362</v>
      </c>
      <c r="M75" s="151" t="s">
        <v>2016</v>
      </c>
      <c r="N75" s="21">
        <v>1</v>
      </c>
      <c r="O75" s="23">
        <v>25</v>
      </c>
      <c r="P75" s="24">
        <v>15</v>
      </c>
      <c r="Q75" s="25">
        <v>5</v>
      </c>
      <c r="R75" s="26">
        <v>10</v>
      </c>
      <c r="S75" s="157">
        <v>8.02</v>
      </c>
      <c r="T75" s="98">
        <v>0.08</v>
      </c>
      <c r="U75" s="27">
        <v>200.5</v>
      </c>
      <c r="V75" s="28">
        <v>216.54</v>
      </c>
      <c r="W75" s="28">
        <v>120.3</v>
      </c>
      <c r="X75" s="77">
        <v>129.91999999999999</v>
      </c>
      <c r="Y75" s="78">
        <v>40.1</v>
      </c>
      <c r="Z75" s="78">
        <v>43.31</v>
      </c>
      <c r="AA75" s="78">
        <v>80.2</v>
      </c>
      <c r="AB75" s="78">
        <v>86.62</v>
      </c>
      <c r="AC75" s="264">
        <v>5909990274314</v>
      </c>
    </row>
    <row r="76" spans="1:29" s="1" customFormat="1" ht="26.4" x14ac:dyDescent="0.25">
      <c r="A76" s="183">
        <v>10</v>
      </c>
      <c r="B76" s="183" t="s">
        <v>1704</v>
      </c>
      <c r="C76" s="142" t="s">
        <v>813</v>
      </c>
      <c r="D76" s="197" t="s">
        <v>52</v>
      </c>
      <c r="E76" s="36" t="s">
        <v>250</v>
      </c>
      <c r="F76" s="74">
        <v>5</v>
      </c>
      <c r="G76" s="75">
        <v>30</v>
      </c>
      <c r="H76" s="74">
        <v>15</v>
      </c>
      <c r="I76" s="76">
        <v>10</v>
      </c>
      <c r="J76" s="73">
        <v>20</v>
      </c>
      <c r="K76" s="76">
        <v>10</v>
      </c>
      <c r="L76" s="22" t="s">
        <v>2419</v>
      </c>
      <c r="M76" s="151" t="s">
        <v>2017</v>
      </c>
      <c r="N76" s="21">
        <v>20</v>
      </c>
      <c r="O76" s="23">
        <v>30</v>
      </c>
      <c r="P76" s="24">
        <v>15</v>
      </c>
      <c r="Q76" s="25">
        <v>20</v>
      </c>
      <c r="R76" s="26">
        <v>10</v>
      </c>
      <c r="S76" s="157">
        <v>15.94</v>
      </c>
      <c r="T76" s="98">
        <v>0.08</v>
      </c>
      <c r="U76" s="27">
        <v>478.2</v>
      </c>
      <c r="V76" s="28">
        <v>516.46</v>
      </c>
      <c r="W76" s="28">
        <v>239.1</v>
      </c>
      <c r="X76" s="77">
        <v>258.23</v>
      </c>
      <c r="Y76" s="78">
        <v>318.8</v>
      </c>
      <c r="Z76" s="78">
        <v>344.3</v>
      </c>
      <c r="AA76" s="78">
        <v>159.4</v>
      </c>
      <c r="AB76" s="78">
        <v>172.15</v>
      </c>
      <c r="AC76" s="264">
        <v>5909990118717</v>
      </c>
    </row>
    <row r="77" spans="1:29" s="1" customFormat="1" ht="52.8" x14ac:dyDescent="0.25">
      <c r="A77" s="183">
        <v>10</v>
      </c>
      <c r="B77" s="183" t="s">
        <v>1705</v>
      </c>
      <c r="C77" s="142" t="s">
        <v>814</v>
      </c>
      <c r="D77" s="199" t="s">
        <v>56</v>
      </c>
      <c r="E77" s="36" t="s">
        <v>250</v>
      </c>
      <c r="F77" s="74">
        <v>1</v>
      </c>
      <c r="G77" s="75">
        <v>2</v>
      </c>
      <c r="H77" s="74">
        <v>5</v>
      </c>
      <c r="I77" s="76">
        <v>1</v>
      </c>
      <c r="J77" s="73">
        <v>5</v>
      </c>
      <c r="K77" s="76">
        <v>5</v>
      </c>
      <c r="L77" s="22" t="s">
        <v>2328</v>
      </c>
      <c r="M77" s="151" t="s">
        <v>2024</v>
      </c>
      <c r="N77" s="21">
        <v>30</v>
      </c>
      <c r="O77" s="23">
        <v>2</v>
      </c>
      <c r="P77" s="24">
        <v>5</v>
      </c>
      <c r="Q77" s="25">
        <v>5</v>
      </c>
      <c r="R77" s="26">
        <v>5</v>
      </c>
      <c r="S77" s="157">
        <v>13.89</v>
      </c>
      <c r="T77" s="98">
        <v>0.08</v>
      </c>
      <c r="U77" s="27">
        <v>27.78</v>
      </c>
      <c r="V77" s="28">
        <v>30</v>
      </c>
      <c r="W77" s="28">
        <v>69.45</v>
      </c>
      <c r="X77" s="77">
        <v>75.010000000000005</v>
      </c>
      <c r="Y77" s="78">
        <v>69.45</v>
      </c>
      <c r="Z77" s="78">
        <v>75.010000000000005</v>
      </c>
      <c r="AA77" s="78">
        <v>69.45</v>
      </c>
      <c r="AB77" s="78">
        <v>75.010000000000005</v>
      </c>
      <c r="AC77" s="264">
        <v>5909990876822</v>
      </c>
    </row>
    <row r="78" spans="1:29" s="1" customFormat="1" ht="39.6" x14ac:dyDescent="0.25">
      <c r="A78" s="183">
        <v>10</v>
      </c>
      <c r="B78" s="183" t="s">
        <v>1706</v>
      </c>
      <c r="C78" s="142" t="s">
        <v>815</v>
      </c>
      <c r="D78" s="197" t="s">
        <v>57</v>
      </c>
      <c r="E78" s="36" t="s">
        <v>250</v>
      </c>
      <c r="F78" s="74">
        <v>10</v>
      </c>
      <c r="G78" s="75">
        <v>45</v>
      </c>
      <c r="H78" s="74">
        <v>25</v>
      </c>
      <c r="I78" s="76">
        <v>60</v>
      </c>
      <c r="J78" s="73">
        <v>160</v>
      </c>
      <c r="K78" s="76">
        <v>80</v>
      </c>
      <c r="L78" s="22" t="s">
        <v>2343</v>
      </c>
      <c r="M78" s="151" t="s">
        <v>2025</v>
      </c>
      <c r="N78" s="21">
        <v>28</v>
      </c>
      <c r="O78" s="23">
        <v>45</v>
      </c>
      <c r="P78" s="24">
        <v>25</v>
      </c>
      <c r="Q78" s="25">
        <v>160</v>
      </c>
      <c r="R78" s="26">
        <v>80</v>
      </c>
      <c r="S78" s="157">
        <v>10.45</v>
      </c>
      <c r="T78" s="98">
        <v>0.08</v>
      </c>
      <c r="U78" s="27">
        <v>470.25</v>
      </c>
      <c r="V78" s="28">
        <v>507.87</v>
      </c>
      <c r="W78" s="28">
        <v>261.25</v>
      </c>
      <c r="X78" s="77">
        <v>282.14999999999998</v>
      </c>
      <c r="Y78" s="78">
        <v>1672</v>
      </c>
      <c r="Z78" s="78">
        <v>1805.76</v>
      </c>
      <c r="AA78" s="78">
        <v>836</v>
      </c>
      <c r="AB78" s="78">
        <v>902.88</v>
      </c>
      <c r="AC78" s="264">
        <v>5909990025367</v>
      </c>
    </row>
    <row r="79" spans="1:29" s="1" customFormat="1" ht="52.8" x14ac:dyDescent="0.25">
      <c r="A79" s="183">
        <v>10</v>
      </c>
      <c r="B79" s="183" t="s">
        <v>1707</v>
      </c>
      <c r="C79" s="142" t="s">
        <v>816</v>
      </c>
      <c r="D79" s="200" t="s">
        <v>59</v>
      </c>
      <c r="E79" s="143" t="s">
        <v>250</v>
      </c>
      <c r="F79" s="74">
        <v>1</v>
      </c>
      <c r="G79" s="75">
        <v>2</v>
      </c>
      <c r="H79" s="74">
        <v>5</v>
      </c>
      <c r="I79" s="76">
        <v>5</v>
      </c>
      <c r="J79" s="73">
        <v>25</v>
      </c>
      <c r="K79" s="76">
        <v>30</v>
      </c>
      <c r="L79" s="22" t="s">
        <v>2469</v>
      </c>
      <c r="M79" s="151" t="s">
        <v>2027</v>
      </c>
      <c r="N79" s="21">
        <v>20</v>
      </c>
      <c r="O79" s="23">
        <v>2</v>
      </c>
      <c r="P79" s="24">
        <v>5</v>
      </c>
      <c r="Q79" s="25">
        <v>25</v>
      </c>
      <c r="R79" s="26">
        <v>30</v>
      </c>
      <c r="S79" s="157">
        <v>25.22</v>
      </c>
      <c r="T79" s="98">
        <v>0.08</v>
      </c>
      <c r="U79" s="27">
        <v>50.44</v>
      </c>
      <c r="V79" s="28">
        <v>54.48</v>
      </c>
      <c r="W79" s="28">
        <v>126.1</v>
      </c>
      <c r="X79" s="77">
        <v>136.19</v>
      </c>
      <c r="Y79" s="78">
        <v>630.5</v>
      </c>
      <c r="Z79" s="78">
        <v>680.94</v>
      </c>
      <c r="AA79" s="78">
        <v>756.6</v>
      </c>
      <c r="AB79" s="78">
        <v>817.13</v>
      </c>
      <c r="AC79" s="264">
        <v>5909990152520</v>
      </c>
    </row>
    <row r="80" spans="1:29" s="1" customFormat="1" ht="52.8" x14ac:dyDescent="0.25">
      <c r="A80" s="183">
        <v>10</v>
      </c>
      <c r="B80" s="183" t="s">
        <v>1708</v>
      </c>
      <c r="C80" s="142" t="s">
        <v>817</v>
      </c>
      <c r="D80" s="197" t="s">
        <v>60</v>
      </c>
      <c r="E80" s="36" t="s">
        <v>250</v>
      </c>
      <c r="F80" s="74">
        <v>15</v>
      </c>
      <c r="G80" s="75">
        <v>60</v>
      </c>
      <c r="H80" s="74">
        <v>35</v>
      </c>
      <c r="I80" s="76">
        <v>100</v>
      </c>
      <c r="J80" s="73">
        <v>220</v>
      </c>
      <c r="K80" s="76">
        <v>100</v>
      </c>
      <c r="L80" s="22" t="s">
        <v>2385</v>
      </c>
      <c r="M80" s="151" t="s">
        <v>2029</v>
      </c>
      <c r="N80" s="21">
        <v>50</v>
      </c>
      <c r="O80" s="23">
        <v>60</v>
      </c>
      <c r="P80" s="24">
        <v>35</v>
      </c>
      <c r="Q80" s="25">
        <v>220</v>
      </c>
      <c r="R80" s="26">
        <v>100</v>
      </c>
      <c r="S80" s="157">
        <v>24.31</v>
      </c>
      <c r="T80" s="98">
        <v>0.08</v>
      </c>
      <c r="U80" s="27">
        <v>1458.6</v>
      </c>
      <c r="V80" s="28">
        <v>1575.29</v>
      </c>
      <c r="W80" s="28">
        <v>850.85</v>
      </c>
      <c r="X80" s="77">
        <v>918.92</v>
      </c>
      <c r="Y80" s="78">
        <v>5348.2</v>
      </c>
      <c r="Z80" s="78">
        <v>5776.06</v>
      </c>
      <c r="AA80" s="78">
        <v>2431</v>
      </c>
      <c r="AB80" s="78">
        <v>2625.48</v>
      </c>
      <c r="AC80" s="264">
        <v>5909990282814</v>
      </c>
    </row>
    <row r="81" spans="1:29" s="1" customFormat="1" ht="36" x14ac:dyDescent="0.25">
      <c r="A81" s="183">
        <v>10</v>
      </c>
      <c r="B81" s="183" t="s">
        <v>1709</v>
      </c>
      <c r="C81" s="142" t="s">
        <v>818</v>
      </c>
      <c r="D81" s="197" t="s">
        <v>61</v>
      </c>
      <c r="E81" s="36" t="s">
        <v>250</v>
      </c>
      <c r="F81" s="74">
        <v>1</v>
      </c>
      <c r="G81" s="75">
        <v>5</v>
      </c>
      <c r="H81" s="74">
        <v>10</v>
      </c>
      <c r="I81" s="76">
        <v>1</v>
      </c>
      <c r="J81" s="73">
        <v>8</v>
      </c>
      <c r="K81" s="76">
        <v>5</v>
      </c>
      <c r="L81" s="22" t="s">
        <v>2470</v>
      </c>
      <c r="M81" s="151" t="s">
        <v>2030</v>
      </c>
      <c r="N81" s="21">
        <v>50</v>
      </c>
      <c r="O81" s="23">
        <v>5</v>
      </c>
      <c r="P81" s="24">
        <v>10</v>
      </c>
      <c r="Q81" s="25">
        <v>8</v>
      </c>
      <c r="R81" s="26">
        <v>5</v>
      </c>
      <c r="S81" s="157">
        <v>71.180000000000007</v>
      </c>
      <c r="T81" s="98">
        <v>0.08</v>
      </c>
      <c r="U81" s="27">
        <v>355.9</v>
      </c>
      <c r="V81" s="28">
        <v>384.37</v>
      </c>
      <c r="W81" s="28">
        <v>711.8</v>
      </c>
      <c r="X81" s="77">
        <v>768.74</v>
      </c>
      <c r="Y81" s="78">
        <v>569.44000000000005</v>
      </c>
      <c r="Z81" s="78">
        <v>615</v>
      </c>
      <c r="AA81" s="78">
        <v>355.9</v>
      </c>
      <c r="AB81" s="78">
        <v>384.37</v>
      </c>
      <c r="AC81" s="264">
        <v>5909990240814</v>
      </c>
    </row>
    <row r="82" spans="1:29" s="1" customFormat="1" ht="26.4" x14ac:dyDescent="0.25">
      <c r="A82" s="183">
        <v>10</v>
      </c>
      <c r="B82" s="183" t="s">
        <v>1710</v>
      </c>
      <c r="C82" s="142" t="s">
        <v>819</v>
      </c>
      <c r="D82" s="197" t="s">
        <v>62</v>
      </c>
      <c r="E82" s="36" t="s">
        <v>250</v>
      </c>
      <c r="F82" s="74">
        <v>1</v>
      </c>
      <c r="G82" s="75">
        <v>2</v>
      </c>
      <c r="H82" s="74">
        <v>5</v>
      </c>
      <c r="I82" s="76">
        <v>1</v>
      </c>
      <c r="J82" s="73">
        <v>10</v>
      </c>
      <c r="K82" s="76">
        <v>5</v>
      </c>
      <c r="L82" s="22" t="s">
        <v>1859</v>
      </c>
      <c r="M82" s="151" t="s">
        <v>2031</v>
      </c>
      <c r="N82" s="21">
        <v>20</v>
      </c>
      <c r="O82" s="23">
        <v>2</v>
      </c>
      <c r="P82" s="24">
        <v>5</v>
      </c>
      <c r="Q82" s="25">
        <v>10</v>
      </c>
      <c r="R82" s="26">
        <v>5</v>
      </c>
      <c r="S82" s="157">
        <v>27.06</v>
      </c>
      <c r="T82" s="98">
        <v>0.08</v>
      </c>
      <c r="U82" s="27">
        <v>54.12</v>
      </c>
      <c r="V82" s="28">
        <v>58.45</v>
      </c>
      <c r="W82" s="28">
        <v>135.30000000000001</v>
      </c>
      <c r="X82" s="77">
        <v>146.12</v>
      </c>
      <c r="Y82" s="78">
        <v>270.60000000000002</v>
      </c>
      <c r="Z82" s="78">
        <v>292.25</v>
      </c>
      <c r="AA82" s="78">
        <v>135.30000000000001</v>
      </c>
      <c r="AB82" s="78">
        <v>146.12</v>
      </c>
      <c r="AC82" s="264">
        <v>5909990156917</v>
      </c>
    </row>
    <row r="83" spans="1:29" s="1" customFormat="1" ht="39.6" x14ac:dyDescent="0.25">
      <c r="A83" s="183">
        <v>10</v>
      </c>
      <c r="B83" s="183" t="s">
        <v>1711</v>
      </c>
      <c r="C83" s="142" t="s">
        <v>820</v>
      </c>
      <c r="D83" s="197" t="s">
        <v>64</v>
      </c>
      <c r="E83" s="36" t="s">
        <v>250</v>
      </c>
      <c r="F83" s="74">
        <v>0</v>
      </c>
      <c r="G83" s="75">
        <v>0</v>
      </c>
      <c r="H83" s="74">
        <v>0</v>
      </c>
      <c r="I83" s="76">
        <v>15</v>
      </c>
      <c r="J83" s="73">
        <v>40</v>
      </c>
      <c r="K83" s="76">
        <v>20</v>
      </c>
      <c r="L83" s="22" t="s">
        <v>2471</v>
      </c>
      <c r="M83" s="151" t="s">
        <v>2033</v>
      </c>
      <c r="N83" s="21">
        <v>1</v>
      </c>
      <c r="O83" s="23">
        <v>0</v>
      </c>
      <c r="P83" s="24">
        <v>0</v>
      </c>
      <c r="Q83" s="25">
        <v>40</v>
      </c>
      <c r="R83" s="26">
        <v>20</v>
      </c>
      <c r="S83" s="157">
        <v>14.3</v>
      </c>
      <c r="T83" s="98">
        <v>0.08</v>
      </c>
      <c r="U83" s="27">
        <v>0</v>
      </c>
      <c r="V83" s="28">
        <v>0</v>
      </c>
      <c r="W83" s="28">
        <v>0</v>
      </c>
      <c r="X83" s="77">
        <v>0</v>
      </c>
      <c r="Y83" s="78">
        <v>572</v>
      </c>
      <c r="Z83" s="78">
        <v>617.76</v>
      </c>
      <c r="AA83" s="78">
        <v>286</v>
      </c>
      <c r="AB83" s="78">
        <v>308.88</v>
      </c>
      <c r="AC83" s="264">
        <v>5909990068180</v>
      </c>
    </row>
    <row r="84" spans="1:29" s="1" customFormat="1" ht="26.4" x14ac:dyDescent="0.25">
      <c r="A84" s="183">
        <v>10</v>
      </c>
      <c r="B84" s="183" t="s">
        <v>1712</v>
      </c>
      <c r="C84" s="142" t="s">
        <v>821</v>
      </c>
      <c r="D84" s="197" t="s">
        <v>66</v>
      </c>
      <c r="E84" s="36" t="s">
        <v>250</v>
      </c>
      <c r="F84" s="74">
        <v>0</v>
      </c>
      <c r="G84" s="75">
        <v>0</v>
      </c>
      <c r="H84" s="74">
        <v>0</v>
      </c>
      <c r="I84" s="76">
        <v>1</v>
      </c>
      <c r="J84" s="73">
        <v>5</v>
      </c>
      <c r="K84" s="76">
        <v>5</v>
      </c>
      <c r="L84" s="22" t="s">
        <v>2472</v>
      </c>
      <c r="M84" s="151" t="s">
        <v>2035</v>
      </c>
      <c r="N84" s="21">
        <v>1</v>
      </c>
      <c r="O84" s="23">
        <v>0</v>
      </c>
      <c r="P84" s="24">
        <v>0</v>
      </c>
      <c r="Q84" s="25">
        <v>5</v>
      </c>
      <c r="R84" s="26">
        <v>5</v>
      </c>
      <c r="S84" s="157">
        <v>23.01</v>
      </c>
      <c r="T84" s="98">
        <v>0.08</v>
      </c>
      <c r="U84" s="27">
        <v>0</v>
      </c>
      <c r="V84" s="28">
        <v>0</v>
      </c>
      <c r="W84" s="28">
        <v>0</v>
      </c>
      <c r="X84" s="77">
        <v>0</v>
      </c>
      <c r="Y84" s="78">
        <v>115.05</v>
      </c>
      <c r="Z84" s="78">
        <v>124.25</v>
      </c>
      <c r="AA84" s="78">
        <v>115.05</v>
      </c>
      <c r="AB84" s="78">
        <v>124.25</v>
      </c>
      <c r="AC84" s="264">
        <v>5909990211418</v>
      </c>
    </row>
    <row r="85" spans="1:29" s="1" customFormat="1" ht="36" x14ac:dyDescent="0.25">
      <c r="A85" s="183">
        <v>10</v>
      </c>
      <c r="B85" s="183" t="s">
        <v>1713</v>
      </c>
      <c r="C85" s="142" t="s">
        <v>822</v>
      </c>
      <c r="D85" s="197" t="s">
        <v>67</v>
      </c>
      <c r="E85" s="36" t="s">
        <v>250</v>
      </c>
      <c r="F85" s="74">
        <v>1</v>
      </c>
      <c r="G85" s="75">
        <v>3</v>
      </c>
      <c r="H85" s="74">
        <v>5</v>
      </c>
      <c r="I85" s="76">
        <v>1</v>
      </c>
      <c r="J85" s="73">
        <v>8</v>
      </c>
      <c r="K85" s="76">
        <v>5</v>
      </c>
      <c r="L85" s="22" t="s">
        <v>2473</v>
      </c>
      <c r="M85" s="151" t="s">
        <v>2036</v>
      </c>
      <c r="N85" s="21">
        <v>1</v>
      </c>
      <c r="O85" s="23">
        <v>3</v>
      </c>
      <c r="P85" s="24">
        <v>5</v>
      </c>
      <c r="Q85" s="25">
        <v>8</v>
      </c>
      <c r="R85" s="26">
        <v>5</v>
      </c>
      <c r="S85" s="157">
        <v>29.08</v>
      </c>
      <c r="T85" s="98">
        <v>0.08</v>
      </c>
      <c r="U85" s="27">
        <v>87.24</v>
      </c>
      <c r="V85" s="28">
        <v>94.22</v>
      </c>
      <c r="W85" s="28">
        <v>145.4</v>
      </c>
      <c r="X85" s="77">
        <v>157.03</v>
      </c>
      <c r="Y85" s="78">
        <v>232.64</v>
      </c>
      <c r="Z85" s="78">
        <v>251.25</v>
      </c>
      <c r="AA85" s="78">
        <v>145.4</v>
      </c>
      <c r="AB85" s="78">
        <v>157.03</v>
      </c>
      <c r="AC85" s="264">
        <v>5909990257911</v>
      </c>
    </row>
    <row r="86" spans="1:29" s="1" customFormat="1" ht="36" x14ac:dyDescent="0.25">
      <c r="A86" s="183">
        <v>10</v>
      </c>
      <c r="B86" s="183" t="s">
        <v>1714</v>
      </c>
      <c r="C86" s="142" t="s">
        <v>823</v>
      </c>
      <c r="D86" s="197" t="s">
        <v>68</v>
      </c>
      <c r="E86" s="36" t="s">
        <v>250</v>
      </c>
      <c r="F86" s="74">
        <v>0</v>
      </c>
      <c r="G86" s="75">
        <v>0</v>
      </c>
      <c r="H86" s="74">
        <v>0</v>
      </c>
      <c r="I86" s="76">
        <v>2</v>
      </c>
      <c r="J86" s="73">
        <v>8</v>
      </c>
      <c r="K86" s="76">
        <v>8</v>
      </c>
      <c r="L86" s="22" t="s">
        <v>2473</v>
      </c>
      <c r="M86" s="151" t="s">
        <v>2037</v>
      </c>
      <c r="N86" s="21">
        <v>40</v>
      </c>
      <c r="O86" s="23">
        <v>0</v>
      </c>
      <c r="P86" s="24">
        <v>0</v>
      </c>
      <c r="Q86" s="25">
        <v>8</v>
      </c>
      <c r="R86" s="26">
        <v>8</v>
      </c>
      <c r="S86" s="157">
        <v>28.68</v>
      </c>
      <c r="T86" s="98">
        <v>0.08</v>
      </c>
      <c r="U86" s="27">
        <v>0</v>
      </c>
      <c r="V86" s="28">
        <v>0</v>
      </c>
      <c r="W86" s="28">
        <v>0</v>
      </c>
      <c r="X86" s="77">
        <v>0</v>
      </c>
      <c r="Y86" s="78">
        <v>229.44</v>
      </c>
      <c r="Z86" s="78">
        <v>247.8</v>
      </c>
      <c r="AA86" s="78">
        <v>229.44</v>
      </c>
      <c r="AB86" s="78">
        <v>247.8</v>
      </c>
      <c r="AC86" s="264">
        <v>5909990292042</v>
      </c>
    </row>
    <row r="87" spans="1:29" s="1" customFormat="1" ht="24" x14ac:dyDescent="0.25">
      <c r="A87" s="183">
        <v>10</v>
      </c>
      <c r="B87" s="183" t="s">
        <v>1715</v>
      </c>
      <c r="C87" s="144" t="s">
        <v>824</v>
      </c>
      <c r="D87" s="201" t="s">
        <v>69</v>
      </c>
      <c r="E87" s="145" t="s">
        <v>250</v>
      </c>
      <c r="F87" s="74">
        <v>0</v>
      </c>
      <c r="G87" s="75">
        <v>0</v>
      </c>
      <c r="H87" s="74">
        <v>0</v>
      </c>
      <c r="I87" s="76">
        <v>0</v>
      </c>
      <c r="J87" s="73">
        <v>0</v>
      </c>
      <c r="K87" s="76">
        <v>0</v>
      </c>
      <c r="L87" s="22"/>
      <c r="M87" s="151"/>
      <c r="N87" s="21"/>
      <c r="O87" s="23">
        <v>0</v>
      </c>
      <c r="P87" s="24">
        <v>0</v>
      </c>
      <c r="Q87" s="25">
        <v>0</v>
      </c>
      <c r="R87" s="26">
        <v>0</v>
      </c>
      <c r="S87" s="157"/>
      <c r="T87" s="98"/>
      <c r="U87" s="27"/>
      <c r="V87" s="28"/>
      <c r="W87" s="28"/>
      <c r="X87" s="77"/>
      <c r="Y87" s="78"/>
      <c r="Z87" s="78"/>
      <c r="AA87" s="78"/>
      <c r="AB87" s="78"/>
      <c r="AC87" s="264"/>
    </row>
    <row r="88" spans="1:29" s="1" customFormat="1" ht="39.6" x14ac:dyDescent="0.25">
      <c r="A88" s="183">
        <v>10</v>
      </c>
      <c r="B88" s="183" t="s">
        <v>1716</v>
      </c>
      <c r="C88" s="142" t="s">
        <v>825</v>
      </c>
      <c r="D88" s="198" t="s">
        <v>70</v>
      </c>
      <c r="E88" s="36" t="s">
        <v>250</v>
      </c>
      <c r="F88" s="74">
        <v>1</v>
      </c>
      <c r="G88" s="75">
        <v>3</v>
      </c>
      <c r="H88" s="74">
        <v>5</v>
      </c>
      <c r="I88" s="76">
        <v>1</v>
      </c>
      <c r="J88" s="73">
        <v>5</v>
      </c>
      <c r="K88" s="76">
        <v>5</v>
      </c>
      <c r="L88" s="22" t="s">
        <v>2405</v>
      </c>
      <c r="M88" s="151" t="s">
        <v>2038</v>
      </c>
      <c r="N88" s="21">
        <v>30</v>
      </c>
      <c r="O88" s="23">
        <v>3</v>
      </c>
      <c r="P88" s="24">
        <v>5</v>
      </c>
      <c r="Q88" s="25">
        <v>5</v>
      </c>
      <c r="R88" s="26">
        <v>5</v>
      </c>
      <c r="S88" s="157">
        <v>7.9</v>
      </c>
      <c r="T88" s="98">
        <v>0.08</v>
      </c>
      <c r="U88" s="27">
        <v>23.7</v>
      </c>
      <c r="V88" s="28">
        <v>25.6</v>
      </c>
      <c r="W88" s="28">
        <v>39.5</v>
      </c>
      <c r="X88" s="77">
        <v>42.66</v>
      </c>
      <c r="Y88" s="78">
        <v>39.5</v>
      </c>
      <c r="Z88" s="78">
        <v>42.66</v>
      </c>
      <c r="AA88" s="78">
        <v>39.5</v>
      </c>
      <c r="AB88" s="78">
        <v>42.66</v>
      </c>
      <c r="AC88" s="264">
        <v>5909990482917</v>
      </c>
    </row>
    <row r="89" spans="1:29" s="1" customFormat="1" ht="52.8" x14ac:dyDescent="0.25">
      <c r="A89" s="183">
        <v>10</v>
      </c>
      <c r="B89" s="183" t="s">
        <v>1717</v>
      </c>
      <c r="C89" s="142" t="s">
        <v>826</v>
      </c>
      <c r="D89" s="197" t="s">
        <v>72</v>
      </c>
      <c r="E89" s="36" t="s">
        <v>250</v>
      </c>
      <c r="F89" s="74">
        <v>1</v>
      </c>
      <c r="G89" s="75">
        <v>5</v>
      </c>
      <c r="H89" s="74">
        <v>10</v>
      </c>
      <c r="I89" s="76">
        <v>10</v>
      </c>
      <c r="J89" s="73">
        <v>30</v>
      </c>
      <c r="K89" s="76">
        <v>20</v>
      </c>
      <c r="L89" s="22" t="s">
        <v>2474</v>
      </c>
      <c r="M89" s="151" t="s">
        <v>2040</v>
      </c>
      <c r="N89" s="21">
        <v>30</v>
      </c>
      <c r="O89" s="23">
        <v>5</v>
      </c>
      <c r="P89" s="24">
        <v>10</v>
      </c>
      <c r="Q89" s="25">
        <v>30</v>
      </c>
      <c r="R89" s="26">
        <v>20</v>
      </c>
      <c r="S89" s="157">
        <v>32.75</v>
      </c>
      <c r="T89" s="98">
        <v>0.08</v>
      </c>
      <c r="U89" s="27">
        <v>163.75</v>
      </c>
      <c r="V89" s="28">
        <v>176.85</v>
      </c>
      <c r="W89" s="28">
        <v>327.5</v>
      </c>
      <c r="X89" s="77">
        <v>353.7</v>
      </c>
      <c r="Y89" s="78">
        <v>982.5</v>
      </c>
      <c r="Z89" s="78">
        <v>1061.0999999999999</v>
      </c>
      <c r="AA89" s="78">
        <v>655</v>
      </c>
      <c r="AB89" s="78">
        <v>707.4</v>
      </c>
      <c r="AC89" s="264">
        <v>5909990053827</v>
      </c>
    </row>
    <row r="90" spans="1:29" s="1" customFormat="1" ht="153.75" customHeight="1" x14ac:dyDescent="0.25">
      <c r="A90" s="183">
        <v>10</v>
      </c>
      <c r="B90" s="183" t="s">
        <v>1718</v>
      </c>
      <c r="C90" s="142" t="s">
        <v>827</v>
      </c>
      <c r="D90" s="197" t="s">
        <v>74</v>
      </c>
      <c r="E90" s="36" t="s">
        <v>250</v>
      </c>
      <c r="F90" s="74">
        <v>5</v>
      </c>
      <c r="G90" s="75">
        <v>25</v>
      </c>
      <c r="H90" s="74">
        <v>15</v>
      </c>
      <c r="I90" s="76">
        <v>8</v>
      </c>
      <c r="J90" s="73">
        <v>15</v>
      </c>
      <c r="K90" s="76">
        <v>10</v>
      </c>
      <c r="L90" s="22" t="s">
        <v>2371</v>
      </c>
      <c r="M90" s="151" t="s">
        <v>2042</v>
      </c>
      <c r="N90" s="21">
        <v>50</v>
      </c>
      <c r="O90" s="23">
        <v>25</v>
      </c>
      <c r="P90" s="24">
        <v>15</v>
      </c>
      <c r="Q90" s="25">
        <v>15</v>
      </c>
      <c r="R90" s="26">
        <v>10</v>
      </c>
      <c r="S90" s="157">
        <v>786.5</v>
      </c>
      <c r="T90" s="98">
        <v>0.08</v>
      </c>
      <c r="U90" s="27">
        <v>19662.5</v>
      </c>
      <c r="V90" s="28">
        <v>21235.5</v>
      </c>
      <c r="W90" s="28">
        <v>11797.5</v>
      </c>
      <c r="X90" s="77">
        <v>12741.3</v>
      </c>
      <c r="Y90" s="78">
        <v>11797.5</v>
      </c>
      <c r="Z90" s="78">
        <v>12741.3</v>
      </c>
      <c r="AA90" s="78">
        <v>7865</v>
      </c>
      <c r="AB90" s="78">
        <v>8494.2000000000007</v>
      </c>
      <c r="AC90" s="264">
        <v>5909990298723</v>
      </c>
    </row>
    <row r="91" spans="1:29" s="1" customFormat="1" ht="26.4" x14ac:dyDescent="0.25">
      <c r="A91" s="183">
        <v>10</v>
      </c>
      <c r="B91" s="183" t="s">
        <v>1719</v>
      </c>
      <c r="C91" s="142" t="s">
        <v>828</v>
      </c>
      <c r="D91" s="197" t="s">
        <v>75</v>
      </c>
      <c r="E91" s="36" t="s">
        <v>250</v>
      </c>
      <c r="F91" s="74">
        <v>1</v>
      </c>
      <c r="G91" s="75">
        <v>5</v>
      </c>
      <c r="H91" s="74">
        <v>5</v>
      </c>
      <c r="I91" s="76">
        <v>30</v>
      </c>
      <c r="J91" s="73">
        <v>50</v>
      </c>
      <c r="K91" s="76">
        <v>35</v>
      </c>
      <c r="L91" s="22" t="s">
        <v>2339</v>
      </c>
      <c r="M91" s="151" t="s">
        <v>2043</v>
      </c>
      <c r="N91" s="21">
        <v>20</v>
      </c>
      <c r="O91" s="23">
        <v>5</v>
      </c>
      <c r="P91" s="24">
        <v>5</v>
      </c>
      <c r="Q91" s="25">
        <v>50</v>
      </c>
      <c r="R91" s="26">
        <v>35</v>
      </c>
      <c r="S91" s="157">
        <v>55.33</v>
      </c>
      <c r="T91" s="98">
        <v>0.08</v>
      </c>
      <c r="U91" s="27">
        <v>276.64999999999998</v>
      </c>
      <c r="V91" s="28">
        <v>298.77999999999997</v>
      </c>
      <c r="W91" s="28">
        <v>276.64999999999998</v>
      </c>
      <c r="X91" s="77">
        <v>298.77999999999997</v>
      </c>
      <c r="Y91" s="78">
        <v>2766.5</v>
      </c>
      <c r="Z91" s="78">
        <v>2987.82</v>
      </c>
      <c r="AA91" s="78">
        <v>1936.55</v>
      </c>
      <c r="AB91" s="78">
        <v>2091.4699999999998</v>
      </c>
      <c r="AC91" s="264">
        <v>5909990276011</v>
      </c>
    </row>
    <row r="92" spans="1:29" s="1" customFormat="1" ht="26.4" x14ac:dyDescent="0.25">
      <c r="A92" s="183">
        <v>10</v>
      </c>
      <c r="B92" s="183" t="s">
        <v>1720</v>
      </c>
      <c r="C92" s="142" t="s">
        <v>829</v>
      </c>
      <c r="D92" s="199" t="s">
        <v>76</v>
      </c>
      <c r="E92" s="36" t="s">
        <v>250</v>
      </c>
      <c r="F92" s="74">
        <v>10</v>
      </c>
      <c r="G92" s="75">
        <v>40</v>
      </c>
      <c r="H92" s="74">
        <v>25</v>
      </c>
      <c r="I92" s="76">
        <v>100</v>
      </c>
      <c r="J92" s="73">
        <v>200</v>
      </c>
      <c r="K92" s="76">
        <v>200</v>
      </c>
      <c r="L92" s="22" t="s">
        <v>2334</v>
      </c>
      <c r="M92" s="151" t="s">
        <v>2044</v>
      </c>
      <c r="N92" s="21">
        <v>28</v>
      </c>
      <c r="O92" s="23">
        <v>40</v>
      </c>
      <c r="P92" s="24">
        <v>25</v>
      </c>
      <c r="Q92" s="25">
        <v>200</v>
      </c>
      <c r="R92" s="26">
        <v>200</v>
      </c>
      <c r="S92" s="157">
        <v>5.5</v>
      </c>
      <c r="T92" s="98">
        <v>0.08</v>
      </c>
      <c r="U92" s="27">
        <v>220</v>
      </c>
      <c r="V92" s="28">
        <v>237.6</v>
      </c>
      <c r="W92" s="28">
        <v>137.5</v>
      </c>
      <c r="X92" s="77">
        <v>148.5</v>
      </c>
      <c r="Y92" s="78">
        <v>1100</v>
      </c>
      <c r="Z92" s="78">
        <v>1188</v>
      </c>
      <c r="AA92" s="78">
        <v>1100</v>
      </c>
      <c r="AB92" s="78">
        <v>1188</v>
      </c>
      <c r="AC92" s="264">
        <v>5909991055912</v>
      </c>
    </row>
    <row r="93" spans="1:29" s="1" customFormat="1" ht="26.4" x14ac:dyDescent="0.25">
      <c r="A93" s="183">
        <v>10</v>
      </c>
      <c r="B93" s="183" t="s">
        <v>1721</v>
      </c>
      <c r="C93" s="142" t="s">
        <v>830</v>
      </c>
      <c r="D93" s="197" t="s">
        <v>83</v>
      </c>
      <c r="E93" s="36" t="s">
        <v>250</v>
      </c>
      <c r="F93" s="74">
        <v>1</v>
      </c>
      <c r="G93" s="75">
        <v>5</v>
      </c>
      <c r="H93" s="74">
        <v>5</v>
      </c>
      <c r="I93" s="76">
        <v>5</v>
      </c>
      <c r="J93" s="73">
        <v>10</v>
      </c>
      <c r="K93" s="76">
        <v>10</v>
      </c>
      <c r="L93" s="22" t="s">
        <v>2475</v>
      </c>
      <c r="M93" s="151" t="s">
        <v>2051</v>
      </c>
      <c r="N93" s="21">
        <v>1</v>
      </c>
      <c r="O93" s="23">
        <v>5</v>
      </c>
      <c r="P93" s="24">
        <v>5</v>
      </c>
      <c r="Q93" s="25">
        <v>10</v>
      </c>
      <c r="R93" s="26">
        <v>10</v>
      </c>
      <c r="S93" s="157">
        <v>21.14</v>
      </c>
      <c r="T93" s="98">
        <v>0.08</v>
      </c>
      <c r="U93" s="27">
        <v>105.7</v>
      </c>
      <c r="V93" s="28">
        <v>114.16</v>
      </c>
      <c r="W93" s="28">
        <v>105.7</v>
      </c>
      <c r="X93" s="77">
        <v>114.16</v>
      </c>
      <c r="Y93" s="78">
        <v>211.4</v>
      </c>
      <c r="Z93" s="78">
        <v>228.31</v>
      </c>
      <c r="AA93" s="78">
        <v>211.4</v>
      </c>
      <c r="AB93" s="78">
        <v>228.31</v>
      </c>
      <c r="AC93" s="264">
        <v>5055956400843</v>
      </c>
    </row>
    <row r="94" spans="1:29" s="1" customFormat="1" ht="26.4" x14ac:dyDescent="0.25">
      <c r="A94" s="183">
        <v>10</v>
      </c>
      <c r="B94" s="183" t="s">
        <v>1722</v>
      </c>
      <c r="C94" s="142" t="s">
        <v>831</v>
      </c>
      <c r="D94" s="197" t="s">
        <v>89</v>
      </c>
      <c r="E94" s="36" t="s">
        <v>250</v>
      </c>
      <c r="F94" s="74">
        <v>1</v>
      </c>
      <c r="G94" s="75">
        <v>5</v>
      </c>
      <c r="H94" s="74">
        <v>5</v>
      </c>
      <c r="I94" s="76">
        <v>15</v>
      </c>
      <c r="J94" s="73">
        <v>50</v>
      </c>
      <c r="K94" s="76">
        <v>15</v>
      </c>
      <c r="L94" s="22" t="s">
        <v>2447</v>
      </c>
      <c r="M94" s="151" t="s">
        <v>2719</v>
      </c>
      <c r="N94" s="21">
        <v>30</v>
      </c>
      <c r="O94" s="23">
        <v>5</v>
      </c>
      <c r="P94" s="24">
        <v>5</v>
      </c>
      <c r="Q94" s="25">
        <v>50</v>
      </c>
      <c r="R94" s="26">
        <v>15</v>
      </c>
      <c r="S94" s="157">
        <v>10.82</v>
      </c>
      <c r="T94" s="98">
        <v>0.08</v>
      </c>
      <c r="U94" s="27">
        <v>54.1</v>
      </c>
      <c r="V94" s="28">
        <v>58.43</v>
      </c>
      <c r="W94" s="28">
        <v>54.1</v>
      </c>
      <c r="X94" s="77">
        <v>58.43</v>
      </c>
      <c r="Y94" s="78">
        <v>541</v>
      </c>
      <c r="Z94" s="78">
        <v>584.28</v>
      </c>
      <c r="AA94" s="78">
        <v>162.30000000000001</v>
      </c>
      <c r="AB94" s="78">
        <v>175.28</v>
      </c>
      <c r="AC94" s="264">
        <v>5909991065515</v>
      </c>
    </row>
    <row r="95" spans="1:29" s="1" customFormat="1" ht="26.4" x14ac:dyDescent="0.25">
      <c r="A95" s="183">
        <v>10</v>
      </c>
      <c r="B95" s="183" t="s">
        <v>1723</v>
      </c>
      <c r="C95" s="142" t="s">
        <v>832</v>
      </c>
      <c r="D95" s="199" t="s">
        <v>735</v>
      </c>
      <c r="E95" s="38" t="s">
        <v>250</v>
      </c>
      <c r="F95" s="74">
        <v>1</v>
      </c>
      <c r="G95" s="75">
        <v>3</v>
      </c>
      <c r="H95" s="74">
        <v>5</v>
      </c>
      <c r="I95" s="76">
        <v>10</v>
      </c>
      <c r="J95" s="73">
        <v>20</v>
      </c>
      <c r="K95" s="76">
        <v>10</v>
      </c>
      <c r="L95" s="22" t="s">
        <v>1859</v>
      </c>
      <c r="M95" s="151" t="s">
        <v>2720</v>
      </c>
      <c r="N95" s="21">
        <v>100</v>
      </c>
      <c r="O95" s="167">
        <v>3</v>
      </c>
      <c r="P95" s="167">
        <v>5</v>
      </c>
      <c r="Q95" s="168">
        <v>18</v>
      </c>
      <c r="R95" s="168">
        <v>9</v>
      </c>
      <c r="S95" s="157">
        <v>53</v>
      </c>
      <c r="T95" s="98">
        <v>0.08</v>
      </c>
      <c r="U95" s="27">
        <v>159</v>
      </c>
      <c r="V95" s="28">
        <v>171.72</v>
      </c>
      <c r="W95" s="28">
        <v>265</v>
      </c>
      <c r="X95" s="77">
        <v>286.2</v>
      </c>
      <c r="Y95" s="78">
        <v>954</v>
      </c>
      <c r="Z95" s="78">
        <v>1030.32</v>
      </c>
      <c r="AA95" s="78">
        <v>477</v>
      </c>
      <c r="AB95" s="78">
        <v>515.16</v>
      </c>
      <c r="AC95" s="264">
        <v>5909990139217</v>
      </c>
    </row>
    <row r="96" spans="1:29" s="1" customFormat="1" ht="26.4" x14ac:dyDescent="0.25">
      <c r="A96" s="183">
        <v>10</v>
      </c>
      <c r="B96" s="183" t="s">
        <v>1724</v>
      </c>
      <c r="C96" s="142" t="s">
        <v>833</v>
      </c>
      <c r="D96" s="197" t="s">
        <v>91</v>
      </c>
      <c r="E96" s="36" t="s">
        <v>250</v>
      </c>
      <c r="F96" s="74">
        <v>5</v>
      </c>
      <c r="G96" s="75">
        <v>35</v>
      </c>
      <c r="H96" s="74">
        <v>20</v>
      </c>
      <c r="I96" s="76">
        <v>20</v>
      </c>
      <c r="J96" s="73">
        <v>150</v>
      </c>
      <c r="K96" s="76">
        <v>100</v>
      </c>
      <c r="L96" s="22" t="s">
        <v>2365</v>
      </c>
      <c r="M96" s="151" t="s">
        <v>2056</v>
      </c>
      <c r="N96" s="21">
        <v>1</v>
      </c>
      <c r="O96" s="23">
        <v>35</v>
      </c>
      <c r="P96" s="24">
        <v>20</v>
      </c>
      <c r="Q96" s="25">
        <v>150</v>
      </c>
      <c r="R96" s="26">
        <v>100</v>
      </c>
      <c r="S96" s="157">
        <v>9.9</v>
      </c>
      <c r="T96" s="98">
        <v>0.08</v>
      </c>
      <c r="U96" s="27">
        <v>346.5</v>
      </c>
      <c r="V96" s="28">
        <v>374.22</v>
      </c>
      <c r="W96" s="28">
        <v>198</v>
      </c>
      <c r="X96" s="77">
        <v>213.84</v>
      </c>
      <c r="Y96" s="78">
        <v>1485</v>
      </c>
      <c r="Z96" s="78">
        <v>1603.8</v>
      </c>
      <c r="AA96" s="78">
        <v>990</v>
      </c>
      <c r="AB96" s="78">
        <v>1069.2</v>
      </c>
      <c r="AC96" s="264">
        <v>5909990699117</v>
      </c>
    </row>
    <row r="97" spans="1:29" s="1" customFormat="1" ht="39.6" x14ac:dyDescent="0.25">
      <c r="A97" s="183">
        <v>10</v>
      </c>
      <c r="B97" s="183" t="s">
        <v>1725</v>
      </c>
      <c r="C97" s="142" t="s">
        <v>834</v>
      </c>
      <c r="D97" s="197" t="s">
        <v>93</v>
      </c>
      <c r="E97" s="36" t="s">
        <v>250</v>
      </c>
      <c r="F97" s="74">
        <v>2</v>
      </c>
      <c r="G97" s="75">
        <v>7</v>
      </c>
      <c r="H97" s="74">
        <v>5</v>
      </c>
      <c r="I97" s="76">
        <v>35</v>
      </c>
      <c r="J97" s="73">
        <v>70</v>
      </c>
      <c r="K97" s="76">
        <v>40</v>
      </c>
      <c r="L97" s="22" t="s">
        <v>2366</v>
      </c>
      <c r="M97" s="151" t="s">
        <v>2058</v>
      </c>
      <c r="N97" s="21">
        <v>100</v>
      </c>
      <c r="O97" s="23">
        <v>7</v>
      </c>
      <c r="P97" s="24">
        <v>5</v>
      </c>
      <c r="Q97" s="25">
        <v>70</v>
      </c>
      <c r="R97" s="26">
        <v>40</v>
      </c>
      <c r="S97" s="157">
        <v>11.65</v>
      </c>
      <c r="T97" s="98">
        <v>0.08</v>
      </c>
      <c r="U97" s="27">
        <v>81.55</v>
      </c>
      <c r="V97" s="28">
        <v>88.07</v>
      </c>
      <c r="W97" s="28">
        <v>58.25</v>
      </c>
      <c r="X97" s="77">
        <v>62.91</v>
      </c>
      <c r="Y97" s="78">
        <v>815.5</v>
      </c>
      <c r="Z97" s="78">
        <v>880.74</v>
      </c>
      <c r="AA97" s="78">
        <v>466</v>
      </c>
      <c r="AB97" s="78">
        <v>503.28</v>
      </c>
      <c r="AC97" s="264">
        <v>5909991331108</v>
      </c>
    </row>
    <row r="98" spans="1:29" s="1" customFormat="1" ht="39.6" x14ac:dyDescent="0.25">
      <c r="A98" s="183">
        <v>10</v>
      </c>
      <c r="B98" s="183" t="s">
        <v>1726</v>
      </c>
      <c r="C98" s="142" t="s">
        <v>835</v>
      </c>
      <c r="D98" s="199" t="s">
        <v>94</v>
      </c>
      <c r="E98" s="37" t="s">
        <v>250</v>
      </c>
      <c r="F98" s="74">
        <v>5</v>
      </c>
      <c r="G98" s="75">
        <v>20</v>
      </c>
      <c r="H98" s="74">
        <v>10</v>
      </c>
      <c r="I98" s="76">
        <v>5</v>
      </c>
      <c r="J98" s="73">
        <v>30</v>
      </c>
      <c r="K98" s="76">
        <v>10</v>
      </c>
      <c r="L98" s="22" t="s">
        <v>2366</v>
      </c>
      <c r="M98" s="151" t="s">
        <v>2059</v>
      </c>
      <c r="N98" s="21">
        <v>100</v>
      </c>
      <c r="O98" s="23">
        <v>20</v>
      </c>
      <c r="P98" s="24">
        <v>10</v>
      </c>
      <c r="Q98" s="25">
        <v>30</v>
      </c>
      <c r="R98" s="26">
        <v>10</v>
      </c>
      <c r="S98" s="157">
        <v>34.97</v>
      </c>
      <c r="T98" s="98">
        <v>0.08</v>
      </c>
      <c r="U98" s="27">
        <v>699.4</v>
      </c>
      <c r="V98" s="28">
        <v>755.35</v>
      </c>
      <c r="W98" s="28">
        <v>349.7</v>
      </c>
      <c r="X98" s="77">
        <v>377.68</v>
      </c>
      <c r="Y98" s="78">
        <v>1049.0999999999999</v>
      </c>
      <c r="Z98" s="78">
        <v>1133.03</v>
      </c>
      <c r="AA98" s="78">
        <v>349.7</v>
      </c>
      <c r="AB98" s="78">
        <v>377.68</v>
      </c>
      <c r="AC98" s="264">
        <v>5909991331153</v>
      </c>
    </row>
    <row r="99" spans="1:29" s="1" customFormat="1" ht="26.4" x14ac:dyDescent="0.25">
      <c r="A99" s="183">
        <v>10</v>
      </c>
      <c r="B99" s="183" t="s">
        <v>1727</v>
      </c>
      <c r="C99" s="142" t="s">
        <v>836</v>
      </c>
      <c r="D99" s="197" t="s">
        <v>97</v>
      </c>
      <c r="E99" s="36" t="s">
        <v>250</v>
      </c>
      <c r="F99" s="74">
        <v>2</v>
      </c>
      <c r="G99" s="75">
        <v>5</v>
      </c>
      <c r="H99" s="74">
        <v>5</v>
      </c>
      <c r="I99" s="76">
        <v>3</v>
      </c>
      <c r="J99" s="73">
        <v>20</v>
      </c>
      <c r="K99" s="76">
        <v>10</v>
      </c>
      <c r="L99" s="22" t="s">
        <v>2368</v>
      </c>
      <c r="M99" s="151" t="s">
        <v>2367</v>
      </c>
      <c r="N99" s="21">
        <v>10</v>
      </c>
      <c r="O99" s="23">
        <v>5</v>
      </c>
      <c r="P99" s="24">
        <v>5</v>
      </c>
      <c r="Q99" s="25">
        <v>20</v>
      </c>
      <c r="R99" s="26">
        <v>10</v>
      </c>
      <c r="S99" s="157">
        <v>59.67</v>
      </c>
      <c r="T99" s="98">
        <v>0.08</v>
      </c>
      <c r="U99" s="27">
        <v>298.35000000000002</v>
      </c>
      <c r="V99" s="28">
        <v>322.22000000000003</v>
      </c>
      <c r="W99" s="28">
        <v>298.35000000000002</v>
      </c>
      <c r="X99" s="77">
        <v>322.22000000000003</v>
      </c>
      <c r="Y99" s="78">
        <v>1193.4000000000001</v>
      </c>
      <c r="Z99" s="78">
        <v>1288.8699999999999</v>
      </c>
      <c r="AA99" s="78">
        <v>596.70000000000005</v>
      </c>
      <c r="AB99" s="78">
        <v>644.44000000000005</v>
      </c>
      <c r="AC99" s="264">
        <v>5909990141814</v>
      </c>
    </row>
    <row r="100" spans="1:29" s="1" customFormat="1" ht="39.6" x14ac:dyDescent="0.25">
      <c r="A100" s="183">
        <v>10</v>
      </c>
      <c r="B100" s="183" t="s">
        <v>1728</v>
      </c>
      <c r="C100" s="142" t="s">
        <v>837</v>
      </c>
      <c r="D100" s="197" t="s">
        <v>98</v>
      </c>
      <c r="E100" s="36" t="s">
        <v>250</v>
      </c>
      <c r="F100" s="74">
        <v>1</v>
      </c>
      <c r="G100" s="75">
        <v>2</v>
      </c>
      <c r="H100" s="74">
        <v>3</v>
      </c>
      <c r="I100" s="76">
        <v>40</v>
      </c>
      <c r="J100" s="73">
        <v>75</v>
      </c>
      <c r="K100" s="76">
        <v>35</v>
      </c>
      <c r="L100" s="22" t="s">
        <v>2476</v>
      </c>
      <c r="M100" s="151" t="s">
        <v>2062</v>
      </c>
      <c r="N100" s="21">
        <v>10</v>
      </c>
      <c r="O100" s="23">
        <v>2</v>
      </c>
      <c r="P100" s="24">
        <v>3</v>
      </c>
      <c r="Q100" s="25">
        <v>75</v>
      </c>
      <c r="R100" s="26">
        <v>35</v>
      </c>
      <c r="S100" s="157">
        <v>86.9</v>
      </c>
      <c r="T100" s="98">
        <v>0.08</v>
      </c>
      <c r="U100" s="27">
        <v>173.8</v>
      </c>
      <c r="V100" s="28">
        <v>187.7</v>
      </c>
      <c r="W100" s="28">
        <v>260.7</v>
      </c>
      <c r="X100" s="77">
        <v>281.56</v>
      </c>
      <c r="Y100" s="78">
        <v>6517.5</v>
      </c>
      <c r="Z100" s="78">
        <v>7038.9</v>
      </c>
      <c r="AA100" s="78">
        <v>3041.5</v>
      </c>
      <c r="AB100" s="78">
        <v>3284.82</v>
      </c>
      <c r="AC100" s="264">
        <v>5909997216508</v>
      </c>
    </row>
    <row r="101" spans="1:29" s="1" customFormat="1" ht="39.6" x14ac:dyDescent="0.25">
      <c r="A101" s="183">
        <v>10</v>
      </c>
      <c r="B101" s="183" t="s">
        <v>1729</v>
      </c>
      <c r="C101" s="142" t="s">
        <v>838</v>
      </c>
      <c r="D101" s="199" t="s">
        <v>736</v>
      </c>
      <c r="E101" s="36" t="s">
        <v>250</v>
      </c>
      <c r="F101" s="74">
        <v>1</v>
      </c>
      <c r="G101" s="75">
        <v>30</v>
      </c>
      <c r="H101" s="74">
        <v>70</v>
      </c>
      <c r="I101" s="76">
        <v>50</v>
      </c>
      <c r="J101" s="73">
        <v>110</v>
      </c>
      <c r="K101" s="76">
        <v>60</v>
      </c>
      <c r="L101" s="22" t="s">
        <v>2369</v>
      </c>
      <c r="M101" s="151" t="s">
        <v>2063</v>
      </c>
      <c r="N101" s="21">
        <v>10</v>
      </c>
      <c r="O101" s="23">
        <v>30</v>
      </c>
      <c r="P101" s="24">
        <v>70</v>
      </c>
      <c r="Q101" s="25">
        <v>110</v>
      </c>
      <c r="R101" s="26">
        <v>60</v>
      </c>
      <c r="S101" s="157">
        <v>39.01</v>
      </c>
      <c r="T101" s="98">
        <v>0.08</v>
      </c>
      <c r="U101" s="27">
        <v>1170.3</v>
      </c>
      <c r="V101" s="28">
        <v>1263.92</v>
      </c>
      <c r="W101" s="28">
        <v>2730.7</v>
      </c>
      <c r="X101" s="77">
        <v>2949.16</v>
      </c>
      <c r="Y101" s="78">
        <v>4291.1000000000004</v>
      </c>
      <c r="Z101" s="78">
        <v>4634.3900000000003</v>
      </c>
      <c r="AA101" s="78">
        <v>2340.6</v>
      </c>
      <c r="AB101" s="78">
        <v>2527.85</v>
      </c>
      <c r="AC101" s="264">
        <v>5909990095728</v>
      </c>
    </row>
    <row r="102" spans="1:29" s="1" customFormat="1" ht="39.6" x14ac:dyDescent="0.25">
      <c r="A102" s="183">
        <v>10</v>
      </c>
      <c r="B102" s="183" t="s">
        <v>1730</v>
      </c>
      <c r="C102" s="142" t="s">
        <v>839</v>
      </c>
      <c r="D102" s="199" t="s">
        <v>576</v>
      </c>
      <c r="E102" s="36" t="s">
        <v>250</v>
      </c>
      <c r="F102" s="74">
        <v>25</v>
      </c>
      <c r="G102" s="75">
        <v>160</v>
      </c>
      <c r="H102" s="74">
        <v>80</v>
      </c>
      <c r="I102" s="76">
        <v>0</v>
      </c>
      <c r="J102" s="73">
        <v>0</v>
      </c>
      <c r="K102" s="76">
        <v>0</v>
      </c>
      <c r="L102" s="22" t="s">
        <v>2369</v>
      </c>
      <c r="M102" s="151" t="s">
        <v>2477</v>
      </c>
      <c r="N102" s="21">
        <v>10</v>
      </c>
      <c r="O102" s="23">
        <v>160</v>
      </c>
      <c r="P102" s="24">
        <v>80</v>
      </c>
      <c r="Q102" s="25">
        <v>0</v>
      </c>
      <c r="R102" s="26">
        <v>0</v>
      </c>
      <c r="S102" s="157">
        <v>19.5</v>
      </c>
      <c r="T102" s="98">
        <v>0.08</v>
      </c>
      <c r="U102" s="27">
        <v>3120</v>
      </c>
      <c r="V102" s="28">
        <v>3369.6</v>
      </c>
      <c r="W102" s="28">
        <v>1560</v>
      </c>
      <c r="X102" s="77">
        <v>1684.8</v>
      </c>
      <c r="Y102" s="78">
        <v>0</v>
      </c>
      <c r="Z102" s="78">
        <v>0</v>
      </c>
      <c r="AA102" s="78">
        <v>0</v>
      </c>
      <c r="AB102" s="78">
        <v>0</v>
      </c>
      <c r="AC102" s="264">
        <v>5909990095711</v>
      </c>
    </row>
    <row r="103" spans="1:29" s="1" customFormat="1" ht="39.6" x14ac:dyDescent="0.25">
      <c r="A103" s="183">
        <v>10</v>
      </c>
      <c r="B103" s="183" t="s">
        <v>1731</v>
      </c>
      <c r="C103" s="142" t="s">
        <v>840</v>
      </c>
      <c r="D103" s="197" t="s">
        <v>99</v>
      </c>
      <c r="E103" s="36" t="s">
        <v>250</v>
      </c>
      <c r="F103" s="74">
        <v>20</v>
      </c>
      <c r="G103" s="75">
        <v>80</v>
      </c>
      <c r="H103" s="74">
        <v>40</v>
      </c>
      <c r="I103" s="76">
        <v>1</v>
      </c>
      <c r="J103" s="73">
        <v>10</v>
      </c>
      <c r="K103" s="76">
        <v>5</v>
      </c>
      <c r="L103" s="22" t="s">
        <v>2324</v>
      </c>
      <c r="M103" s="151" t="s">
        <v>2064</v>
      </c>
      <c r="N103" s="21">
        <v>1</v>
      </c>
      <c r="O103" s="23">
        <v>80</v>
      </c>
      <c r="P103" s="24">
        <v>40</v>
      </c>
      <c r="Q103" s="25">
        <v>10</v>
      </c>
      <c r="R103" s="26">
        <v>5</v>
      </c>
      <c r="S103" s="157">
        <v>50.83</v>
      </c>
      <c r="T103" s="98">
        <v>0.08</v>
      </c>
      <c r="U103" s="27">
        <v>4066.4</v>
      </c>
      <c r="V103" s="28">
        <v>4391.71</v>
      </c>
      <c r="W103" s="28">
        <v>2033.2</v>
      </c>
      <c r="X103" s="77">
        <v>2195.86</v>
      </c>
      <c r="Y103" s="78">
        <v>508.3</v>
      </c>
      <c r="Z103" s="78">
        <v>548.96</v>
      </c>
      <c r="AA103" s="78">
        <v>254.15</v>
      </c>
      <c r="AB103" s="78">
        <v>274.48</v>
      </c>
      <c r="AC103" s="264">
        <v>5909990693313</v>
      </c>
    </row>
    <row r="104" spans="1:29" s="1" customFormat="1" ht="39.6" x14ac:dyDescent="0.25">
      <c r="A104" s="183">
        <v>10</v>
      </c>
      <c r="B104" s="183" t="s">
        <v>1732</v>
      </c>
      <c r="C104" s="142" t="s">
        <v>841</v>
      </c>
      <c r="D104" s="197" t="s">
        <v>100</v>
      </c>
      <c r="E104" s="36" t="s">
        <v>250</v>
      </c>
      <c r="F104" s="74">
        <v>15</v>
      </c>
      <c r="G104" s="75">
        <v>75</v>
      </c>
      <c r="H104" s="74">
        <v>50</v>
      </c>
      <c r="I104" s="76">
        <v>90</v>
      </c>
      <c r="J104" s="73">
        <v>180</v>
      </c>
      <c r="K104" s="76">
        <v>80</v>
      </c>
      <c r="L104" s="22" t="s">
        <v>2448</v>
      </c>
      <c r="M104" s="151" t="s">
        <v>2770</v>
      </c>
      <c r="N104" s="21">
        <v>10</v>
      </c>
      <c r="O104" s="23">
        <v>75</v>
      </c>
      <c r="P104" s="24">
        <v>50</v>
      </c>
      <c r="Q104" s="25">
        <v>180</v>
      </c>
      <c r="R104" s="26">
        <v>80</v>
      </c>
      <c r="S104" s="157">
        <v>62.46</v>
      </c>
      <c r="T104" s="98">
        <v>0.08</v>
      </c>
      <c r="U104" s="27">
        <v>4684.5</v>
      </c>
      <c r="V104" s="28">
        <v>5059.26</v>
      </c>
      <c r="W104" s="28">
        <v>3123</v>
      </c>
      <c r="X104" s="77">
        <v>3372.84</v>
      </c>
      <c r="Y104" s="78">
        <v>11242.8</v>
      </c>
      <c r="Z104" s="78">
        <v>12142.22</v>
      </c>
      <c r="AA104" s="78">
        <v>4996.8</v>
      </c>
      <c r="AB104" s="78">
        <v>5396.54</v>
      </c>
      <c r="AC104" s="264">
        <v>8699844752545</v>
      </c>
    </row>
    <row r="105" spans="1:29" s="1" customFormat="1" ht="36" x14ac:dyDescent="0.25">
      <c r="A105" s="183">
        <v>10</v>
      </c>
      <c r="B105" s="183" t="s">
        <v>1733</v>
      </c>
      <c r="C105" s="142" t="s">
        <v>842</v>
      </c>
      <c r="D105" s="197" t="s">
        <v>101</v>
      </c>
      <c r="E105" s="36" t="s">
        <v>250</v>
      </c>
      <c r="F105" s="74">
        <v>5</v>
      </c>
      <c r="G105" s="75">
        <v>20</v>
      </c>
      <c r="H105" s="74">
        <v>20</v>
      </c>
      <c r="I105" s="76">
        <v>10</v>
      </c>
      <c r="J105" s="73">
        <v>50</v>
      </c>
      <c r="K105" s="76">
        <v>20</v>
      </c>
      <c r="L105" s="22" t="s">
        <v>2370</v>
      </c>
      <c r="M105" s="151" t="s">
        <v>2065</v>
      </c>
      <c r="N105" s="21">
        <v>1</v>
      </c>
      <c r="O105" s="23">
        <v>20</v>
      </c>
      <c r="P105" s="24">
        <v>20</v>
      </c>
      <c r="Q105" s="25">
        <v>50</v>
      </c>
      <c r="R105" s="26">
        <v>20</v>
      </c>
      <c r="S105" s="157">
        <v>12.55</v>
      </c>
      <c r="T105" s="98">
        <v>0.08</v>
      </c>
      <c r="U105" s="27">
        <v>251</v>
      </c>
      <c r="V105" s="28">
        <v>271.08</v>
      </c>
      <c r="W105" s="28">
        <v>251</v>
      </c>
      <c r="X105" s="77">
        <v>271.08</v>
      </c>
      <c r="Y105" s="78">
        <v>627.5</v>
      </c>
      <c r="Z105" s="78">
        <v>677.7</v>
      </c>
      <c r="AA105" s="78">
        <v>251</v>
      </c>
      <c r="AB105" s="78">
        <v>271.08</v>
      </c>
      <c r="AC105" s="264">
        <v>5909990156825</v>
      </c>
    </row>
    <row r="106" spans="1:29" s="1" customFormat="1" ht="52.8" x14ac:dyDescent="0.25">
      <c r="A106" s="183">
        <v>10</v>
      </c>
      <c r="B106" s="183" t="s">
        <v>1734</v>
      </c>
      <c r="C106" s="142" t="s">
        <v>843</v>
      </c>
      <c r="D106" s="197" t="s">
        <v>102</v>
      </c>
      <c r="E106" s="36" t="s">
        <v>250</v>
      </c>
      <c r="F106" s="74">
        <v>15</v>
      </c>
      <c r="G106" s="75">
        <v>60</v>
      </c>
      <c r="H106" s="74">
        <v>30</v>
      </c>
      <c r="I106" s="76">
        <v>20</v>
      </c>
      <c r="J106" s="73">
        <v>30</v>
      </c>
      <c r="K106" s="76">
        <v>15</v>
      </c>
      <c r="L106" s="22" t="s">
        <v>2385</v>
      </c>
      <c r="M106" s="151" t="s">
        <v>2066</v>
      </c>
      <c r="N106" s="21">
        <v>20</v>
      </c>
      <c r="O106" s="23">
        <v>60</v>
      </c>
      <c r="P106" s="24">
        <v>30</v>
      </c>
      <c r="Q106" s="25">
        <v>30</v>
      </c>
      <c r="R106" s="26">
        <v>15</v>
      </c>
      <c r="S106" s="157">
        <v>18.2</v>
      </c>
      <c r="T106" s="98">
        <v>0.08</v>
      </c>
      <c r="U106" s="27">
        <v>1092</v>
      </c>
      <c r="V106" s="28">
        <v>1179.3599999999999</v>
      </c>
      <c r="W106" s="28">
        <v>546</v>
      </c>
      <c r="X106" s="77">
        <v>589.67999999999995</v>
      </c>
      <c r="Y106" s="78">
        <v>546</v>
      </c>
      <c r="Z106" s="78">
        <v>589.67999999999995</v>
      </c>
      <c r="AA106" s="78">
        <v>273</v>
      </c>
      <c r="AB106" s="78">
        <v>294.83999999999997</v>
      </c>
      <c r="AC106" s="264">
        <v>5909990660827</v>
      </c>
    </row>
    <row r="107" spans="1:29" s="1" customFormat="1" ht="39.6" x14ac:dyDescent="0.25">
      <c r="A107" s="183">
        <v>10</v>
      </c>
      <c r="B107" s="183" t="s">
        <v>1735</v>
      </c>
      <c r="C107" s="142" t="s">
        <v>844</v>
      </c>
      <c r="D107" s="200" t="s">
        <v>105</v>
      </c>
      <c r="E107" s="143" t="s">
        <v>250</v>
      </c>
      <c r="F107" s="74">
        <v>1</v>
      </c>
      <c r="G107" s="75">
        <v>2</v>
      </c>
      <c r="H107" s="74">
        <v>3</v>
      </c>
      <c r="I107" s="76">
        <v>1</v>
      </c>
      <c r="J107" s="73">
        <v>8</v>
      </c>
      <c r="K107" s="76">
        <v>5</v>
      </c>
      <c r="L107" s="22" t="s">
        <v>2366</v>
      </c>
      <c r="M107" s="151" t="s">
        <v>2069</v>
      </c>
      <c r="N107" s="21">
        <v>4</v>
      </c>
      <c r="O107" s="23">
        <v>2</v>
      </c>
      <c r="P107" s="24">
        <v>3</v>
      </c>
      <c r="Q107" s="25">
        <v>8</v>
      </c>
      <c r="R107" s="26">
        <v>5</v>
      </c>
      <c r="S107" s="157">
        <v>5.43</v>
      </c>
      <c r="T107" s="98">
        <v>0.08</v>
      </c>
      <c r="U107" s="27">
        <v>10.86</v>
      </c>
      <c r="V107" s="28">
        <v>11.73</v>
      </c>
      <c r="W107" s="28">
        <v>16.29</v>
      </c>
      <c r="X107" s="77">
        <v>17.59</v>
      </c>
      <c r="Y107" s="78">
        <v>43.44</v>
      </c>
      <c r="Z107" s="78">
        <v>46.92</v>
      </c>
      <c r="AA107" s="78">
        <v>27.15</v>
      </c>
      <c r="AB107" s="78">
        <v>29.32</v>
      </c>
      <c r="AC107" s="264">
        <v>5909991459451</v>
      </c>
    </row>
    <row r="108" spans="1:29" s="1" customFormat="1" ht="26.4" x14ac:dyDescent="0.25">
      <c r="A108" s="183">
        <v>10</v>
      </c>
      <c r="B108" s="183" t="s">
        <v>1736</v>
      </c>
      <c r="C108" s="142" t="s">
        <v>845</v>
      </c>
      <c r="D108" s="197" t="s">
        <v>106</v>
      </c>
      <c r="E108" s="36" t="s">
        <v>250</v>
      </c>
      <c r="F108" s="74">
        <v>20</v>
      </c>
      <c r="G108" s="75">
        <v>100</v>
      </c>
      <c r="H108" s="74">
        <v>50</v>
      </c>
      <c r="I108" s="76">
        <v>10</v>
      </c>
      <c r="J108" s="73">
        <v>15</v>
      </c>
      <c r="K108" s="76">
        <v>15</v>
      </c>
      <c r="L108" s="22" t="s">
        <v>2372</v>
      </c>
      <c r="M108" s="151" t="s">
        <v>2070</v>
      </c>
      <c r="N108" s="21">
        <v>1</v>
      </c>
      <c r="O108" s="23">
        <v>100</v>
      </c>
      <c r="P108" s="24">
        <v>50</v>
      </c>
      <c r="Q108" s="25">
        <v>15</v>
      </c>
      <c r="R108" s="26">
        <v>15</v>
      </c>
      <c r="S108" s="157">
        <v>10.07</v>
      </c>
      <c r="T108" s="98">
        <v>0.08</v>
      </c>
      <c r="U108" s="27">
        <v>1007</v>
      </c>
      <c r="V108" s="28">
        <v>1087.56</v>
      </c>
      <c r="W108" s="28">
        <v>503.5</v>
      </c>
      <c r="X108" s="77">
        <v>543.78</v>
      </c>
      <c r="Y108" s="78">
        <v>151.05000000000001</v>
      </c>
      <c r="Z108" s="78">
        <v>163.13</v>
      </c>
      <c r="AA108" s="78">
        <v>151.05000000000001</v>
      </c>
      <c r="AB108" s="78">
        <v>163.13</v>
      </c>
      <c r="AC108" s="264">
        <v>5909990732579</v>
      </c>
    </row>
    <row r="109" spans="1:29" s="1" customFormat="1" ht="60" x14ac:dyDescent="0.25">
      <c r="A109" s="183">
        <v>10</v>
      </c>
      <c r="B109" s="183" t="s">
        <v>1737</v>
      </c>
      <c r="C109" s="142" t="s">
        <v>846</v>
      </c>
      <c r="D109" s="199" t="s">
        <v>108</v>
      </c>
      <c r="E109" s="36" t="s">
        <v>250</v>
      </c>
      <c r="F109" s="74">
        <v>0</v>
      </c>
      <c r="G109" s="75">
        <v>0</v>
      </c>
      <c r="H109" s="74">
        <v>0</v>
      </c>
      <c r="I109" s="76">
        <v>1</v>
      </c>
      <c r="J109" s="73">
        <v>4</v>
      </c>
      <c r="K109" s="76">
        <v>5</v>
      </c>
      <c r="L109" s="22" t="s">
        <v>2385</v>
      </c>
      <c r="M109" s="151" t="s">
        <v>2071</v>
      </c>
      <c r="N109" s="21">
        <v>25</v>
      </c>
      <c r="O109" s="23">
        <v>0</v>
      </c>
      <c r="P109" s="24">
        <v>0</v>
      </c>
      <c r="Q109" s="25">
        <v>4</v>
      </c>
      <c r="R109" s="26">
        <v>5</v>
      </c>
      <c r="S109" s="157">
        <v>27.63</v>
      </c>
      <c r="T109" s="98">
        <v>0.08</v>
      </c>
      <c r="U109" s="27">
        <v>0</v>
      </c>
      <c r="V109" s="28">
        <v>0</v>
      </c>
      <c r="W109" s="28">
        <v>0</v>
      </c>
      <c r="X109" s="77">
        <v>0</v>
      </c>
      <c r="Y109" s="78">
        <v>110.52</v>
      </c>
      <c r="Z109" s="78">
        <v>119.36</v>
      </c>
      <c r="AA109" s="78">
        <v>138.15</v>
      </c>
      <c r="AB109" s="78">
        <v>149.19999999999999</v>
      </c>
      <c r="AC109" s="264">
        <v>5909990167517</v>
      </c>
    </row>
    <row r="110" spans="1:29" s="1" customFormat="1" ht="52.8" x14ac:dyDescent="0.25">
      <c r="A110" s="183">
        <v>10</v>
      </c>
      <c r="B110" s="183" t="s">
        <v>1738</v>
      </c>
      <c r="C110" s="142" t="s">
        <v>847</v>
      </c>
      <c r="D110" s="197" t="s">
        <v>109</v>
      </c>
      <c r="E110" s="36" t="s">
        <v>250</v>
      </c>
      <c r="F110" s="74">
        <v>0</v>
      </c>
      <c r="G110" s="75">
        <v>0</v>
      </c>
      <c r="H110" s="74">
        <v>0</v>
      </c>
      <c r="I110" s="76">
        <v>1</v>
      </c>
      <c r="J110" s="73">
        <v>5</v>
      </c>
      <c r="K110" s="76">
        <v>5</v>
      </c>
      <c r="L110" s="22" t="s">
        <v>2385</v>
      </c>
      <c r="M110" s="151" t="s">
        <v>2072</v>
      </c>
      <c r="N110" s="21">
        <v>60</v>
      </c>
      <c r="O110" s="23">
        <v>0</v>
      </c>
      <c r="P110" s="24">
        <v>0</v>
      </c>
      <c r="Q110" s="25">
        <v>5</v>
      </c>
      <c r="R110" s="26">
        <v>5</v>
      </c>
      <c r="S110" s="157">
        <v>87.1</v>
      </c>
      <c r="T110" s="98">
        <v>0.08</v>
      </c>
      <c r="U110" s="27">
        <v>0</v>
      </c>
      <c r="V110" s="28">
        <v>0</v>
      </c>
      <c r="W110" s="28">
        <v>0</v>
      </c>
      <c r="X110" s="77">
        <v>0</v>
      </c>
      <c r="Y110" s="78">
        <v>435.5</v>
      </c>
      <c r="Z110" s="78">
        <v>470.34</v>
      </c>
      <c r="AA110" s="78">
        <v>435.5</v>
      </c>
      <c r="AB110" s="78">
        <v>470.34</v>
      </c>
      <c r="AC110" s="264">
        <v>5909990891740</v>
      </c>
    </row>
    <row r="111" spans="1:29" s="1" customFormat="1" ht="26.4" x14ac:dyDescent="0.25">
      <c r="A111" s="183">
        <v>10</v>
      </c>
      <c r="B111" s="183" t="s">
        <v>1739</v>
      </c>
      <c r="C111" s="142" t="s">
        <v>848</v>
      </c>
      <c r="D111" s="199" t="s">
        <v>110</v>
      </c>
      <c r="E111" s="37" t="s">
        <v>250</v>
      </c>
      <c r="F111" s="74">
        <v>25</v>
      </c>
      <c r="G111" s="75">
        <v>70</v>
      </c>
      <c r="H111" s="74">
        <v>50</v>
      </c>
      <c r="I111" s="76">
        <v>35</v>
      </c>
      <c r="J111" s="73">
        <v>90</v>
      </c>
      <c r="K111" s="76">
        <v>35</v>
      </c>
      <c r="L111" s="22" t="s">
        <v>2359</v>
      </c>
      <c r="M111" s="151" t="s">
        <v>2073</v>
      </c>
      <c r="N111" s="21">
        <v>40</v>
      </c>
      <c r="O111" s="23">
        <v>70</v>
      </c>
      <c r="P111" s="24">
        <v>50</v>
      </c>
      <c r="Q111" s="25">
        <v>90</v>
      </c>
      <c r="R111" s="26">
        <v>35</v>
      </c>
      <c r="S111" s="157">
        <v>12.65</v>
      </c>
      <c r="T111" s="98">
        <v>0.08</v>
      </c>
      <c r="U111" s="27">
        <v>885.5</v>
      </c>
      <c r="V111" s="28">
        <v>956.34</v>
      </c>
      <c r="W111" s="28">
        <v>632.5</v>
      </c>
      <c r="X111" s="77">
        <v>683.1</v>
      </c>
      <c r="Y111" s="78">
        <v>1138.5</v>
      </c>
      <c r="Z111" s="78">
        <v>1229.58</v>
      </c>
      <c r="AA111" s="78">
        <v>442.75</v>
      </c>
      <c r="AB111" s="78">
        <v>478.17</v>
      </c>
      <c r="AC111" s="264">
        <v>5909991097240</v>
      </c>
    </row>
    <row r="112" spans="1:29" s="1" customFormat="1" ht="36" x14ac:dyDescent="0.25">
      <c r="A112" s="183">
        <v>10</v>
      </c>
      <c r="B112" s="183" t="s">
        <v>1740</v>
      </c>
      <c r="C112" s="142" t="s">
        <v>849</v>
      </c>
      <c r="D112" s="202" t="s">
        <v>568</v>
      </c>
      <c r="E112" s="143" t="s">
        <v>250</v>
      </c>
      <c r="F112" s="74">
        <v>1</v>
      </c>
      <c r="G112" s="75">
        <v>5</v>
      </c>
      <c r="H112" s="74">
        <v>5</v>
      </c>
      <c r="I112" s="76">
        <v>1</v>
      </c>
      <c r="J112" s="73">
        <v>5</v>
      </c>
      <c r="K112" s="76">
        <v>5</v>
      </c>
      <c r="L112" s="22" t="s">
        <v>2332</v>
      </c>
      <c r="M112" s="151" t="s">
        <v>2075</v>
      </c>
      <c r="N112" s="21">
        <v>50</v>
      </c>
      <c r="O112" s="23">
        <v>5</v>
      </c>
      <c r="P112" s="24">
        <v>5</v>
      </c>
      <c r="Q112" s="25">
        <v>5</v>
      </c>
      <c r="R112" s="26">
        <v>5</v>
      </c>
      <c r="S112" s="157">
        <v>11.6</v>
      </c>
      <c r="T112" s="98">
        <v>0.08</v>
      </c>
      <c r="U112" s="27">
        <v>58</v>
      </c>
      <c r="V112" s="28">
        <v>62.64</v>
      </c>
      <c r="W112" s="28">
        <v>58</v>
      </c>
      <c r="X112" s="77">
        <v>62.64</v>
      </c>
      <c r="Y112" s="78">
        <v>58</v>
      </c>
      <c r="Z112" s="78">
        <v>62.64</v>
      </c>
      <c r="AA112" s="78">
        <v>58</v>
      </c>
      <c r="AB112" s="78">
        <v>62.64</v>
      </c>
      <c r="AC112" s="264">
        <v>5909990244515</v>
      </c>
    </row>
    <row r="113" spans="1:29" s="1" customFormat="1" ht="36" x14ac:dyDescent="0.25">
      <c r="A113" s="183">
        <v>10</v>
      </c>
      <c r="B113" s="183" t="s">
        <v>1741</v>
      </c>
      <c r="C113" s="142" t="s">
        <v>850</v>
      </c>
      <c r="D113" s="203" t="s">
        <v>569</v>
      </c>
      <c r="E113" s="143" t="s">
        <v>250</v>
      </c>
      <c r="F113" s="74">
        <v>1</v>
      </c>
      <c r="G113" s="75">
        <v>5</v>
      </c>
      <c r="H113" s="74">
        <v>5</v>
      </c>
      <c r="I113" s="76">
        <v>1</v>
      </c>
      <c r="J113" s="73">
        <v>3</v>
      </c>
      <c r="K113" s="76">
        <v>3</v>
      </c>
      <c r="L113" s="22" t="s">
        <v>2332</v>
      </c>
      <c r="M113" s="151" t="s">
        <v>2527</v>
      </c>
      <c r="N113" s="21">
        <v>50</v>
      </c>
      <c r="O113" s="23">
        <v>5</v>
      </c>
      <c r="P113" s="24">
        <v>5</v>
      </c>
      <c r="Q113" s="25">
        <v>3</v>
      </c>
      <c r="R113" s="26">
        <v>3</v>
      </c>
      <c r="S113" s="157">
        <v>23.19</v>
      </c>
      <c r="T113" s="98">
        <v>0.08</v>
      </c>
      <c r="U113" s="27">
        <v>115.95</v>
      </c>
      <c r="V113" s="28">
        <v>125.23</v>
      </c>
      <c r="W113" s="28">
        <v>115.95</v>
      </c>
      <c r="X113" s="77">
        <v>125.23</v>
      </c>
      <c r="Y113" s="78">
        <v>69.569999999999993</v>
      </c>
      <c r="Z113" s="78">
        <v>75.14</v>
      </c>
      <c r="AA113" s="78">
        <v>69.569999999999993</v>
      </c>
      <c r="AB113" s="78">
        <v>75.14</v>
      </c>
      <c r="AC113" s="264">
        <v>5909990244614</v>
      </c>
    </row>
    <row r="114" spans="1:29" s="1" customFormat="1" ht="26.4" x14ac:dyDescent="0.25">
      <c r="A114" s="183">
        <v>10</v>
      </c>
      <c r="B114" s="183" t="s">
        <v>1742</v>
      </c>
      <c r="C114" s="142" t="s">
        <v>851</v>
      </c>
      <c r="D114" s="200" t="s">
        <v>112</v>
      </c>
      <c r="E114" s="143" t="s">
        <v>250</v>
      </c>
      <c r="F114" s="74">
        <v>1</v>
      </c>
      <c r="G114" s="75">
        <v>3</v>
      </c>
      <c r="H114" s="74">
        <v>10</v>
      </c>
      <c r="I114" s="76">
        <v>10</v>
      </c>
      <c r="J114" s="73">
        <v>30</v>
      </c>
      <c r="K114" s="76">
        <v>15</v>
      </c>
      <c r="L114" s="22" t="s">
        <v>1859</v>
      </c>
      <c r="M114" s="151" t="s">
        <v>2076</v>
      </c>
      <c r="N114" s="21">
        <v>50</v>
      </c>
      <c r="O114" s="23">
        <v>3</v>
      </c>
      <c r="P114" s="24">
        <v>10</v>
      </c>
      <c r="Q114" s="25">
        <v>30</v>
      </c>
      <c r="R114" s="26">
        <v>15</v>
      </c>
      <c r="S114" s="157">
        <v>4.4000000000000004</v>
      </c>
      <c r="T114" s="98">
        <v>0.08</v>
      </c>
      <c r="U114" s="27">
        <v>13.2</v>
      </c>
      <c r="V114" s="28">
        <v>14.26</v>
      </c>
      <c r="W114" s="28">
        <v>44</v>
      </c>
      <c r="X114" s="77">
        <v>47.52</v>
      </c>
      <c r="Y114" s="78">
        <v>132</v>
      </c>
      <c r="Z114" s="78">
        <v>142.56</v>
      </c>
      <c r="AA114" s="78">
        <v>66</v>
      </c>
      <c r="AB114" s="78">
        <v>71.28</v>
      </c>
      <c r="AC114" s="264">
        <v>5909990139422</v>
      </c>
    </row>
    <row r="115" spans="1:29" s="1" customFormat="1" ht="26.4" x14ac:dyDescent="0.25">
      <c r="A115" s="183">
        <v>10</v>
      </c>
      <c r="B115" s="183" t="s">
        <v>1743</v>
      </c>
      <c r="C115" s="142" t="s">
        <v>871</v>
      </c>
      <c r="D115" s="200" t="s">
        <v>570</v>
      </c>
      <c r="E115" s="143" t="s">
        <v>250</v>
      </c>
      <c r="F115" s="74">
        <v>1</v>
      </c>
      <c r="G115" s="75">
        <v>3</v>
      </c>
      <c r="H115" s="74">
        <v>10</v>
      </c>
      <c r="I115" s="76">
        <v>3</v>
      </c>
      <c r="J115" s="73">
        <v>15</v>
      </c>
      <c r="K115" s="76">
        <v>15</v>
      </c>
      <c r="L115" s="22" t="s">
        <v>1859</v>
      </c>
      <c r="M115" s="151" t="s">
        <v>2528</v>
      </c>
      <c r="N115" s="21">
        <v>50</v>
      </c>
      <c r="O115" s="23">
        <v>3</v>
      </c>
      <c r="P115" s="24">
        <v>10</v>
      </c>
      <c r="Q115" s="25">
        <v>15</v>
      </c>
      <c r="R115" s="26">
        <v>15</v>
      </c>
      <c r="S115" s="157">
        <v>14.3</v>
      </c>
      <c r="T115" s="98">
        <v>0.08</v>
      </c>
      <c r="U115" s="27">
        <v>42.9</v>
      </c>
      <c r="V115" s="28">
        <v>46.33</v>
      </c>
      <c r="W115" s="28">
        <v>143</v>
      </c>
      <c r="X115" s="77">
        <v>154.44</v>
      </c>
      <c r="Y115" s="78">
        <v>214.5</v>
      </c>
      <c r="Z115" s="78">
        <v>231.66</v>
      </c>
      <c r="AA115" s="78">
        <v>214.5</v>
      </c>
      <c r="AB115" s="78">
        <v>231.66</v>
      </c>
      <c r="AC115" s="264">
        <v>5909990139521</v>
      </c>
    </row>
    <row r="116" spans="1:29" s="1" customFormat="1" ht="39.6" x14ac:dyDescent="0.25">
      <c r="A116" s="183">
        <v>10</v>
      </c>
      <c r="B116" s="183" t="s">
        <v>1744</v>
      </c>
      <c r="C116" s="142" t="s">
        <v>872</v>
      </c>
      <c r="D116" s="197" t="s">
        <v>118</v>
      </c>
      <c r="E116" s="36" t="s">
        <v>250</v>
      </c>
      <c r="F116" s="74">
        <v>25</v>
      </c>
      <c r="G116" s="75">
        <v>100</v>
      </c>
      <c r="H116" s="74">
        <v>50</v>
      </c>
      <c r="I116" s="76">
        <v>20</v>
      </c>
      <c r="J116" s="73">
        <v>75</v>
      </c>
      <c r="K116" s="76">
        <v>50</v>
      </c>
      <c r="L116" s="22" t="s">
        <v>2366</v>
      </c>
      <c r="M116" s="151" t="s">
        <v>2083</v>
      </c>
      <c r="N116" s="21">
        <v>10</v>
      </c>
      <c r="O116" s="23">
        <v>100</v>
      </c>
      <c r="P116" s="24">
        <v>50</v>
      </c>
      <c r="Q116" s="25">
        <v>75</v>
      </c>
      <c r="R116" s="26">
        <v>50</v>
      </c>
      <c r="S116" s="157">
        <v>20.2</v>
      </c>
      <c r="T116" s="98">
        <v>0.08</v>
      </c>
      <c r="U116" s="27">
        <v>2020</v>
      </c>
      <c r="V116" s="28">
        <v>2181.6</v>
      </c>
      <c r="W116" s="28">
        <v>1010</v>
      </c>
      <c r="X116" s="77">
        <v>1090.8</v>
      </c>
      <c r="Y116" s="78">
        <v>1515</v>
      </c>
      <c r="Z116" s="78">
        <v>1636.2</v>
      </c>
      <c r="AA116" s="78">
        <v>1010</v>
      </c>
      <c r="AB116" s="78">
        <v>1090.8</v>
      </c>
      <c r="AC116" s="264">
        <v>5909991314507</v>
      </c>
    </row>
    <row r="117" spans="1:29" s="1" customFormat="1" ht="39.6" x14ac:dyDescent="0.25">
      <c r="A117" s="183">
        <v>10</v>
      </c>
      <c r="B117" s="183" t="s">
        <v>1745</v>
      </c>
      <c r="C117" s="142" t="s">
        <v>873</v>
      </c>
      <c r="D117" s="204" t="s">
        <v>561</v>
      </c>
      <c r="E117" s="39" t="s">
        <v>250</v>
      </c>
      <c r="F117" s="74">
        <v>3</v>
      </c>
      <c r="G117" s="75">
        <v>5</v>
      </c>
      <c r="H117" s="74">
        <v>3</v>
      </c>
      <c r="I117" s="76">
        <v>1</v>
      </c>
      <c r="J117" s="73">
        <v>5</v>
      </c>
      <c r="K117" s="76">
        <v>10</v>
      </c>
      <c r="L117" s="22" t="s">
        <v>2360</v>
      </c>
      <c r="M117" s="151" t="s">
        <v>2478</v>
      </c>
      <c r="N117" s="21">
        <v>100</v>
      </c>
      <c r="O117" s="23">
        <v>5</v>
      </c>
      <c r="P117" s="24">
        <v>3</v>
      </c>
      <c r="Q117" s="25">
        <v>5</v>
      </c>
      <c r="R117" s="26">
        <v>10</v>
      </c>
      <c r="S117" s="157">
        <v>41.66</v>
      </c>
      <c r="T117" s="98">
        <v>0.08</v>
      </c>
      <c r="U117" s="27">
        <v>208.3</v>
      </c>
      <c r="V117" s="28">
        <v>224.96</v>
      </c>
      <c r="W117" s="28">
        <v>124.98</v>
      </c>
      <c r="X117" s="77">
        <v>134.97999999999999</v>
      </c>
      <c r="Y117" s="78">
        <v>208.3</v>
      </c>
      <c r="Z117" s="78">
        <v>224.96</v>
      </c>
      <c r="AA117" s="78">
        <v>416.6</v>
      </c>
      <c r="AB117" s="78">
        <v>449.93</v>
      </c>
      <c r="AC117" s="264">
        <v>5909990748723</v>
      </c>
    </row>
    <row r="118" spans="1:29" s="1" customFormat="1" ht="36" x14ac:dyDescent="0.25">
      <c r="A118" s="183">
        <v>10</v>
      </c>
      <c r="B118" s="183" t="s">
        <v>1746</v>
      </c>
      <c r="C118" s="142" t="s">
        <v>874</v>
      </c>
      <c r="D118" s="204" t="s">
        <v>562</v>
      </c>
      <c r="E118" s="39" t="s">
        <v>250</v>
      </c>
      <c r="F118" s="74">
        <v>3</v>
      </c>
      <c r="G118" s="75">
        <v>5</v>
      </c>
      <c r="H118" s="74">
        <v>3</v>
      </c>
      <c r="I118" s="76">
        <v>1</v>
      </c>
      <c r="J118" s="73">
        <v>5</v>
      </c>
      <c r="K118" s="76">
        <v>10</v>
      </c>
      <c r="L118" s="22" t="s">
        <v>2360</v>
      </c>
      <c r="M118" s="151" t="s">
        <v>2479</v>
      </c>
      <c r="N118" s="21">
        <v>100</v>
      </c>
      <c r="O118" s="23">
        <v>5</v>
      </c>
      <c r="P118" s="24">
        <v>3</v>
      </c>
      <c r="Q118" s="25">
        <v>5</v>
      </c>
      <c r="R118" s="26">
        <v>10</v>
      </c>
      <c r="S118" s="157">
        <v>20.83</v>
      </c>
      <c r="T118" s="98">
        <v>0.08</v>
      </c>
      <c r="U118" s="27">
        <v>104.15</v>
      </c>
      <c r="V118" s="28">
        <v>112.48</v>
      </c>
      <c r="W118" s="28">
        <v>62.49</v>
      </c>
      <c r="X118" s="77">
        <v>67.489999999999995</v>
      </c>
      <c r="Y118" s="78">
        <v>104.15</v>
      </c>
      <c r="Z118" s="78">
        <v>112.48</v>
      </c>
      <c r="AA118" s="78">
        <v>208.3</v>
      </c>
      <c r="AB118" s="78">
        <v>224.96</v>
      </c>
      <c r="AC118" s="264">
        <v>5909990748624</v>
      </c>
    </row>
    <row r="119" spans="1:29" s="1" customFormat="1" ht="26.4" x14ac:dyDescent="0.25">
      <c r="A119" s="183">
        <v>10</v>
      </c>
      <c r="B119" s="183" t="s">
        <v>1747</v>
      </c>
      <c r="C119" s="142" t="s">
        <v>875</v>
      </c>
      <c r="D119" s="204" t="s">
        <v>563</v>
      </c>
      <c r="E119" s="39" t="s">
        <v>250</v>
      </c>
      <c r="F119" s="74">
        <v>5</v>
      </c>
      <c r="G119" s="75">
        <v>10</v>
      </c>
      <c r="H119" s="74">
        <v>5</v>
      </c>
      <c r="I119" s="76">
        <v>25</v>
      </c>
      <c r="J119" s="73">
        <v>70</v>
      </c>
      <c r="K119" s="76">
        <v>50</v>
      </c>
      <c r="L119" s="22" t="s">
        <v>2360</v>
      </c>
      <c r="M119" s="151" t="s">
        <v>2086</v>
      </c>
      <c r="N119" s="21">
        <v>100</v>
      </c>
      <c r="O119" s="23">
        <v>10</v>
      </c>
      <c r="P119" s="24">
        <v>5</v>
      </c>
      <c r="Q119" s="25">
        <v>70</v>
      </c>
      <c r="R119" s="26">
        <v>50</v>
      </c>
      <c r="S119" s="157">
        <v>41.66</v>
      </c>
      <c r="T119" s="98">
        <v>0.08</v>
      </c>
      <c r="U119" s="27">
        <v>416.6</v>
      </c>
      <c r="V119" s="28">
        <v>449.93</v>
      </c>
      <c r="W119" s="28">
        <v>208.3</v>
      </c>
      <c r="X119" s="77">
        <v>224.96</v>
      </c>
      <c r="Y119" s="78">
        <v>2916.2</v>
      </c>
      <c r="Z119" s="78">
        <v>3149.5</v>
      </c>
      <c r="AA119" s="78">
        <v>2083</v>
      </c>
      <c r="AB119" s="78">
        <v>2249.64</v>
      </c>
      <c r="AC119" s="264">
        <v>5909990095018</v>
      </c>
    </row>
    <row r="120" spans="1:29" s="1" customFormat="1" ht="36" x14ac:dyDescent="0.25">
      <c r="A120" s="183">
        <v>10</v>
      </c>
      <c r="B120" s="183" t="s">
        <v>1748</v>
      </c>
      <c r="C120" s="142" t="s">
        <v>876</v>
      </c>
      <c r="D120" s="204" t="s">
        <v>564</v>
      </c>
      <c r="E120" s="39" t="s">
        <v>250</v>
      </c>
      <c r="F120" s="74">
        <v>5</v>
      </c>
      <c r="G120" s="75">
        <v>20</v>
      </c>
      <c r="H120" s="74">
        <v>8</v>
      </c>
      <c r="I120" s="76">
        <v>25</v>
      </c>
      <c r="J120" s="73">
        <v>70</v>
      </c>
      <c r="K120" s="76">
        <v>50</v>
      </c>
      <c r="L120" s="22" t="s">
        <v>2360</v>
      </c>
      <c r="M120" s="151" t="s">
        <v>2087</v>
      </c>
      <c r="N120" s="21">
        <v>100</v>
      </c>
      <c r="O120" s="23">
        <v>20</v>
      </c>
      <c r="P120" s="24">
        <v>8</v>
      </c>
      <c r="Q120" s="25">
        <v>70</v>
      </c>
      <c r="R120" s="26">
        <v>50</v>
      </c>
      <c r="S120" s="157">
        <v>20.83</v>
      </c>
      <c r="T120" s="98">
        <v>0.08</v>
      </c>
      <c r="U120" s="27">
        <v>416.6</v>
      </c>
      <c r="V120" s="28">
        <v>449.93</v>
      </c>
      <c r="W120" s="28">
        <v>166.64</v>
      </c>
      <c r="X120" s="77">
        <v>179.97</v>
      </c>
      <c r="Y120" s="78">
        <v>1458.1</v>
      </c>
      <c r="Z120" s="78">
        <v>1574.75</v>
      </c>
      <c r="AA120" s="78">
        <v>1041.5</v>
      </c>
      <c r="AB120" s="78">
        <v>1124.82</v>
      </c>
      <c r="AC120" s="264">
        <v>5909990094912</v>
      </c>
    </row>
    <row r="121" spans="1:29" s="1" customFormat="1" ht="36" x14ac:dyDescent="0.25">
      <c r="A121" s="183">
        <v>10</v>
      </c>
      <c r="B121" s="183" t="s">
        <v>1749</v>
      </c>
      <c r="C121" s="142" t="s">
        <v>877</v>
      </c>
      <c r="D121" s="204" t="s">
        <v>565</v>
      </c>
      <c r="E121" s="39" t="s">
        <v>250</v>
      </c>
      <c r="F121" s="74">
        <v>1</v>
      </c>
      <c r="G121" s="75">
        <v>5</v>
      </c>
      <c r="H121" s="74">
        <v>5</v>
      </c>
      <c r="I121" s="76">
        <v>5</v>
      </c>
      <c r="J121" s="73">
        <v>15</v>
      </c>
      <c r="K121" s="76">
        <v>10</v>
      </c>
      <c r="L121" s="22" t="s">
        <v>2360</v>
      </c>
      <c r="M121" s="151" t="s">
        <v>2085</v>
      </c>
      <c r="N121" s="21">
        <v>100</v>
      </c>
      <c r="O121" s="23">
        <v>5</v>
      </c>
      <c r="P121" s="24">
        <v>5</v>
      </c>
      <c r="Q121" s="25">
        <v>15</v>
      </c>
      <c r="R121" s="26">
        <v>10</v>
      </c>
      <c r="S121" s="157">
        <v>41.66</v>
      </c>
      <c r="T121" s="98">
        <v>0.08</v>
      </c>
      <c r="U121" s="27">
        <v>208.3</v>
      </c>
      <c r="V121" s="28">
        <v>224.96</v>
      </c>
      <c r="W121" s="28">
        <v>208.3</v>
      </c>
      <c r="X121" s="77">
        <v>224.96</v>
      </c>
      <c r="Y121" s="78">
        <v>624.9</v>
      </c>
      <c r="Z121" s="78">
        <v>674.89</v>
      </c>
      <c r="AA121" s="78">
        <v>416.6</v>
      </c>
      <c r="AB121" s="78">
        <v>449.93</v>
      </c>
      <c r="AC121" s="264">
        <v>5909990377510</v>
      </c>
    </row>
    <row r="122" spans="1:29" s="1" customFormat="1" ht="36" x14ac:dyDescent="0.25">
      <c r="A122" s="183">
        <v>10</v>
      </c>
      <c r="B122" s="183" t="s">
        <v>1750</v>
      </c>
      <c r="C122" s="142" t="s">
        <v>878</v>
      </c>
      <c r="D122" s="204" t="s">
        <v>566</v>
      </c>
      <c r="E122" s="39" t="s">
        <v>250</v>
      </c>
      <c r="F122" s="74">
        <v>1</v>
      </c>
      <c r="G122" s="75">
        <v>5</v>
      </c>
      <c r="H122" s="74">
        <v>5</v>
      </c>
      <c r="I122" s="76">
        <v>2</v>
      </c>
      <c r="J122" s="73">
        <v>10</v>
      </c>
      <c r="K122" s="76">
        <v>5</v>
      </c>
      <c r="L122" s="22" t="s">
        <v>2360</v>
      </c>
      <c r="M122" s="151" t="s">
        <v>2480</v>
      </c>
      <c r="N122" s="21">
        <v>100</v>
      </c>
      <c r="O122" s="23">
        <v>5</v>
      </c>
      <c r="P122" s="24">
        <v>5</v>
      </c>
      <c r="Q122" s="25">
        <v>10</v>
      </c>
      <c r="R122" s="26">
        <v>5</v>
      </c>
      <c r="S122" s="157">
        <v>79.5</v>
      </c>
      <c r="T122" s="98">
        <v>0.08</v>
      </c>
      <c r="U122" s="27">
        <v>397.5</v>
      </c>
      <c r="V122" s="28">
        <v>429.3</v>
      </c>
      <c r="W122" s="28">
        <v>397.5</v>
      </c>
      <c r="X122" s="77">
        <v>429.3</v>
      </c>
      <c r="Y122" s="78">
        <v>795</v>
      </c>
      <c r="Z122" s="78">
        <v>858.6</v>
      </c>
      <c r="AA122" s="78">
        <v>397.5</v>
      </c>
      <c r="AB122" s="78">
        <v>429.3</v>
      </c>
      <c r="AC122" s="264">
        <v>5909990095216</v>
      </c>
    </row>
    <row r="123" spans="1:29" s="1" customFormat="1" ht="36" x14ac:dyDescent="0.25">
      <c r="A123" s="183">
        <v>10</v>
      </c>
      <c r="B123" s="183" t="s">
        <v>1751</v>
      </c>
      <c r="C123" s="142" t="s">
        <v>879</v>
      </c>
      <c r="D123" s="204" t="s">
        <v>567</v>
      </c>
      <c r="E123" s="39" t="s">
        <v>250</v>
      </c>
      <c r="F123" s="74">
        <v>1</v>
      </c>
      <c r="G123" s="75">
        <v>5</v>
      </c>
      <c r="H123" s="74">
        <v>5</v>
      </c>
      <c r="I123" s="76">
        <v>2</v>
      </c>
      <c r="J123" s="73">
        <v>10</v>
      </c>
      <c r="K123" s="76">
        <v>5</v>
      </c>
      <c r="L123" s="22" t="s">
        <v>2360</v>
      </c>
      <c r="M123" s="151" t="s">
        <v>2412</v>
      </c>
      <c r="N123" s="21">
        <v>100</v>
      </c>
      <c r="O123" s="23">
        <v>5</v>
      </c>
      <c r="P123" s="24">
        <v>5</v>
      </c>
      <c r="Q123" s="25">
        <v>10</v>
      </c>
      <c r="R123" s="26">
        <v>5</v>
      </c>
      <c r="S123" s="157">
        <v>79.5</v>
      </c>
      <c r="T123" s="98">
        <v>0.08</v>
      </c>
      <c r="U123" s="27">
        <v>397.5</v>
      </c>
      <c r="V123" s="28">
        <v>429.3</v>
      </c>
      <c r="W123" s="28">
        <v>397.5</v>
      </c>
      <c r="X123" s="77">
        <v>429.3</v>
      </c>
      <c r="Y123" s="78">
        <v>795</v>
      </c>
      <c r="Z123" s="78">
        <v>858.6</v>
      </c>
      <c r="AA123" s="78">
        <v>397.5</v>
      </c>
      <c r="AB123" s="78">
        <v>429.3</v>
      </c>
      <c r="AC123" s="264">
        <v>5909990095117</v>
      </c>
    </row>
    <row r="124" spans="1:29" s="1" customFormat="1" ht="39.6" x14ac:dyDescent="0.25">
      <c r="A124" s="183">
        <v>10</v>
      </c>
      <c r="B124" s="183" t="s">
        <v>1752</v>
      </c>
      <c r="C124" s="142" t="s">
        <v>880</v>
      </c>
      <c r="D124" s="197" t="s">
        <v>120</v>
      </c>
      <c r="E124" s="36" t="s">
        <v>250</v>
      </c>
      <c r="F124" s="74">
        <v>1</v>
      </c>
      <c r="G124" s="75">
        <v>5</v>
      </c>
      <c r="H124" s="74">
        <v>5</v>
      </c>
      <c r="I124" s="76">
        <v>10</v>
      </c>
      <c r="J124" s="73">
        <v>25</v>
      </c>
      <c r="K124" s="76">
        <v>10</v>
      </c>
      <c r="L124" s="22" t="s">
        <v>2342</v>
      </c>
      <c r="M124" s="151" t="s">
        <v>2088</v>
      </c>
      <c r="N124" s="21">
        <v>60</v>
      </c>
      <c r="O124" s="23">
        <v>5</v>
      </c>
      <c r="P124" s="24">
        <v>5</v>
      </c>
      <c r="Q124" s="25">
        <v>25</v>
      </c>
      <c r="R124" s="26">
        <v>10</v>
      </c>
      <c r="S124" s="157">
        <v>10.6</v>
      </c>
      <c r="T124" s="98">
        <v>0.08</v>
      </c>
      <c r="U124" s="27">
        <v>53</v>
      </c>
      <c r="V124" s="28">
        <v>57.24</v>
      </c>
      <c r="W124" s="28">
        <v>53</v>
      </c>
      <c r="X124" s="77">
        <v>57.24</v>
      </c>
      <c r="Y124" s="78">
        <v>265</v>
      </c>
      <c r="Z124" s="78">
        <v>286.2</v>
      </c>
      <c r="AA124" s="78">
        <v>106</v>
      </c>
      <c r="AB124" s="78">
        <v>114.48</v>
      </c>
      <c r="AC124" s="264">
        <v>5909990148714</v>
      </c>
    </row>
    <row r="125" spans="1:29" s="1" customFormat="1" ht="26.4" x14ac:dyDescent="0.25">
      <c r="A125" s="183">
        <v>10</v>
      </c>
      <c r="B125" s="183" t="s">
        <v>1753</v>
      </c>
      <c r="C125" s="142" t="s">
        <v>881</v>
      </c>
      <c r="D125" s="197" t="s">
        <v>869</v>
      </c>
      <c r="E125" s="36" t="s">
        <v>250</v>
      </c>
      <c r="F125" s="74">
        <v>1</v>
      </c>
      <c r="G125" s="75">
        <v>5</v>
      </c>
      <c r="H125" s="74">
        <v>5</v>
      </c>
      <c r="I125" s="76">
        <v>1</v>
      </c>
      <c r="J125" s="73">
        <v>5</v>
      </c>
      <c r="K125" s="76">
        <v>5</v>
      </c>
      <c r="L125" s="22" t="s">
        <v>2369</v>
      </c>
      <c r="M125" s="151" t="s">
        <v>2694</v>
      </c>
      <c r="N125" s="21">
        <v>7</v>
      </c>
      <c r="O125" s="23">
        <v>5</v>
      </c>
      <c r="P125" s="24">
        <v>5</v>
      </c>
      <c r="Q125" s="25">
        <v>5</v>
      </c>
      <c r="R125" s="26">
        <v>5</v>
      </c>
      <c r="S125" s="157">
        <v>38.299999999999997</v>
      </c>
      <c r="T125" s="98">
        <v>0.08</v>
      </c>
      <c r="U125" s="27">
        <v>191.5</v>
      </c>
      <c r="V125" s="28">
        <v>206.82</v>
      </c>
      <c r="W125" s="28">
        <v>191.5</v>
      </c>
      <c r="X125" s="77">
        <v>206.82</v>
      </c>
      <c r="Y125" s="78">
        <v>191.5</v>
      </c>
      <c r="Z125" s="78">
        <v>206.82</v>
      </c>
      <c r="AA125" s="78">
        <v>191.5</v>
      </c>
      <c r="AB125" s="78">
        <v>206.82</v>
      </c>
      <c r="AC125" s="264">
        <v>5909991186227</v>
      </c>
    </row>
    <row r="126" spans="1:29" s="1" customFormat="1" ht="26.4" x14ac:dyDescent="0.25">
      <c r="A126" s="183">
        <v>10</v>
      </c>
      <c r="B126" s="183" t="s">
        <v>1754</v>
      </c>
      <c r="C126" s="142" t="s">
        <v>882</v>
      </c>
      <c r="D126" s="197" t="s">
        <v>127</v>
      </c>
      <c r="E126" s="36" t="s">
        <v>250</v>
      </c>
      <c r="F126" s="74">
        <v>0</v>
      </c>
      <c r="G126" s="75">
        <v>0</v>
      </c>
      <c r="H126" s="74">
        <v>0</v>
      </c>
      <c r="I126" s="76">
        <v>1</v>
      </c>
      <c r="J126" s="73">
        <v>5</v>
      </c>
      <c r="K126" s="76">
        <v>5</v>
      </c>
      <c r="L126" s="22" t="s">
        <v>2369</v>
      </c>
      <c r="M126" s="151" t="s">
        <v>2094</v>
      </c>
      <c r="N126" s="21">
        <v>20</v>
      </c>
      <c r="O126" s="23">
        <v>0</v>
      </c>
      <c r="P126" s="24">
        <v>0</v>
      </c>
      <c r="Q126" s="25">
        <v>5</v>
      </c>
      <c r="R126" s="26">
        <v>5</v>
      </c>
      <c r="S126" s="157">
        <v>25.95</v>
      </c>
      <c r="T126" s="98">
        <v>0.08</v>
      </c>
      <c r="U126" s="27">
        <v>0</v>
      </c>
      <c r="V126" s="28">
        <v>0</v>
      </c>
      <c r="W126" s="28">
        <v>0</v>
      </c>
      <c r="X126" s="77">
        <v>0</v>
      </c>
      <c r="Y126" s="78">
        <v>129.75</v>
      </c>
      <c r="Z126" s="78">
        <v>140.13</v>
      </c>
      <c r="AA126" s="78">
        <v>129.75</v>
      </c>
      <c r="AB126" s="78">
        <v>140.13</v>
      </c>
      <c r="AC126" s="264">
        <v>5909990085323</v>
      </c>
    </row>
    <row r="127" spans="1:29" s="1" customFormat="1" ht="52.8" x14ac:dyDescent="0.25">
      <c r="A127" s="183">
        <v>10</v>
      </c>
      <c r="B127" s="183" t="s">
        <v>1755</v>
      </c>
      <c r="C127" s="142" t="s">
        <v>883</v>
      </c>
      <c r="D127" s="197" t="s">
        <v>128</v>
      </c>
      <c r="E127" s="36" t="s">
        <v>250</v>
      </c>
      <c r="F127" s="74">
        <v>1</v>
      </c>
      <c r="G127" s="75">
        <v>5</v>
      </c>
      <c r="H127" s="74">
        <v>10</v>
      </c>
      <c r="I127" s="76">
        <v>1</v>
      </c>
      <c r="J127" s="73">
        <v>5</v>
      </c>
      <c r="K127" s="76">
        <v>10</v>
      </c>
      <c r="L127" s="22" t="s">
        <v>2385</v>
      </c>
      <c r="M127" s="151" t="s">
        <v>2095</v>
      </c>
      <c r="N127" s="21">
        <v>10</v>
      </c>
      <c r="O127" s="23">
        <v>5</v>
      </c>
      <c r="P127" s="24">
        <v>10</v>
      </c>
      <c r="Q127" s="25">
        <v>5</v>
      </c>
      <c r="R127" s="26">
        <v>10</v>
      </c>
      <c r="S127" s="157">
        <v>41.13</v>
      </c>
      <c r="T127" s="98">
        <v>0.08</v>
      </c>
      <c r="U127" s="27">
        <v>205.65</v>
      </c>
      <c r="V127" s="28">
        <v>222.1</v>
      </c>
      <c r="W127" s="28">
        <v>411.3</v>
      </c>
      <c r="X127" s="77">
        <v>444.2</v>
      </c>
      <c r="Y127" s="78">
        <v>205.65</v>
      </c>
      <c r="Z127" s="78">
        <v>222.1</v>
      </c>
      <c r="AA127" s="78">
        <v>411.3</v>
      </c>
      <c r="AB127" s="78">
        <v>444.2</v>
      </c>
      <c r="AC127" s="264">
        <v>5909990141210</v>
      </c>
    </row>
    <row r="128" spans="1:29" s="1" customFormat="1" ht="26.4" x14ac:dyDescent="0.25">
      <c r="A128" s="183">
        <v>10</v>
      </c>
      <c r="B128" s="183" t="s">
        <v>1756</v>
      </c>
      <c r="C128" s="142" t="s">
        <v>884</v>
      </c>
      <c r="D128" s="197" t="s">
        <v>129</v>
      </c>
      <c r="E128" s="36" t="s">
        <v>250</v>
      </c>
      <c r="F128" s="74">
        <v>15</v>
      </c>
      <c r="G128" s="75">
        <v>100</v>
      </c>
      <c r="H128" s="74">
        <v>50</v>
      </c>
      <c r="I128" s="76">
        <v>5</v>
      </c>
      <c r="J128" s="73">
        <v>30</v>
      </c>
      <c r="K128" s="76">
        <v>15</v>
      </c>
      <c r="L128" s="22" t="s">
        <v>2352</v>
      </c>
      <c r="M128" s="151" t="s">
        <v>2097</v>
      </c>
      <c r="N128" s="21">
        <v>5</v>
      </c>
      <c r="O128" s="23">
        <v>100</v>
      </c>
      <c r="P128" s="24">
        <v>50</v>
      </c>
      <c r="Q128" s="25">
        <v>30</v>
      </c>
      <c r="R128" s="26">
        <v>15</v>
      </c>
      <c r="S128" s="157">
        <v>27.52</v>
      </c>
      <c r="T128" s="98">
        <v>0.08</v>
      </c>
      <c r="U128" s="27">
        <v>2752</v>
      </c>
      <c r="V128" s="28">
        <v>2972.16</v>
      </c>
      <c r="W128" s="28">
        <v>1376</v>
      </c>
      <c r="X128" s="77">
        <v>1486.08</v>
      </c>
      <c r="Y128" s="78">
        <v>825.6</v>
      </c>
      <c r="Z128" s="78">
        <v>891.65</v>
      </c>
      <c r="AA128" s="78">
        <v>412.8</v>
      </c>
      <c r="AB128" s="78">
        <v>445.82</v>
      </c>
      <c r="AC128" s="264">
        <v>5909990042913</v>
      </c>
    </row>
    <row r="129" spans="1:29" s="1" customFormat="1" ht="39.6" x14ac:dyDescent="0.25">
      <c r="A129" s="183">
        <v>10</v>
      </c>
      <c r="B129" s="183" t="s">
        <v>1757</v>
      </c>
      <c r="C129" s="142" t="s">
        <v>885</v>
      </c>
      <c r="D129" s="197" t="s">
        <v>870</v>
      </c>
      <c r="E129" s="36" t="s">
        <v>250</v>
      </c>
      <c r="F129" s="74">
        <v>50</v>
      </c>
      <c r="G129" s="75">
        <v>150</v>
      </c>
      <c r="H129" s="74">
        <v>150</v>
      </c>
      <c r="I129" s="76">
        <v>150</v>
      </c>
      <c r="J129" s="73">
        <v>520</v>
      </c>
      <c r="K129" s="76">
        <v>400</v>
      </c>
      <c r="L129" s="22" t="s">
        <v>2321</v>
      </c>
      <c r="M129" s="151" t="s">
        <v>2098</v>
      </c>
      <c r="N129" s="21">
        <v>5</v>
      </c>
      <c r="O129" s="23">
        <v>150</v>
      </c>
      <c r="P129" s="24">
        <v>150</v>
      </c>
      <c r="Q129" s="25">
        <v>520</v>
      </c>
      <c r="R129" s="26">
        <v>400</v>
      </c>
      <c r="S129" s="157">
        <v>15.15</v>
      </c>
      <c r="T129" s="98">
        <v>0.08</v>
      </c>
      <c r="U129" s="27">
        <v>2272.5</v>
      </c>
      <c r="V129" s="28">
        <v>2454.3000000000002</v>
      </c>
      <c r="W129" s="28">
        <v>2272.5</v>
      </c>
      <c r="X129" s="77">
        <v>2454.3000000000002</v>
      </c>
      <c r="Y129" s="78">
        <v>7878</v>
      </c>
      <c r="Z129" s="78">
        <v>8508.24</v>
      </c>
      <c r="AA129" s="78">
        <v>6060</v>
      </c>
      <c r="AB129" s="78">
        <v>6544.8</v>
      </c>
      <c r="AC129" s="264">
        <v>5909991292133</v>
      </c>
    </row>
    <row r="130" spans="1:29" s="1" customFormat="1" ht="39.6" x14ac:dyDescent="0.25">
      <c r="A130" s="183">
        <v>10</v>
      </c>
      <c r="B130" s="183" t="s">
        <v>1758</v>
      </c>
      <c r="C130" s="142" t="s">
        <v>886</v>
      </c>
      <c r="D130" s="205" t="s">
        <v>650</v>
      </c>
      <c r="E130" s="36" t="s">
        <v>250</v>
      </c>
      <c r="F130" s="74">
        <v>25</v>
      </c>
      <c r="G130" s="75">
        <v>150</v>
      </c>
      <c r="H130" s="74">
        <v>100</v>
      </c>
      <c r="I130" s="76">
        <v>0</v>
      </c>
      <c r="J130" s="73">
        <v>0</v>
      </c>
      <c r="K130" s="76">
        <v>0</v>
      </c>
      <c r="L130" s="22" t="s">
        <v>2321</v>
      </c>
      <c r="M130" s="151" t="s">
        <v>2721</v>
      </c>
      <c r="N130" s="21">
        <v>5</v>
      </c>
      <c r="O130" s="23">
        <v>150</v>
      </c>
      <c r="P130" s="24">
        <v>100</v>
      </c>
      <c r="Q130" s="25">
        <v>0</v>
      </c>
      <c r="R130" s="26">
        <v>0</v>
      </c>
      <c r="S130" s="157">
        <v>24.43</v>
      </c>
      <c r="T130" s="98">
        <v>0.08</v>
      </c>
      <c r="U130" s="27">
        <v>3664.5</v>
      </c>
      <c r="V130" s="28">
        <v>3957.66</v>
      </c>
      <c r="W130" s="28">
        <v>2443</v>
      </c>
      <c r="X130" s="77">
        <v>2638.44</v>
      </c>
      <c r="Y130" s="78">
        <v>0</v>
      </c>
      <c r="Z130" s="78">
        <v>0</v>
      </c>
      <c r="AA130" s="78">
        <v>0</v>
      </c>
      <c r="AB130" s="78">
        <v>0</v>
      </c>
      <c r="AC130" s="264">
        <v>5909991292140</v>
      </c>
    </row>
    <row r="131" spans="1:29" s="1" customFormat="1" ht="26.4" x14ac:dyDescent="0.25">
      <c r="A131" s="183">
        <v>10</v>
      </c>
      <c r="B131" s="183" t="s">
        <v>1759</v>
      </c>
      <c r="C131" s="142" t="s">
        <v>887</v>
      </c>
      <c r="D131" s="202" t="s">
        <v>582</v>
      </c>
      <c r="E131" s="36" t="s">
        <v>250</v>
      </c>
      <c r="F131" s="74">
        <v>1</v>
      </c>
      <c r="G131" s="75">
        <v>5</v>
      </c>
      <c r="H131" s="74">
        <v>10</v>
      </c>
      <c r="I131" s="76">
        <v>1</v>
      </c>
      <c r="J131" s="73">
        <v>5</v>
      </c>
      <c r="K131" s="76">
        <v>5</v>
      </c>
      <c r="L131" s="22" t="s">
        <v>2381</v>
      </c>
      <c r="M131" s="151" t="s">
        <v>2529</v>
      </c>
      <c r="N131" s="21">
        <v>10</v>
      </c>
      <c r="O131" s="23">
        <v>5</v>
      </c>
      <c r="P131" s="24">
        <v>10</v>
      </c>
      <c r="Q131" s="25">
        <v>5</v>
      </c>
      <c r="R131" s="26">
        <v>5</v>
      </c>
      <c r="S131" s="157">
        <v>28.6</v>
      </c>
      <c r="T131" s="98">
        <v>0.08</v>
      </c>
      <c r="U131" s="27">
        <v>143</v>
      </c>
      <c r="V131" s="28">
        <v>154.44</v>
      </c>
      <c r="W131" s="28">
        <v>286</v>
      </c>
      <c r="X131" s="77">
        <v>308.88</v>
      </c>
      <c r="Y131" s="78">
        <v>143</v>
      </c>
      <c r="Z131" s="78">
        <v>154.44</v>
      </c>
      <c r="AA131" s="78">
        <v>143</v>
      </c>
      <c r="AB131" s="78">
        <v>154.44</v>
      </c>
      <c r="AC131" s="264">
        <v>5909991435004</v>
      </c>
    </row>
    <row r="132" spans="1:29" s="1" customFormat="1" ht="26.4" x14ac:dyDescent="0.25">
      <c r="A132" s="183">
        <v>10</v>
      </c>
      <c r="B132" s="183" t="s">
        <v>1760</v>
      </c>
      <c r="C132" s="142" t="s">
        <v>888</v>
      </c>
      <c r="D132" s="206" t="s">
        <v>583</v>
      </c>
      <c r="E132" s="36" t="s">
        <v>250</v>
      </c>
      <c r="F132" s="74">
        <v>1</v>
      </c>
      <c r="G132" s="75">
        <v>5</v>
      </c>
      <c r="H132" s="74">
        <v>10</v>
      </c>
      <c r="I132" s="76">
        <v>1</v>
      </c>
      <c r="J132" s="73">
        <v>5</v>
      </c>
      <c r="K132" s="76">
        <v>5</v>
      </c>
      <c r="L132" s="22" t="s">
        <v>2381</v>
      </c>
      <c r="M132" s="151" t="s">
        <v>2530</v>
      </c>
      <c r="N132" s="21">
        <v>10</v>
      </c>
      <c r="O132" s="23">
        <v>5</v>
      </c>
      <c r="P132" s="24">
        <v>10</v>
      </c>
      <c r="Q132" s="25">
        <v>5</v>
      </c>
      <c r="R132" s="26">
        <v>5</v>
      </c>
      <c r="S132" s="157">
        <v>34.32</v>
      </c>
      <c r="T132" s="98">
        <v>0.08</v>
      </c>
      <c r="U132" s="27">
        <v>171.6</v>
      </c>
      <c r="V132" s="28">
        <v>185.33</v>
      </c>
      <c r="W132" s="28">
        <v>343.2</v>
      </c>
      <c r="X132" s="77">
        <v>370.66</v>
      </c>
      <c r="Y132" s="78">
        <v>171.6</v>
      </c>
      <c r="Z132" s="78">
        <v>185.33</v>
      </c>
      <c r="AA132" s="78">
        <v>171.6</v>
      </c>
      <c r="AB132" s="78">
        <v>185.33</v>
      </c>
      <c r="AC132" s="264">
        <v>5909991435011</v>
      </c>
    </row>
    <row r="133" spans="1:29" s="1" customFormat="1" ht="24" x14ac:dyDescent="0.25">
      <c r="A133" s="183">
        <v>10</v>
      </c>
      <c r="B133" s="183" t="s">
        <v>1761</v>
      </c>
      <c r="C133" s="142" t="s">
        <v>889</v>
      </c>
      <c r="D133" s="197" t="s">
        <v>131</v>
      </c>
      <c r="E133" s="36" t="s">
        <v>250</v>
      </c>
      <c r="F133" s="74">
        <v>1</v>
      </c>
      <c r="G133" s="75">
        <v>2</v>
      </c>
      <c r="H133" s="74">
        <v>5</v>
      </c>
      <c r="I133" s="76">
        <v>6</v>
      </c>
      <c r="J133" s="73">
        <v>15</v>
      </c>
      <c r="K133" s="76">
        <v>5</v>
      </c>
      <c r="L133" s="22" t="s">
        <v>2313</v>
      </c>
      <c r="M133" s="151" t="s">
        <v>2100</v>
      </c>
      <c r="N133" s="21">
        <v>50</v>
      </c>
      <c r="O133" s="23">
        <v>2</v>
      </c>
      <c r="P133" s="24">
        <v>5</v>
      </c>
      <c r="Q133" s="25">
        <v>15</v>
      </c>
      <c r="R133" s="26">
        <v>5</v>
      </c>
      <c r="S133" s="157">
        <v>36.880000000000003</v>
      </c>
      <c r="T133" s="98">
        <v>0.08</v>
      </c>
      <c r="U133" s="27">
        <v>73.760000000000005</v>
      </c>
      <c r="V133" s="28">
        <v>79.66</v>
      </c>
      <c r="W133" s="28">
        <v>184.4</v>
      </c>
      <c r="X133" s="77">
        <v>199.15</v>
      </c>
      <c r="Y133" s="78">
        <v>553.20000000000005</v>
      </c>
      <c r="Z133" s="78">
        <v>597.46</v>
      </c>
      <c r="AA133" s="78">
        <v>184.4</v>
      </c>
      <c r="AB133" s="78">
        <v>199.15</v>
      </c>
      <c r="AC133" s="264">
        <v>5909991057480</v>
      </c>
    </row>
    <row r="134" spans="1:29" s="1" customFormat="1" ht="36" x14ac:dyDescent="0.25">
      <c r="A134" s="183">
        <v>10</v>
      </c>
      <c r="B134" s="183" t="s">
        <v>1762</v>
      </c>
      <c r="C134" s="142" t="s">
        <v>890</v>
      </c>
      <c r="D134" s="197" t="s">
        <v>132</v>
      </c>
      <c r="E134" s="36" t="s">
        <v>250</v>
      </c>
      <c r="F134" s="74">
        <v>50</v>
      </c>
      <c r="G134" s="75">
        <v>300</v>
      </c>
      <c r="H134" s="74">
        <v>150</v>
      </c>
      <c r="I134" s="76">
        <v>350</v>
      </c>
      <c r="J134" s="73">
        <v>700</v>
      </c>
      <c r="K134" s="76">
        <v>500</v>
      </c>
      <c r="L134" s="22" t="s">
        <v>2381</v>
      </c>
      <c r="M134" s="151" t="s">
        <v>2722</v>
      </c>
      <c r="N134" s="21">
        <v>50</v>
      </c>
      <c r="O134" s="167">
        <v>3000</v>
      </c>
      <c r="P134" s="167">
        <v>1500</v>
      </c>
      <c r="Q134" s="168">
        <v>7000</v>
      </c>
      <c r="R134" s="168">
        <v>5000</v>
      </c>
      <c r="S134" s="157">
        <v>5.0599999999999996</v>
      </c>
      <c r="T134" s="98">
        <v>0.08</v>
      </c>
      <c r="U134" s="27">
        <v>15180</v>
      </c>
      <c r="V134" s="28">
        <v>16394.400000000001</v>
      </c>
      <c r="W134" s="28">
        <v>7590</v>
      </c>
      <c r="X134" s="77">
        <v>8197.2000000000007</v>
      </c>
      <c r="Y134" s="78">
        <v>35420</v>
      </c>
      <c r="Z134" s="78">
        <v>38253.599999999999</v>
      </c>
      <c r="AA134" s="78">
        <v>25300</v>
      </c>
      <c r="AB134" s="78">
        <v>27324</v>
      </c>
      <c r="AC134" s="264">
        <v>5909991487720</v>
      </c>
    </row>
    <row r="135" spans="1:29" s="1" customFormat="1" ht="39.6" x14ac:dyDescent="0.25">
      <c r="A135" s="183">
        <v>10</v>
      </c>
      <c r="B135" s="183" t="s">
        <v>1763</v>
      </c>
      <c r="C135" s="142" t="s">
        <v>891</v>
      </c>
      <c r="D135" s="197" t="s">
        <v>133</v>
      </c>
      <c r="E135" s="36" t="s">
        <v>250</v>
      </c>
      <c r="F135" s="74">
        <v>1</v>
      </c>
      <c r="G135" s="75">
        <v>10</v>
      </c>
      <c r="H135" s="74">
        <v>15</v>
      </c>
      <c r="I135" s="76">
        <v>25</v>
      </c>
      <c r="J135" s="73">
        <v>55</v>
      </c>
      <c r="K135" s="76">
        <v>100</v>
      </c>
      <c r="L135" s="22" t="s">
        <v>2343</v>
      </c>
      <c r="M135" s="151" t="s">
        <v>2101</v>
      </c>
      <c r="N135" s="21">
        <v>30</v>
      </c>
      <c r="O135" s="23">
        <v>10</v>
      </c>
      <c r="P135" s="24">
        <v>15</v>
      </c>
      <c r="Q135" s="25">
        <v>55</v>
      </c>
      <c r="R135" s="26">
        <v>100</v>
      </c>
      <c r="S135" s="157">
        <v>8.36</v>
      </c>
      <c r="T135" s="98">
        <v>0.08</v>
      </c>
      <c r="U135" s="27">
        <v>83.6</v>
      </c>
      <c r="V135" s="28">
        <v>90.29</v>
      </c>
      <c r="W135" s="28">
        <v>125.4</v>
      </c>
      <c r="X135" s="77">
        <v>135.43</v>
      </c>
      <c r="Y135" s="78">
        <v>459.8</v>
      </c>
      <c r="Z135" s="78">
        <v>496.58</v>
      </c>
      <c r="AA135" s="78">
        <v>836</v>
      </c>
      <c r="AB135" s="78">
        <v>902.88</v>
      </c>
      <c r="AC135" s="264">
        <v>5909990798346</v>
      </c>
    </row>
    <row r="136" spans="1:29" s="1" customFormat="1" ht="48" x14ac:dyDescent="0.25">
      <c r="A136" s="183">
        <v>10</v>
      </c>
      <c r="B136" s="183" t="s">
        <v>1764</v>
      </c>
      <c r="C136" s="142" t="s">
        <v>892</v>
      </c>
      <c r="D136" s="197" t="s">
        <v>135</v>
      </c>
      <c r="E136" s="36" t="s">
        <v>250</v>
      </c>
      <c r="F136" s="74">
        <v>25</v>
      </c>
      <c r="G136" s="75">
        <v>110</v>
      </c>
      <c r="H136" s="74">
        <v>50</v>
      </c>
      <c r="I136" s="76">
        <v>80</v>
      </c>
      <c r="J136" s="73">
        <v>200</v>
      </c>
      <c r="K136" s="76">
        <v>100</v>
      </c>
      <c r="L136" s="22" t="s">
        <v>2380</v>
      </c>
      <c r="M136" s="151" t="s">
        <v>2103</v>
      </c>
      <c r="N136" s="21">
        <v>50</v>
      </c>
      <c r="O136" s="23">
        <v>110</v>
      </c>
      <c r="P136" s="24">
        <v>50</v>
      </c>
      <c r="Q136" s="25">
        <v>200</v>
      </c>
      <c r="R136" s="26">
        <v>100</v>
      </c>
      <c r="S136" s="157">
        <v>34.130000000000003</v>
      </c>
      <c r="T136" s="98">
        <v>0.08</v>
      </c>
      <c r="U136" s="27">
        <v>3754.3</v>
      </c>
      <c r="V136" s="28">
        <v>4054.64</v>
      </c>
      <c r="W136" s="28">
        <v>1706.5</v>
      </c>
      <c r="X136" s="77">
        <v>1843.02</v>
      </c>
      <c r="Y136" s="78">
        <v>6826</v>
      </c>
      <c r="Z136" s="78">
        <v>7372.08</v>
      </c>
      <c r="AA136" s="78">
        <v>3413</v>
      </c>
      <c r="AB136" s="78">
        <v>3686.04</v>
      </c>
      <c r="AC136" s="264">
        <v>5909990938629</v>
      </c>
    </row>
    <row r="137" spans="1:29" s="1" customFormat="1" ht="26.4" x14ac:dyDescent="0.25">
      <c r="A137" s="183">
        <v>10</v>
      </c>
      <c r="B137" s="183" t="s">
        <v>1765</v>
      </c>
      <c r="C137" s="142" t="s">
        <v>893</v>
      </c>
      <c r="D137" s="197" t="s">
        <v>136</v>
      </c>
      <c r="E137" s="36" t="s">
        <v>250</v>
      </c>
      <c r="F137" s="74">
        <v>1</v>
      </c>
      <c r="G137" s="75">
        <v>2</v>
      </c>
      <c r="H137" s="74">
        <v>5</v>
      </c>
      <c r="I137" s="76">
        <v>1</v>
      </c>
      <c r="J137" s="73">
        <v>5</v>
      </c>
      <c r="K137" s="76">
        <v>5</v>
      </c>
      <c r="L137" s="22" t="s">
        <v>2373</v>
      </c>
      <c r="M137" s="151" t="s">
        <v>2104</v>
      </c>
      <c r="N137" s="21">
        <v>28</v>
      </c>
      <c r="O137" s="23">
        <v>2</v>
      </c>
      <c r="P137" s="24">
        <v>5</v>
      </c>
      <c r="Q137" s="25">
        <v>5</v>
      </c>
      <c r="R137" s="26">
        <v>5</v>
      </c>
      <c r="S137" s="157">
        <v>26.4</v>
      </c>
      <c r="T137" s="98">
        <v>0.08</v>
      </c>
      <c r="U137" s="27">
        <v>52.8</v>
      </c>
      <c r="V137" s="28">
        <v>57.02</v>
      </c>
      <c r="W137" s="28">
        <v>132</v>
      </c>
      <c r="X137" s="77">
        <v>142.56</v>
      </c>
      <c r="Y137" s="78">
        <v>132</v>
      </c>
      <c r="Z137" s="78">
        <v>142.56</v>
      </c>
      <c r="AA137" s="78">
        <v>132</v>
      </c>
      <c r="AB137" s="78">
        <v>142.56</v>
      </c>
      <c r="AC137" s="264">
        <v>5909990994861</v>
      </c>
    </row>
    <row r="138" spans="1:29" s="1" customFormat="1" ht="36" x14ac:dyDescent="0.25">
      <c r="A138" s="183">
        <v>10</v>
      </c>
      <c r="B138" s="183" t="s">
        <v>1766</v>
      </c>
      <c r="C138" s="142" t="s">
        <v>894</v>
      </c>
      <c r="D138" s="197" t="s">
        <v>137</v>
      </c>
      <c r="E138" s="36" t="s">
        <v>250</v>
      </c>
      <c r="F138" s="74">
        <v>1</v>
      </c>
      <c r="G138" s="75">
        <v>5</v>
      </c>
      <c r="H138" s="74">
        <v>5</v>
      </c>
      <c r="I138" s="76">
        <v>20</v>
      </c>
      <c r="J138" s="73">
        <v>50</v>
      </c>
      <c r="K138" s="76">
        <v>20</v>
      </c>
      <c r="L138" s="22" t="s">
        <v>2363</v>
      </c>
      <c r="M138" s="151" t="s">
        <v>2105</v>
      </c>
      <c r="N138" s="21">
        <v>30</v>
      </c>
      <c r="O138" s="23">
        <v>5</v>
      </c>
      <c r="P138" s="24">
        <v>5</v>
      </c>
      <c r="Q138" s="25">
        <v>50</v>
      </c>
      <c r="R138" s="26">
        <v>20</v>
      </c>
      <c r="S138" s="157">
        <v>25.12</v>
      </c>
      <c r="T138" s="98">
        <v>0.08</v>
      </c>
      <c r="U138" s="27">
        <v>125.6</v>
      </c>
      <c r="V138" s="28">
        <v>135.65</v>
      </c>
      <c r="W138" s="28">
        <v>125.6</v>
      </c>
      <c r="X138" s="77">
        <v>135.65</v>
      </c>
      <c r="Y138" s="78">
        <v>1256</v>
      </c>
      <c r="Z138" s="78">
        <v>1356.48</v>
      </c>
      <c r="AA138" s="78">
        <v>502.4</v>
      </c>
      <c r="AB138" s="78">
        <v>542.59</v>
      </c>
      <c r="AC138" s="264">
        <v>5909990627301</v>
      </c>
    </row>
    <row r="139" spans="1:29" s="1" customFormat="1" ht="24" x14ac:dyDescent="0.25">
      <c r="A139" s="183">
        <v>10</v>
      </c>
      <c r="B139" s="183" t="s">
        <v>1767</v>
      </c>
      <c r="C139" s="142" t="s">
        <v>895</v>
      </c>
      <c r="D139" s="197" t="s">
        <v>139</v>
      </c>
      <c r="E139" s="36" t="s">
        <v>250</v>
      </c>
      <c r="F139" s="74">
        <v>1</v>
      </c>
      <c r="G139" s="75">
        <v>2</v>
      </c>
      <c r="H139" s="74">
        <v>5</v>
      </c>
      <c r="I139" s="76">
        <v>3</v>
      </c>
      <c r="J139" s="73">
        <v>25</v>
      </c>
      <c r="K139" s="76">
        <v>15</v>
      </c>
      <c r="L139" s="22" t="s">
        <v>2362</v>
      </c>
      <c r="M139" s="151" t="s">
        <v>2107</v>
      </c>
      <c r="N139" s="21">
        <v>60</v>
      </c>
      <c r="O139" s="23">
        <v>2</v>
      </c>
      <c r="P139" s="24">
        <v>5</v>
      </c>
      <c r="Q139" s="25">
        <v>25</v>
      </c>
      <c r="R139" s="26">
        <v>15</v>
      </c>
      <c r="S139" s="157">
        <v>30.69</v>
      </c>
      <c r="T139" s="98">
        <v>0.08</v>
      </c>
      <c r="U139" s="27">
        <v>61.38</v>
      </c>
      <c r="V139" s="28">
        <v>66.290000000000006</v>
      </c>
      <c r="W139" s="28">
        <v>153.44999999999999</v>
      </c>
      <c r="X139" s="77">
        <v>165.73</v>
      </c>
      <c r="Y139" s="78">
        <v>767.25</v>
      </c>
      <c r="Z139" s="78">
        <v>828.63</v>
      </c>
      <c r="AA139" s="78">
        <v>460.35</v>
      </c>
      <c r="AB139" s="78">
        <v>497.18</v>
      </c>
      <c r="AC139" s="264">
        <v>5909990274413</v>
      </c>
    </row>
    <row r="140" spans="1:29" s="1" customFormat="1" ht="52.8" x14ac:dyDescent="0.25">
      <c r="A140" s="183">
        <v>10</v>
      </c>
      <c r="B140" s="183" t="s">
        <v>1768</v>
      </c>
      <c r="C140" s="142" t="s">
        <v>896</v>
      </c>
      <c r="D140" s="197" t="s">
        <v>142</v>
      </c>
      <c r="E140" s="36" t="s">
        <v>250</v>
      </c>
      <c r="F140" s="74">
        <v>1</v>
      </c>
      <c r="G140" s="75">
        <v>2</v>
      </c>
      <c r="H140" s="74">
        <v>5</v>
      </c>
      <c r="I140" s="76">
        <v>2</v>
      </c>
      <c r="J140" s="73">
        <v>5</v>
      </c>
      <c r="K140" s="76">
        <v>8</v>
      </c>
      <c r="L140" s="22" t="s">
        <v>2385</v>
      </c>
      <c r="M140" s="151" t="s">
        <v>2110</v>
      </c>
      <c r="N140" s="21">
        <v>20</v>
      </c>
      <c r="O140" s="23">
        <v>2</v>
      </c>
      <c r="P140" s="24">
        <v>5</v>
      </c>
      <c r="Q140" s="25">
        <v>5</v>
      </c>
      <c r="R140" s="26">
        <v>8</v>
      </c>
      <c r="S140" s="157">
        <v>38.61</v>
      </c>
      <c r="T140" s="98">
        <v>0.08</v>
      </c>
      <c r="U140" s="27">
        <v>77.22</v>
      </c>
      <c r="V140" s="28">
        <v>83.4</v>
      </c>
      <c r="W140" s="28">
        <v>193.05</v>
      </c>
      <c r="X140" s="77">
        <v>208.49</v>
      </c>
      <c r="Y140" s="78">
        <v>193.05</v>
      </c>
      <c r="Z140" s="78">
        <v>208.49</v>
      </c>
      <c r="AA140" s="78">
        <v>308.88</v>
      </c>
      <c r="AB140" s="78">
        <v>333.59</v>
      </c>
      <c r="AC140" s="264">
        <v>5909990228317</v>
      </c>
    </row>
    <row r="141" spans="1:29" s="1" customFormat="1" ht="52.8" x14ac:dyDescent="0.25">
      <c r="A141" s="183">
        <v>10</v>
      </c>
      <c r="B141" s="183" t="s">
        <v>1769</v>
      </c>
      <c r="C141" s="142" t="s">
        <v>897</v>
      </c>
      <c r="D141" s="197" t="s">
        <v>143</v>
      </c>
      <c r="E141" s="36" t="s">
        <v>250</v>
      </c>
      <c r="F141" s="74">
        <v>1</v>
      </c>
      <c r="G141" s="75">
        <v>2</v>
      </c>
      <c r="H141" s="74">
        <v>5</v>
      </c>
      <c r="I141" s="76">
        <v>2</v>
      </c>
      <c r="J141" s="73">
        <v>10</v>
      </c>
      <c r="K141" s="76">
        <v>8</v>
      </c>
      <c r="L141" s="22" t="s">
        <v>2385</v>
      </c>
      <c r="M141" s="151" t="s">
        <v>2111</v>
      </c>
      <c r="N141" s="21">
        <v>20</v>
      </c>
      <c r="O141" s="23">
        <v>2</v>
      </c>
      <c r="P141" s="24">
        <v>5</v>
      </c>
      <c r="Q141" s="25">
        <v>10</v>
      </c>
      <c r="R141" s="26">
        <v>8</v>
      </c>
      <c r="S141" s="157">
        <v>40.159999999999997</v>
      </c>
      <c r="T141" s="98">
        <v>0.08</v>
      </c>
      <c r="U141" s="27">
        <v>80.319999999999993</v>
      </c>
      <c r="V141" s="28">
        <v>86.75</v>
      </c>
      <c r="W141" s="28">
        <v>200.8</v>
      </c>
      <c r="X141" s="77">
        <v>216.86</v>
      </c>
      <c r="Y141" s="78">
        <v>401.6</v>
      </c>
      <c r="Z141" s="78">
        <v>433.73</v>
      </c>
      <c r="AA141" s="78">
        <v>321.27999999999997</v>
      </c>
      <c r="AB141" s="78">
        <v>346.98</v>
      </c>
      <c r="AC141" s="264">
        <v>5909990107810</v>
      </c>
    </row>
    <row r="142" spans="1:29" s="1" customFormat="1" ht="52.8" x14ac:dyDescent="0.25">
      <c r="A142" s="183">
        <v>10</v>
      </c>
      <c r="B142" s="183" t="s">
        <v>1770</v>
      </c>
      <c r="C142" s="142" t="s">
        <v>898</v>
      </c>
      <c r="D142" s="197" t="s">
        <v>145</v>
      </c>
      <c r="E142" s="36" t="s">
        <v>250</v>
      </c>
      <c r="F142" s="74">
        <v>1</v>
      </c>
      <c r="G142" s="75">
        <v>5</v>
      </c>
      <c r="H142" s="74">
        <v>5</v>
      </c>
      <c r="I142" s="76">
        <v>1</v>
      </c>
      <c r="J142" s="73">
        <v>8</v>
      </c>
      <c r="K142" s="76">
        <v>5</v>
      </c>
      <c r="L142" s="22" t="s">
        <v>2481</v>
      </c>
      <c r="M142" s="151" t="s">
        <v>2113</v>
      </c>
      <c r="N142" s="21">
        <v>5</v>
      </c>
      <c r="O142" s="23">
        <v>5</v>
      </c>
      <c r="P142" s="24">
        <v>5</v>
      </c>
      <c r="Q142" s="25">
        <v>8</v>
      </c>
      <c r="R142" s="26">
        <v>5</v>
      </c>
      <c r="S142" s="157">
        <v>53.79</v>
      </c>
      <c r="T142" s="98">
        <v>0.08</v>
      </c>
      <c r="U142" s="27">
        <v>268.95</v>
      </c>
      <c r="V142" s="28">
        <v>290.47000000000003</v>
      </c>
      <c r="W142" s="28">
        <v>268.95</v>
      </c>
      <c r="X142" s="77">
        <v>290.47000000000003</v>
      </c>
      <c r="Y142" s="78">
        <v>430.32</v>
      </c>
      <c r="Z142" s="78">
        <v>464.75</v>
      </c>
      <c r="AA142" s="78">
        <v>268.95</v>
      </c>
      <c r="AB142" s="78">
        <v>290.47000000000003</v>
      </c>
      <c r="AC142" s="264">
        <v>5909990125111</v>
      </c>
    </row>
    <row r="143" spans="1:29" s="1" customFormat="1" ht="24" x14ac:dyDescent="0.25">
      <c r="A143" s="183">
        <v>10</v>
      </c>
      <c r="B143" s="183" t="s">
        <v>1771</v>
      </c>
      <c r="C143" s="142" t="s">
        <v>899</v>
      </c>
      <c r="D143" s="197" t="s">
        <v>146</v>
      </c>
      <c r="E143" s="36" t="s">
        <v>250</v>
      </c>
      <c r="F143" s="74">
        <v>1</v>
      </c>
      <c r="G143" s="75">
        <v>2</v>
      </c>
      <c r="H143" s="74">
        <v>5</v>
      </c>
      <c r="I143" s="76">
        <v>1</v>
      </c>
      <c r="J143" s="73">
        <v>5</v>
      </c>
      <c r="K143" s="76">
        <v>5</v>
      </c>
      <c r="L143" s="22" t="s">
        <v>2482</v>
      </c>
      <c r="M143" s="151" t="s">
        <v>2114</v>
      </c>
      <c r="N143" s="21">
        <v>90</v>
      </c>
      <c r="O143" s="23">
        <v>2</v>
      </c>
      <c r="P143" s="24">
        <v>5</v>
      </c>
      <c r="Q143" s="25">
        <v>5</v>
      </c>
      <c r="R143" s="26">
        <v>5</v>
      </c>
      <c r="S143" s="157">
        <v>58.5</v>
      </c>
      <c r="T143" s="98">
        <v>0.08</v>
      </c>
      <c r="U143" s="27">
        <v>117</v>
      </c>
      <c r="V143" s="28">
        <v>126.36</v>
      </c>
      <c r="W143" s="28">
        <v>292.5</v>
      </c>
      <c r="X143" s="77">
        <v>315.89999999999998</v>
      </c>
      <c r="Y143" s="78">
        <v>292.5</v>
      </c>
      <c r="Z143" s="78">
        <v>315.89999999999998</v>
      </c>
      <c r="AA143" s="78">
        <v>292.5</v>
      </c>
      <c r="AB143" s="78">
        <v>315.89999999999998</v>
      </c>
      <c r="AC143" s="264">
        <v>5907464420618</v>
      </c>
    </row>
    <row r="144" spans="1:29" s="1" customFormat="1" ht="26.4" x14ac:dyDescent="0.25">
      <c r="A144" s="183">
        <v>10</v>
      </c>
      <c r="B144" s="183" t="s">
        <v>1772</v>
      </c>
      <c r="C144" s="142" t="s">
        <v>900</v>
      </c>
      <c r="D144" s="200" t="s">
        <v>147</v>
      </c>
      <c r="E144" s="143" t="s">
        <v>250</v>
      </c>
      <c r="F144" s="74">
        <v>1</v>
      </c>
      <c r="G144" s="75">
        <v>5</v>
      </c>
      <c r="H144" s="74">
        <v>5</v>
      </c>
      <c r="I144" s="76">
        <v>1</v>
      </c>
      <c r="J144" s="73">
        <v>5</v>
      </c>
      <c r="K144" s="76">
        <v>5</v>
      </c>
      <c r="L144" s="22" t="s">
        <v>2411</v>
      </c>
      <c r="M144" s="151" t="s">
        <v>2115</v>
      </c>
      <c r="N144" s="21">
        <v>250</v>
      </c>
      <c r="O144" s="23">
        <v>5</v>
      </c>
      <c r="P144" s="24">
        <v>5</v>
      </c>
      <c r="Q144" s="25">
        <v>5</v>
      </c>
      <c r="R144" s="26">
        <v>5</v>
      </c>
      <c r="S144" s="157">
        <v>132.5</v>
      </c>
      <c r="T144" s="98">
        <v>0.08</v>
      </c>
      <c r="U144" s="27">
        <v>662.5</v>
      </c>
      <c r="V144" s="28">
        <v>715.5</v>
      </c>
      <c r="W144" s="28">
        <v>662.5</v>
      </c>
      <c r="X144" s="77">
        <v>715.5</v>
      </c>
      <c r="Y144" s="78">
        <v>662.5</v>
      </c>
      <c r="Z144" s="78">
        <v>715.5</v>
      </c>
      <c r="AA144" s="78">
        <v>662.5</v>
      </c>
      <c r="AB144" s="78">
        <v>715.5</v>
      </c>
      <c r="AC144" s="264">
        <v>5909990263516</v>
      </c>
    </row>
    <row r="145" spans="1:29" s="1" customFormat="1" ht="39.6" x14ac:dyDescent="0.25">
      <c r="A145" s="183">
        <v>10</v>
      </c>
      <c r="B145" s="183" t="s">
        <v>1773</v>
      </c>
      <c r="C145" s="142" t="s">
        <v>901</v>
      </c>
      <c r="D145" s="197" t="s">
        <v>148</v>
      </c>
      <c r="E145" s="36" t="s">
        <v>250</v>
      </c>
      <c r="F145" s="74">
        <v>3</v>
      </c>
      <c r="G145" s="75">
        <v>15</v>
      </c>
      <c r="H145" s="74">
        <v>8</v>
      </c>
      <c r="I145" s="76">
        <v>1</v>
      </c>
      <c r="J145" s="73">
        <v>5</v>
      </c>
      <c r="K145" s="76">
        <v>5</v>
      </c>
      <c r="L145" s="22" t="s">
        <v>2483</v>
      </c>
      <c r="M145" s="151" t="s">
        <v>2116</v>
      </c>
      <c r="N145" s="21">
        <v>150</v>
      </c>
      <c r="O145" s="23">
        <v>15</v>
      </c>
      <c r="P145" s="24">
        <v>8</v>
      </c>
      <c r="Q145" s="25">
        <v>5</v>
      </c>
      <c r="R145" s="26">
        <v>5</v>
      </c>
      <c r="S145" s="157">
        <v>96.31</v>
      </c>
      <c r="T145" s="98">
        <v>0.08</v>
      </c>
      <c r="U145" s="27">
        <v>1444.65</v>
      </c>
      <c r="V145" s="28">
        <v>1560.22</v>
      </c>
      <c r="W145" s="28">
        <v>770.48</v>
      </c>
      <c r="X145" s="77">
        <v>832.12</v>
      </c>
      <c r="Y145" s="78">
        <v>481.55</v>
      </c>
      <c r="Z145" s="78">
        <v>520.07000000000005</v>
      </c>
      <c r="AA145" s="78">
        <v>481.55</v>
      </c>
      <c r="AB145" s="78">
        <v>520.07000000000005</v>
      </c>
      <c r="AC145" s="264">
        <v>5909991014421</v>
      </c>
    </row>
    <row r="146" spans="1:29" s="1" customFormat="1" ht="52.8" x14ac:dyDescent="0.25">
      <c r="A146" s="183">
        <v>10</v>
      </c>
      <c r="B146" s="183" t="s">
        <v>1774</v>
      </c>
      <c r="C146" s="142" t="s">
        <v>902</v>
      </c>
      <c r="D146" s="197" t="s">
        <v>150</v>
      </c>
      <c r="E146" s="36" t="s">
        <v>250</v>
      </c>
      <c r="F146" s="74">
        <v>1</v>
      </c>
      <c r="G146" s="75">
        <v>5</v>
      </c>
      <c r="H146" s="74">
        <v>10</v>
      </c>
      <c r="I146" s="76">
        <v>1</v>
      </c>
      <c r="J146" s="73">
        <v>5</v>
      </c>
      <c r="K146" s="76">
        <v>5</v>
      </c>
      <c r="L146" s="22" t="s">
        <v>2385</v>
      </c>
      <c r="M146" s="151" t="s">
        <v>2118</v>
      </c>
      <c r="N146" s="21">
        <v>30</v>
      </c>
      <c r="O146" s="23">
        <v>5</v>
      </c>
      <c r="P146" s="24">
        <v>10</v>
      </c>
      <c r="Q146" s="25">
        <v>5</v>
      </c>
      <c r="R146" s="26">
        <v>5</v>
      </c>
      <c r="S146" s="157">
        <v>7.9</v>
      </c>
      <c r="T146" s="98">
        <v>0.08</v>
      </c>
      <c r="U146" s="27">
        <v>39.5</v>
      </c>
      <c r="V146" s="28">
        <v>42.66</v>
      </c>
      <c r="W146" s="28">
        <v>79</v>
      </c>
      <c r="X146" s="77">
        <v>85.32</v>
      </c>
      <c r="Y146" s="78">
        <v>39.5</v>
      </c>
      <c r="Z146" s="78">
        <v>42.66</v>
      </c>
      <c r="AA146" s="78">
        <v>39.5</v>
      </c>
      <c r="AB146" s="78">
        <v>42.66</v>
      </c>
      <c r="AC146" s="264">
        <v>5909991125417</v>
      </c>
    </row>
    <row r="147" spans="1:29" s="1" customFormat="1" ht="52.8" x14ac:dyDescent="0.25">
      <c r="A147" s="183">
        <v>10</v>
      </c>
      <c r="B147" s="183" t="s">
        <v>1775</v>
      </c>
      <c r="C147" s="142" t="s">
        <v>903</v>
      </c>
      <c r="D147" s="197" t="s">
        <v>151</v>
      </c>
      <c r="E147" s="36" t="s">
        <v>250</v>
      </c>
      <c r="F147" s="74">
        <v>1</v>
      </c>
      <c r="G147" s="75">
        <v>5</v>
      </c>
      <c r="H147" s="74">
        <v>10</v>
      </c>
      <c r="I147" s="76">
        <v>1</v>
      </c>
      <c r="J147" s="73">
        <v>5</v>
      </c>
      <c r="K147" s="76">
        <v>5</v>
      </c>
      <c r="L147" s="22" t="s">
        <v>2385</v>
      </c>
      <c r="M147" s="151" t="s">
        <v>2119</v>
      </c>
      <c r="N147" s="21">
        <v>30</v>
      </c>
      <c r="O147" s="23">
        <v>5</v>
      </c>
      <c r="P147" s="24">
        <v>10</v>
      </c>
      <c r="Q147" s="25">
        <v>5</v>
      </c>
      <c r="R147" s="26">
        <v>5</v>
      </c>
      <c r="S147" s="157">
        <v>10.92</v>
      </c>
      <c r="T147" s="98">
        <v>0.08</v>
      </c>
      <c r="U147" s="27">
        <v>54.6</v>
      </c>
      <c r="V147" s="28">
        <v>58.97</v>
      </c>
      <c r="W147" s="28">
        <v>109.2</v>
      </c>
      <c r="X147" s="77">
        <v>117.94</v>
      </c>
      <c r="Y147" s="78">
        <v>54.6</v>
      </c>
      <c r="Z147" s="78">
        <v>58.97</v>
      </c>
      <c r="AA147" s="78">
        <v>54.6</v>
      </c>
      <c r="AB147" s="78">
        <v>58.97</v>
      </c>
      <c r="AC147" s="264">
        <v>5909991125516</v>
      </c>
    </row>
    <row r="148" spans="1:29" s="1" customFormat="1" ht="26.4" x14ac:dyDescent="0.25">
      <c r="A148" s="183">
        <v>10</v>
      </c>
      <c r="B148" s="183" t="s">
        <v>1776</v>
      </c>
      <c r="C148" s="142" t="s">
        <v>904</v>
      </c>
      <c r="D148" s="197" t="s">
        <v>152</v>
      </c>
      <c r="E148" s="36" t="s">
        <v>250</v>
      </c>
      <c r="F148" s="74">
        <v>0</v>
      </c>
      <c r="G148" s="75">
        <v>0</v>
      </c>
      <c r="H148" s="74">
        <v>0</v>
      </c>
      <c r="I148" s="76">
        <v>10</v>
      </c>
      <c r="J148" s="73">
        <v>35</v>
      </c>
      <c r="K148" s="76">
        <v>15</v>
      </c>
      <c r="L148" s="22" t="s">
        <v>2416</v>
      </c>
      <c r="M148" s="151" t="s">
        <v>2120</v>
      </c>
      <c r="N148" s="21">
        <v>10</v>
      </c>
      <c r="O148" s="23">
        <v>0</v>
      </c>
      <c r="P148" s="24">
        <v>0</v>
      </c>
      <c r="Q148" s="25">
        <v>35</v>
      </c>
      <c r="R148" s="26">
        <v>15</v>
      </c>
      <c r="S148" s="157">
        <v>10.44</v>
      </c>
      <c r="T148" s="98">
        <v>0.08</v>
      </c>
      <c r="U148" s="27">
        <v>0</v>
      </c>
      <c r="V148" s="28">
        <v>0</v>
      </c>
      <c r="W148" s="28">
        <v>0</v>
      </c>
      <c r="X148" s="77">
        <v>0</v>
      </c>
      <c r="Y148" s="78">
        <v>365.4</v>
      </c>
      <c r="Z148" s="78">
        <v>394.63</v>
      </c>
      <c r="AA148" s="78">
        <v>156.6</v>
      </c>
      <c r="AB148" s="78">
        <v>169.13</v>
      </c>
      <c r="AC148" s="264">
        <v>5909990079810</v>
      </c>
    </row>
    <row r="149" spans="1:29" s="1" customFormat="1" ht="108" x14ac:dyDescent="0.25">
      <c r="A149" s="183">
        <v>10</v>
      </c>
      <c r="B149" s="183" t="s">
        <v>1089</v>
      </c>
      <c r="C149" s="142" t="s">
        <v>905</v>
      </c>
      <c r="D149" s="199" t="s">
        <v>155</v>
      </c>
      <c r="E149" s="36" t="s">
        <v>250</v>
      </c>
      <c r="F149" s="74">
        <v>1</v>
      </c>
      <c r="G149" s="75">
        <v>5</v>
      </c>
      <c r="H149" s="74">
        <v>10</v>
      </c>
      <c r="I149" s="76">
        <v>1</v>
      </c>
      <c r="J149" s="73">
        <v>5</v>
      </c>
      <c r="K149" s="76">
        <v>5</v>
      </c>
      <c r="L149" s="22" t="s">
        <v>2438</v>
      </c>
      <c r="M149" s="151" t="s">
        <v>2123</v>
      </c>
      <c r="N149" s="21">
        <v>10</v>
      </c>
      <c r="O149" s="23">
        <v>5</v>
      </c>
      <c r="P149" s="24">
        <v>10</v>
      </c>
      <c r="Q149" s="25">
        <v>5</v>
      </c>
      <c r="R149" s="26">
        <v>5</v>
      </c>
      <c r="S149" s="157">
        <v>258.86</v>
      </c>
      <c r="T149" s="98">
        <v>0.08</v>
      </c>
      <c r="U149" s="27">
        <v>1294.3</v>
      </c>
      <c r="V149" s="28">
        <v>1397.84</v>
      </c>
      <c r="W149" s="28">
        <v>2588.6</v>
      </c>
      <c r="X149" s="77">
        <v>2795.69</v>
      </c>
      <c r="Y149" s="78">
        <v>1294.3</v>
      </c>
      <c r="Z149" s="78">
        <v>1397.84</v>
      </c>
      <c r="AA149" s="78">
        <v>1294.3</v>
      </c>
      <c r="AB149" s="78">
        <v>1397.84</v>
      </c>
      <c r="AC149" s="264">
        <v>5909991035198</v>
      </c>
    </row>
    <row r="150" spans="1:29" s="1" customFormat="1" ht="72" x14ac:dyDescent="0.25">
      <c r="A150" s="183">
        <v>10</v>
      </c>
      <c r="B150" s="183" t="s">
        <v>1090</v>
      </c>
      <c r="C150" s="142" t="s">
        <v>906</v>
      </c>
      <c r="D150" s="199" t="s">
        <v>156</v>
      </c>
      <c r="E150" s="36" t="s">
        <v>250</v>
      </c>
      <c r="F150" s="74">
        <v>1</v>
      </c>
      <c r="G150" s="75">
        <v>1</v>
      </c>
      <c r="H150" s="74">
        <v>1</v>
      </c>
      <c r="I150" s="76">
        <v>1</v>
      </c>
      <c r="J150" s="73">
        <v>5</v>
      </c>
      <c r="K150" s="76">
        <v>5</v>
      </c>
      <c r="L150" s="22" t="s">
        <v>2385</v>
      </c>
      <c r="M150" s="151" t="s">
        <v>2124</v>
      </c>
      <c r="N150" s="21">
        <v>5</v>
      </c>
      <c r="O150" s="23">
        <v>1</v>
      </c>
      <c r="P150" s="24">
        <v>1</v>
      </c>
      <c r="Q150" s="25">
        <v>5</v>
      </c>
      <c r="R150" s="26">
        <v>5</v>
      </c>
      <c r="S150" s="157">
        <v>85.9</v>
      </c>
      <c r="T150" s="98">
        <v>0.08</v>
      </c>
      <c r="U150" s="27">
        <v>85.9</v>
      </c>
      <c r="V150" s="28">
        <v>92.77</v>
      </c>
      <c r="W150" s="28">
        <v>85.9</v>
      </c>
      <c r="X150" s="77">
        <v>92.77</v>
      </c>
      <c r="Y150" s="78">
        <v>429.5</v>
      </c>
      <c r="Z150" s="78">
        <v>463.86</v>
      </c>
      <c r="AA150" s="78">
        <v>429.5</v>
      </c>
      <c r="AB150" s="78">
        <v>463.86</v>
      </c>
      <c r="AC150" s="264">
        <v>5909990230310</v>
      </c>
    </row>
    <row r="151" spans="1:29" s="1" customFormat="1" ht="26.4" x14ac:dyDescent="0.25">
      <c r="A151" s="183">
        <v>10</v>
      </c>
      <c r="B151" s="183" t="s">
        <v>1091</v>
      </c>
      <c r="C151" s="142" t="s">
        <v>907</v>
      </c>
      <c r="D151" s="199" t="s">
        <v>157</v>
      </c>
      <c r="E151" s="36" t="s">
        <v>250</v>
      </c>
      <c r="F151" s="74">
        <v>1</v>
      </c>
      <c r="G151" s="75">
        <v>5</v>
      </c>
      <c r="H151" s="74">
        <v>5</v>
      </c>
      <c r="I151" s="76">
        <v>1</v>
      </c>
      <c r="J151" s="73">
        <v>5</v>
      </c>
      <c r="K151" s="76">
        <v>5</v>
      </c>
      <c r="L151" s="22" t="s">
        <v>2357</v>
      </c>
      <c r="M151" s="151" t="s">
        <v>2125</v>
      </c>
      <c r="N151" s="21">
        <v>56</v>
      </c>
      <c r="O151" s="23">
        <v>5</v>
      </c>
      <c r="P151" s="24">
        <v>5</v>
      </c>
      <c r="Q151" s="25">
        <v>5</v>
      </c>
      <c r="R151" s="26">
        <v>5</v>
      </c>
      <c r="S151" s="157">
        <v>153.69999999999999</v>
      </c>
      <c r="T151" s="98">
        <v>0.08</v>
      </c>
      <c r="U151" s="27">
        <v>768.5</v>
      </c>
      <c r="V151" s="28">
        <v>829.98</v>
      </c>
      <c r="W151" s="28">
        <v>768.5</v>
      </c>
      <c r="X151" s="77">
        <v>829.98</v>
      </c>
      <c r="Y151" s="78">
        <v>768.5</v>
      </c>
      <c r="Z151" s="78">
        <v>829.98</v>
      </c>
      <c r="AA151" s="78">
        <v>768.5</v>
      </c>
      <c r="AB151" s="78">
        <v>829.98</v>
      </c>
      <c r="AC151" s="264">
        <v>5909990928156</v>
      </c>
    </row>
    <row r="152" spans="1:29" s="1" customFormat="1" ht="26.4" x14ac:dyDescent="0.25">
      <c r="A152" s="183">
        <v>10</v>
      </c>
      <c r="B152" s="183" t="s">
        <v>1092</v>
      </c>
      <c r="C152" s="142" t="s">
        <v>908</v>
      </c>
      <c r="D152" s="197" t="s">
        <v>160</v>
      </c>
      <c r="E152" s="36" t="s">
        <v>250</v>
      </c>
      <c r="F152" s="74">
        <v>5</v>
      </c>
      <c r="G152" s="75">
        <v>30</v>
      </c>
      <c r="H152" s="74">
        <v>15</v>
      </c>
      <c r="I152" s="76">
        <v>22</v>
      </c>
      <c r="J152" s="73">
        <v>55</v>
      </c>
      <c r="K152" s="76">
        <v>25</v>
      </c>
      <c r="L152" s="22" t="s">
        <v>2339</v>
      </c>
      <c r="M152" s="151" t="s">
        <v>2128</v>
      </c>
      <c r="N152" s="21">
        <v>60</v>
      </c>
      <c r="O152" s="23">
        <v>30</v>
      </c>
      <c r="P152" s="24">
        <v>15</v>
      </c>
      <c r="Q152" s="25">
        <v>55</v>
      </c>
      <c r="R152" s="26">
        <v>25</v>
      </c>
      <c r="S152" s="157">
        <v>10.31</v>
      </c>
      <c r="T152" s="98">
        <v>0.08</v>
      </c>
      <c r="U152" s="27">
        <v>309.3</v>
      </c>
      <c r="V152" s="28">
        <v>334.04</v>
      </c>
      <c r="W152" s="28">
        <v>154.65</v>
      </c>
      <c r="X152" s="77">
        <v>167.02</v>
      </c>
      <c r="Y152" s="78">
        <v>567.04999999999995</v>
      </c>
      <c r="Z152" s="78">
        <v>612.41</v>
      </c>
      <c r="AA152" s="78">
        <v>257.75</v>
      </c>
      <c r="AB152" s="78">
        <v>278.37</v>
      </c>
      <c r="AC152" s="264">
        <v>5909990365715</v>
      </c>
    </row>
    <row r="153" spans="1:29" s="1" customFormat="1" ht="26.4" x14ac:dyDescent="0.25">
      <c r="A153" s="183">
        <v>10</v>
      </c>
      <c r="B153" s="183" t="s">
        <v>1093</v>
      </c>
      <c r="C153" s="142" t="s">
        <v>909</v>
      </c>
      <c r="D153" s="197" t="s">
        <v>161</v>
      </c>
      <c r="E153" s="36" t="s">
        <v>250</v>
      </c>
      <c r="F153" s="74">
        <v>0</v>
      </c>
      <c r="G153" s="75">
        <v>0</v>
      </c>
      <c r="H153" s="74">
        <v>0</v>
      </c>
      <c r="I153" s="76">
        <v>15</v>
      </c>
      <c r="J153" s="73">
        <v>40</v>
      </c>
      <c r="K153" s="76">
        <v>15</v>
      </c>
      <c r="L153" s="22" t="s">
        <v>2339</v>
      </c>
      <c r="M153" s="151" t="s">
        <v>2129</v>
      </c>
      <c r="N153" s="21">
        <v>30</v>
      </c>
      <c r="O153" s="23">
        <v>0</v>
      </c>
      <c r="P153" s="24">
        <v>0</v>
      </c>
      <c r="Q153" s="25">
        <v>40</v>
      </c>
      <c r="R153" s="26">
        <v>15</v>
      </c>
      <c r="S153" s="157">
        <v>9.8699999999999992</v>
      </c>
      <c r="T153" s="98">
        <v>0.08</v>
      </c>
      <c r="U153" s="27">
        <v>0</v>
      </c>
      <c r="V153" s="28">
        <v>0</v>
      </c>
      <c r="W153" s="28">
        <v>0</v>
      </c>
      <c r="X153" s="77">
        <v>0</v>
      </c>
      <c r="Y153" s="78">
        <v>394.8</v>
      </c>
      <c r="Z153" s="78">
        <v>426.38</v>
      </c>
      <c r="AA153" s="78">
        <v>148.05000000000001</v>
      </c>
      <c r="AB153" s="78">
        <v>159.88999999999999</v>
      </c>
      <c r="AC153" s="264">
        <v>5909990365616</v>
      </c>
    </row>
    <row r="154" spans="1:29" s="1" customFormat="1" ht="39.6" x14ac:dyDescent="0.25">
      <c r="A154" s="183">
        <v>10</v>
      </c>
      <c r="B154" s="183" t="s">
        <v>1094</v>
      </c>
      <c r="C154" s="142" t="s">
        <v>910</v>
      </c>
      <c r="D154" s="197" t="s">
        <v>636</v>
      </c>
      <c r="E154" s="36" t="s">
        <v>250</v>
      </c>
      <c r="F154" s="74">
        <v>3</v>
      </c>
      <c r="G154" s="75">
        <v>8</v>
      </c>
      <c r="H154" s="74">
        <v>5</v>
      </c>
      <c r="I154" s="76">
        <v>10</v>
      </c>
      <c r="J154" s="73">
        <v>25</v>
      </c>
      <c r="K154" s="76">
        <v>10</v>
      </c>
      <c r="L154" s="22" t="s">
        <v>2405</v>
      </c>
      <c r="M154" s="151" t="s">
        <v>2531</v>
      </c>
      <c r="N154" s="21">
        <v>100</v>
      </c>
      <c r="O154" s="23">
        <v>8</v>
      </c>
      <c r="P154" s="24">
        <v>5</v>
      </c>
      <c r="Q154" s="25">
        <v>25</v>
      </c>
      <c r="R154" s="26">
        <v>10</v>
      </c>
      <c r="S154" s="157">
        <v>44.26</v>
      </c>
      <c r="T154" s="98">
        <v>0.08</v>
      </c>
      <c r="U154" s="27">
        <v>354.08</v>
      </c>
      <c r="V154" s="28">
        <v>382.41</v>
      </c>
      <c r="W154" s="28">
        <v>221.3</v>
      </c>
      <c r="X154" s="77">
        <v>239</v>
      </c>
      <c r="Y154" s="78">
        <v>1106.5</v>
      </c>
      <c r="Z154" s="78">
        <v>1195.02</v>
      </c>
      <c r="AA154" s="78">
        <v>442.6</v>
      </c>
      <c r="AB154" s="78">
        <v>478.01</v>
      </c>
      <c r="AC154" s="264">
        <v>5909990864423</v>
      </c>
    </row>
    <row r="155" spans="1:29" s="1" customFormat="1" ht="26.4" x14ac:dyDescent="0.25">
      <c r="A155" s="183">
        <v>10</v>
      </c>
      <c r="B155" s="183" t="s">
        <v>1095</v>
      </c>
      <c r="C155" s="142" t="s">
        <v>911</v>
      </c>
      <c r="D155" s="197" t="s">
        <v>162</v>
      </c>
      <c r="E155" s="36" t="s">
        <v>250</v>
      </c>
      <c r="F155" s="74">
        <v>2</v>
      </c>
      <c r="G155" s="75">
        <v>20</v>
      </c>
      <c r="H155" s="74">
        <v>10</v>
      </c>
      <c r="I155" s="76">
        <v>40</v>
      </c>
      <c r="J155" s="73">
        <v>80</v>
      </c>
      <c r="K155" s="76">
        <v>40</v>
      </c>
      <c r="L155" s="22" t="s">
        <v>2484</v>
      </c>
      <c r="M155" s="151" t="s">
        <v>2130</v>
      </c>
      <c r="N155" s="21">
        <v>50</v>
      </c>
      <c r="O155" s="23">
        <v>20</v>
      </c>
      <c r="P155" s="24">
        <v>10</v>
      </c>
      <c r="Q155" s="25">
        <v>80</v>
      </c>
      <c r="R155" s="26">
        <v>40</v>
      </c>
      <c r="S155" s="157">
        <v>75.900000000000006</v>
      </c>
      <c r="T155" s="98">
        <v>0.08</v>
      </c>
      <c r="U155" s="27">
        <v>1518</v>
      </c>
      <c r="V155" s="28">
        <v>1639.44</v>
      </c>
      <c r="W155" s="28">
        <v>759</v>
      </c>
      <c r="X155" s="77">
        <v>819.72</v>
      </c>
      <c r="Y155" s="78">
        <v>6072</v>
      </c>
      <c r="Z155" s="78">
        <v>6557.76</v>
      </c>
      <c r="AA155" s="78">
        <v>3036</v>
      </c>
      <c r="AB155" s="78">
        <v>3278.88</v>
      </c>
      <c r="AC155" s="264">
        <v>5909990039616</v>
      </c>
    </row>
    <row r="156" spans="1:29" s="1" customFormat="1" ht="26.4" x14ac:dyDescent="0.25">
      <c r="A156" s="183">
        <v>10</v>
      </c>
      <c r="B156" s="183" t="s">
        <v>1096</v>
      </c>
      <c r="C156" s="142" t="s">
        <v>912</v>
      </c>
      <c r="D156" s="197" t="s">
        <v>163</v>
      </c>
      <c r="E156" s="36" t="s">
        <v>250</v>
      </c>
      <c r="F156" s="74">
        <v>0</v>
      </c>
      <c r="G156" s="75">
        <v>0</v>
      </c>
      <c r="H156" s="74">
        <v>0</v>
      </c>
      <c r="I156" s="76">
        <v>1</v>
      </c>
      <c r="J156" s="73">
        <v>5</v>
      </c>
      <c r="K156" s="76">
        <v>5</v>
      </c>
      <c r="L156" s="22" t="s">
        <v>2484</v>
      </c>
      <c r="M156" s="151" t="s">
        <v>2131</v>
      </c>
      <c r="N156" s="21">
        <v>10</v>
      </c>
      <c r="O156" s="23">
        <v>0</v>
      </c>
      <c r="P156" s="24">
        <v>0</v>
      </c>
      <c r="Q156" s="25">
        <v>5</v>
      </c>
      <c r="R156" s="26">
        <v>5</v>
      </c>
      <c r="S156" s="157">
        <v>75.900000000000006</v>
      </c>
      <c r="T156" s="98">
        <v>0.08</v>
      </c>
      <c r="U156" s="27">
        <v>0</v>
      </c>
      <c r="V156" s="28">
        <v>0</v>
      </c>
      <c r="W156" s="28">
        <v>0</v>
      </c>
      <c r="X156" s="77">
        <v>0</v>
      </c>
      <c r="Y156" s="78">
        <v>379.5</v>
      </c>
      <c r="Z156" s="78">
        <v>409.86</v>
      </c>
      <c r="AA156" s="78">
        <v>379.5</v>
      </c>
      <c r="AB156" s="78">
        <v>409.86</v>
      </c>
      <c r="AC156" s="264">
        <v>5909990039517</v>
      </c>
    </row>
    <row r="157" spans="1:29" s="1" customFormat="1" ht="26.4" x14ac:dyDescent="0.25">
      <c r="A157" s="183">
        <v>10</v>
      </c>
      <c r="B157" s="183" t="s">
        <v>1097</v>
      </c>
      <c r="C157" s="142" t="s">
        <v>913</v>
      </c>
      <c r="D157" s="197" t="s">
        <v>166</v>
      </c>
      <c r="E157" s="36" t="s">
        <v>250</v>
      </c>
      <c r="F157" s="74">
        <v>1</v>
      </c>
      <c r="G157" s="75">
        <v>3</v>
      </c>
      <c r="H157" s="74">
        <v>5</v>
      </c>
      <c r="I157" s="76">
        <v>5</v>
      </c>
      <c r="J157" s="73">
        <v>10</v>
      </c>
      <c r="K157" s="76">
        <v>15</v>
      </c>
      <c r="L157" s="22" t="s">
        <v>2485</v>
      </c>
      <c r="M157" s="151" t="s">
        <v>2133</v>
      </c>
      <c r="N157" s="21">
        <v>1</v>
      </c>
      <c r="O157" s="23">
        <v>3</v>
      </c>
      <c r="P157" s="24">
        <v>5</v>
      </c>
      <c r="Q157" s="25">
        <v>10</v>
      </c>
      <c r="R157" s="26">
        <v>15</v>
      </c>
      <c r="S157" s="157">
        <v>71.02</v>
      </c>
      <c r="T157" s="98">
        <v>0.08</v>
      </c>
      <c r="U157" s="27">
        <v>213.06</v>
      </c>
      <c r="V157" s="28">
        <v>230.1</v>
      </c>
      <c r="W157" s="28">
        <v>355.1</v>
      </c>
      <c r="X157" s="77">
        <v>383.51</v>
      </c>
      <c r="Y157" s="78">
        <v>710.2</v>
      </c>
      <c r="Z157" s="78">
        <v>767.02</v>
      </c>
      <c r="AA157" s="78">
        <v>1065.3</v>
      </c>
      <c r="AB157" s="78">
        <v>1150.52</v>
      </c>
      <c r="AC157" s="264">
        <v>5909990786930</v>
      </c>
    </row>
    <row r="158" spans="1:29" s="1" customFormat="1" ht="26.4" x14ac:dyDescent="0.25">
      <c r="A158" s="183">
        <v>10</v>
      </c>
      <c r="B158" s="183" t="s">
        <v>1777</v>
      </c>
      <c r="C158" s="142" t="s">
        <v>914</v>
      </c>
      <c r="D158" s="197" t="s">
        <v>167</v>
      </c>
      <c r="E158" s="36" t="s">
        <v>250</v>
      </c>
      <c r="F158" s="74">
        <v>10</v>
      </c>
      <c r="G158" s="75">
        <v>50</v>
      </c>
      <c r="H158" s="74">
        <v>25</v>
      </c>
      <c r="I158" s="76">
        <v>80</v>
      </c>
      <c r="J158" s="73">
        <v>170</v>
      </c>
      <c r="K158" s="76">
        <v>100</v>
      </c>
      <c r="L158" s="22" t="s">
        <v>2382</v>
      </c>
      <c r="M158" s="151" t="s">
        <v>2136</v>
      </c>
      <c r="N158" s="21">
        <v>50</v>
      </c>
      <c r="O158" s="23">
        <v>50</v>
      </c>
      <c r="P158" s="24">
        <v>25</v>
      </c>
      <c r="Q158" s="25">
        <v>170</v>
      </c>
      <c r="R158" s="26">
        <v>100</v>
      </c>
      <c r="S158" s="157">
        <v>25.22</v>
      </c>
      <c r="T158" s="98">
        <v>0.08</v>
      </c>
      <c r="U158" s="27">
        <v>1261</v>
      </c>
      <c r="V158" s="28">
        <v>1361.88</v>
      </c>
      <c r="W158" s="28">
        <v>630.5</v>
      </c>
      <c r="X158" s="77">
        <v>680.94</v>
      </c>
      <c r="Y158" s="78">
        <v>4287.3999999999996</v>
      </c>
      <c r="Z158" s="78">
        <v>4630.3900000000003</v>
      </c>
      <c r="AA158" s="78">
        <v>2522</v>
      </c>
      <c r="AB158" s="78">
        <v>2723.76</v>
      </c>
      <c r="AC158" s="264">
        <v>5909990722471</v>
      </c>
    </row>
    <row r="159" spans="1:29" s="1" customFormat="1" ht="26.4" x14ac:dyDescent="0.25">
      <c r="A159" s="183">
        <v>10</v>
      </c>
      <c r="B159" s="183" t="s">
        <v>1098</v>
      </c>
      <c r="C159" s="142" t="s">
        <v>915</v>
      </c>
      <c r="D159" s="197" t="s">
        <v>168</v>
      </c>
      <c r="E159" s="36" t="s">
        <v>250</v>
      </c>
      <c r="F159" s="74">
        <v>0</v>
      </c>
      <c r="G159" s="75">
        <v>0</v>
      </c>
      <c r="H159" s="74">
        <v>0</v>
      </c>
      <c r="I159" s="76">
        <v>6</v>
      </c>
      <c r="J159" s="73">
        <v>15</v>
      </c>
      <c r="K159" s="76">
        <v>8</v>
      </c>
      <c r="L159" s="22" t="s">
        <v>2382</v>
      </c>
      <c r="M159" s="151" t="s">
        <v>2137</v>
      </c>
      <c r="N159" s="21">
        <v>50</v>
      </c>
      <c r="O159" s="23">
        <v>0</v>
      </c>
      <c r="P159" s="24">
        <v>0</v>
      </c>
      <c r="Q159" s="25">
        <v>15</v>
      </c>
      <c r="R159" s="26">
        <v>8</v>
      </c>
      <c r="S159" s="157">
        <v>46.68</v>
      </c>
      <c r="T159" s="98">
        <v>0.08</v>
      </c>
      <c r="U159" s="27">
        <v>0</v>
      </c>
      <c r="V159" s="28">
        <v>0</v>
      </c>
      <c r="W159" s="28">
        <v>0</v>
      </c>
      <c r="X159" s="77">
        <v>0</v>
      </c>
      <c r="Y159" s="78">
        <v>700.2</v>
      </c>
      <c r="Z159" s="78">
        <v>756.22</v>
      </c>
      <c r="AA159" s="78">
        <v>373.44</v>
      </c>
      <c r="AB159" s="78">
        <v>403.32</v>
      </c>
      <c r="AC159" s="264">
        <v>5909990722563</v>
      </c>
    </row>
    <row r="160" spans="1:29" s="1" customFormat="1" ht="84" x14ac:dyDescent="0.25">
      <c r="A160" s="183">
        <v>10</v>
      </c>
      <c r="B160" s="183" t="s">
        <v>1099</v>
      </c>
      <c r="C160" s="142" t="s">
        <v>916</v>
      </c>
      <c r="D160" s="199" t="s">
        <v>169</v>
      </c>
      <c r="E160" s="37" t="s">
        <v>250</v>
      </c>
      <c r="F160" s="74">
        <v>20</v>
      </c>
      <c r="G160" s="75">
        <v>80</v>
      </c>
      <c r="H160" s="74">
        <v>40</v>
      </c>
      <c r="I160" s="76">
        <v>80</v>
      </c>
      <c r="J160" s="73">
        <v>165</v>
      </c>
      <c r="K160" s="76">
        <v>100</v>
      </c>
      <c r="L160" s="22" t="s">
        <v>2332</v>
      </c>
      <c r="M160" s="151" t="s">
        <v>2138</v>
      </c>
      <c r="N160" s="21">
        <v>100</v>
      </c>
      <c r="O160" s="23">
        <v>80</v>
      </c>
      <c r="P160" s="24">
        <v>40</v>
      </c>
      <c r="Q160" s="25">
        <v>165</v>
      </c>
      <c r="R160" s="26">
        <v>100</v>
      </c>
      <c r="S160" s="157">
        <v>62.69</v>
      </c>
      <c r="T160" s="98">
        <v>0.08</v>
      </c>
      <c r="U160" s="27">
        <v>5015.2</v>
      </c>
      <c r="V160" s="28">
        <v>5416.42</v>
      </c>
      <c r="W160" s="28">
        <v>2507.6</v>
      </c>
      <c r="X160" s="77">
        <v>2708.21</v>
      </c>
      <c r="Y160" s="78">
        <v>10343.85</v>
      </c>
      <c r="Z160" s="78">
        <v>11171.36</v>
      </c>
      <c r="AA160" s="78">
        <v>6269</v>
      </c>
      <c r="AB160" s="78">
        <v>6770.52</v>
      </c>
      <c r="AC160" s="264">
        <v>5909990761531</v>
      </c>
    </row>
    <row r="161" spans="1:29" s="1" customFormat="1" ht="26.4" x14ac:dyDescent="0.25">
      <c r="A161" s="183">
        <v>10</v>
      </c>
      <c r="B161" s="183" t="s">
        <v>1100</v>
      </c>
      <c r="C161" s="142" t="s">
        <v>917</v>
      </c>
      <c r="D161" s="197" t="s">
        <v>170</v>
      </c>
      <c r="E161" s="36" t="s">
        <v>250</v>
      </c>
      <c r="F161" s="74">
        <v>1</v>
      </c>
      <c r="G161" s="75">
        <v>2</v>
      </c>
      <c r="H161" s="74">
        <v>3</v>
      </c>
      <c r="I161" s="76">
        <v>40</v>
      </c>
      <c r="J161" s="73">
        <v>100</v>
      </c>
      <c r="K161" s="76">
        <v>40</v>
      </c>
      <c r="L161" s="22" t="s">
        <v>2369</v>
      </c>
      <c r="M161" s="151" t="s">
        <v>2139</v>
      </c>
      <c r="N161" s="21">
        <v>5</v>
      </c>
      <c r="O161" s="23">
        <v>2</v>
      </c>
      <c r="P161" s="24">
        <v>3</v>
      </c>
      <c r="Q161" s="25">
        <v>100</v>
      </c>
      <c r="R161" s="26">
        <v>40</v>
      </c>
      <c r="S161" s="157">
        <v>26.95</v>
      </c>
      <c r="T161" s="98">
        <v>0.08</v>
      </c>
      <c r="U161" s="27">
        <v>53.9</v>
      </c>
      <c r="V161" s="28">
        <v>58.21</v>
      </c>
      <c r="W161" s="28">
        <v>80.849999999999994</v>
      </c>
      <c r="X161" s="77">
        <v>87.32</v>
      </c>
      <c r="Y161" s="78">
        <v>2695</v>
      </c>
      <c r="Z161" s="78">
        <v>2910.6</v>
      </c>
      <c r="AA161" s="78">
        <v>1078</v>
      </c>
      <c r="AB161" s="78">
        <v>1164.24</v>
      </c>
      <c r="AC161" s="264">
        <v>5909990242412</v>
      </c>
    </row>
    <row r="162" spans="1:29" s="1" customFormat="1" ht="26.4" x14ac:dyDescent="0.25">
      <c r="A162" s="183">
        <v>10</v>
      </c>
      <c r="B162" s="183" t="s">
        <v>1101</v>
      </c>
      <c r="C162" s="142" t="s">
        <v>918</v>
      </c>
      <c r="D162" s="197" t="s">
        <v>171</v>
      </c>
      <c r="E162" s="36" t="s">
        <v>250</v>
      </c>
      <c r="F162" s="74">
        <v>1</v>
      </c>
      <c r="G162" s="75">
        <v>2</v>
      </c>
      <c r="H162" s="74">
        <v>3</v>
      </c>
      <c r="I162" s="76">
        <v>1</v>
      </c>
      <c r="J162" s="73">
        <v>5</v>
      </c>
      <c r="K162" s="76">
        <v>5</v>
      </c>
      <c r="L162" s="22" t="s">
        <v>2369</v>
      </c>
      <c r="M162" s="151" t="s">
        <v>2140</v>
      </c>
      <c r="N162" s="21">
        <v>50</v>
      </c>
      <c r="O162" s="23">
        <v>2</v>
      </c>
      <c r="P162" s="24">
        <v>3</v>
      </c>
      <c r="Q162" s="25">
        <v>5</v>
      </c>
      <c r="R162" s="26">
        <v>5</v>
      </c>
      <c r="S162" s="157">
        <v>18.02</v>
      </c>
      <c r="T162" s="98">
        <v>0.08</v>
      </c>
      <c r="U162" s="27">
        <v>36.04</v>
      </c>
      <c r="V162" s="28">
        <v>38.92</v>
      </c>
      <c r="W162" s="28">
        <v>54.06</v>
      </c>
      <c r="X162" s="77">
        <v>58.38</v>
      </c>
      <c r="Y162" s="78">
        <v>90.1</v>
      </c>
      <c r="Z162" s="78">
        <v>97.31</v>
      </c>
      <c r="AA162" s="78">
        <v>90.1</v>
      </c>
      <c r="AB162" s="78">
        <v>97.31</v>
      </c>
      <c r="AC162" s="264">
        <v>5909990242511</v>
      </c>
    </row>
    <row r="163" spans="1:29" s="1" customFormat="1" ht="39.6" x14ac:dyDescent="0.25">
      <c r="A163" s="183">
        <v>10</v>
      </c>
      <c r="B163" s="183" t="s">
        <v>1102</v>
      </c>
      <c r="C163" s="142" t="s">
        <v>919</v>
      </c>
      <c r="D163" s="197" t="s">
        <v>172</v>
      </c>
      <c r="E163" s="36" t="s">
        <v>250</v>
      </c>
      <c r="F163" s="74">
        <v>0</v>
      </c>
      <c r="G163" s="75">
        <v>0</v>
      </c>
      <c r="H163" s="74">
        <v>0</v>
      </c>
      <c r="I163" s="76">
        <v>5</v>
      </c>
      <c r="J163" s="73">
        <v>20</v>
      </c>
      <c r="K163" s="76">
        <v>50</v>
      </c>
      <c r="L163" s="22" t="s">
        <v>2521</v>
      </c>
      <c r="M163" s="151" t="s">
        <v>2141</v>
      </c>
      <c r="N163" s="21">
        <v>10</v>
      </c>
      <c r="O163" s="23">
        <v>0</v>
      </c>
      <c r="P163" s="24">
        <v>0</v>
      </c>
      <c r="Q163" s="25">
        <v>20</v>
      </c>
      <c r="R163" s="26">
        <v>50</v>
      </c>
      <c r="S163" s="157">
        <v>239.8</v>
      </c>
      <c r="T163" s="98">
        <v>0.08</v>
      </c>
      <c r="U163" s="27">
        <v>0</v>
      </c>
      <c r="V163" s="28">
        <v>0</v>
      </c>
      <c r="W163" s="28">
        <v>0</v>
      </c>
      <c r="X163" s="77">
        <v>0</v>
      </c>
      <c r="Y163" s="78">
        <v>4796</v>
      </c>
      <c r="Z163" s="78">
        <v>5179.68</v>
      </c>
      <c r="AA163" s="78">
        <v>11990</v>
      </c>
      <c r="AB163" s="78">
        <v>12949.2</v>
      </c>
      <c r="AC163" s="264">
        <v>3391133870866</v>
      </c>
    </row>
    <row r="164" spans="1:29" s="1" customFormat="1" ht="26.4" x14ac:dyDescent="0.25">
      <c r="A164" s="183">
        <v>10</v>
      </c>
      <c r="B164" s="183" t="s">
        <v>1103</v>
      </c>
      <c r="C164" s="142" t="s">
        <v>920</v>
      </c>
      <c r="D164" s="197" t="s">
        <v>175</v>
      </c>
      <c r="E164" s="36" t="s">
        <v>250</v>
      </c>
      <c r="F164" s="74">
        <v>25</v>
      </c>
      <c r="G164" s="75">
        <v>100</v>
      </c>
      <c r="H164" s="74">
        <v>50</v>
      </c>
      <c r="I164" s="76">
        <v>350</v>
      </c>
      <c r="J164" s="73">
        <v>500</v>
      </c>
      <c r="K164" s="76">
        <v>300</v>
      </c>
      <c r="L164" s="22" t="s">
        <v>2359</v>
      </c>
      <c r="M164" s="151" t="s">
        <v>2144</v>
      </c>
      <c r="N164" s="21">
        <v>20</v>
      </c>
      <c r="O164" s="23">
        <v>100</v>
      </c>
      <c r="P164" s="24">
        <v>50</v>
      </c>
      <c r="Q164" s="25">
        <v>500</v>
      </c>
      <c r="R164" s="26">
        <v>300</v>
      </c>
      <c r="S164" s="157">
        <v>9.85</v>
      </c>
      <c r="T164" s="98">
        <v>0.08</v>
      </c>
      <c r="U164" s="27">
        <v>985</v>
      </c>
      <c r="V164" s="28">
        <v>1063.8</v>
      </c>
      <c r="W164" s="28">
        <v>492.5</v>
      </c>
      <c r="X164" s="77">
        <v>531.9</v>
      </c>
      <c r="Y164" s="78">
        <v>4925</v>
      </c>
      <c r="Z164" s="78">
        <v>5319</v>
      </c>
      <c r="AA164" s="78">
        <v>2955</v>
      </c>
      <c r="AB164" s="78">
        <v>3191.4</v>
      </c>
      <c r="AC164" s="264">
        <v>5909990976126</v>
      </c>
    </row>
    <row r="165" spans="1:29" s="1" customFormat="1" ht="52.8" x14ac:dyDescent="0.25">
      <c r="A165" s="183">
        <v>10</v>
      </c>
      <c r="B165" s="183" t="s">
        <v>1104</v>
      </c>
      <c r="C165" s="142" t="s">
        <v>921</v>
      </c>
      <c r="D165" s="197" t="s">
        <v>176</v>
      </c>
      <c r="E165" s="36" t="s">
        <v>250</v>
      </c>
      <c r="F165" s="74">
        <v>1</v>
      </c>
      <c r="G165" s="75">
        <v>2</v>
      </c>
      <c r="H165" s="74">
        <v>3</v>
      </c>
      <c r="I165" s="76">
        <v>1</v>
      </c>
      <c r="J165" s="73">
        <v>5</v>
      </c>
      <c r="K165" s="76">
        <v>5</v>
      </c>
      <c r="L165" s="22" t="s">
        <v>2385</v>
      </c>
      <c r="M165" s="151" t="s">
        <v>2145</v>
      </c>
      <c r="N165" s="21">
        <v>20</v>
      </c>
      <c r="O165" s="23">
        <v>2</v>
      </c>
      <c r="P165" s="24">
        <v>3</v>
      </c>
      <c r="Q165" s="25">
        <v>5</v>
      </c>
      <c r="R165" s="26">
        <v>5</v>
      </c>
      <c r="S165" s="157">
        <v>8.93</v>
      </c>
      <c r="T165" s="98">
        <v>0.08</v>
      </c>
      <c r="U165" s="27">
        <v>17.86</v>
      </c>
      <c r="V165" s="28">
        <v>19.29</v>
      </c>
      <c r="W165" s="28">
        <v>26.79</v>
      </c>
      <c r="X165" s="77">
        <v>28.93</v>
      </c>
      <c r="Y165" s="78">
        <v>44.65</v>
      </c>
      <c r="Z165" s="78">
        <v>48.22</v>
      </c>
      <c r="AA165" s="78">
        <v>44.65</v>
      </c>
      <c r="AB165" s="78">
        <v>48.22</v>
      </c>
      <c r="AC165" s="264">
        <v>5909990667116</v>
      </c>
    </row>
    <row r="166" spans="1:29" s="1" customFormat="1" ht="52.8" x14ac:dyDescent="0.25">
      <c r="A166" s="183">
        <v>10</v>
      </c>
      <c r="B166" s="183" t="s">
        <v>1105</v>
      </c>
      <c r="C166" s="142" t="s">
        <v>922</v>
      </c>
      <c r="D166" s="197" t="s">
        <v>177</v>
      </c>
      <c r="E166" s="36" t="s">
        <v>250</v>
      </c>
      <c r="F166" s="74">
        <v>1</v>
      </c>
      <c r="G166" s="75">
        <v>2</v>
      </c>
      <c r="H166" s="74">
        <v>5</v>
      </c>
      <c r="I166" s="76">
        <v>1</v>
      </c>
      <c r="J166" s="73">
        <v>5</v>
      </c>
      <c r="K166" s="76">
        <v>5</v>
      </c>
      <c r="L166" s="22" t="s">
        <v>2385</v>
      </c>
      <c r="M166" s="151" t="s">
        <v>2146</v>
      </c>
      <c r="N166" s="21">
        <v>12</v>
      </c>
      <c r="O166" s="23">
        <v>2</v>
      </c>
      <c r="P166" s="24">
        <v>5</v>
      </c>
      <c r="Q166" s="25">
        <v>5</v>
      </c>
      <c r="R166" s="26">
        <v>5</v>
      </c>
      <c r="S166" s="157">
        <v>46.33</v>
      </c>
      <c r="T166" s="98">
        <v>0.08</v>
      </c>
      <c r="U166" s="27">
        <v>92.66</v>
      </c>
      <c r="V166" s="28">
        <v>100.07</v>
      </c>
      <c r="W166" s="28">
        <v>231.65</v>
      </c>
      <c r="X166" s="77">
        <v>250.18</v>
      </c>
      <c r="Y166" s="78">
        <v>231.65</v>
      </c>
      <c r="Z166" s="78">
        <v>250.18</v>
      </c>
      <c r="AA166" s="78">
        <v>231.65</v>
      </c>
      <c r="AB166" s="78">
        <v>250.18</v>
      </c>
      <c r="AC166" s="264">
        <v>5909990051113</v>
      </c>
    </row>
    <row r="167" spans="1:29" s="1" customFormat="1" ht="52.8" x14ac:dyDescent="0.25">
      <c r="A167" s="183">
        <v>10</v>
      </c>
      <c r="B167" s="183" t="s">
        <v>1106</v>
      </c>
      <c r="C167" s="142" t="s">
        <v>923</v>
      </c>
      <c r="D167" s="197" t="s">
        <v>178</v>
      </c>
      <c r="E167" s="36" t="s">
        <v>250</v>
      </c>
      <c r="F167" s="74">
        <v>0</v>
      </c>
      <c r="G167" s="75">
        <v>0</v>
      </c>
      <c r="H167" s="74">
        <v>0</v>
      </c>
      <c r="I167" s="76">
        <v>3</v>
      </c>
      <c r="J167" s="73">
        <v>20</v>
      </c>
      <c r="K167" s="76">
        <v>5</v>
      </c>
      <c r="L167" s="22" t="s">
        <v>2385</v>
      </c>
      <c r="M167" s="151" t="s">
        <v>2801</v>
      </c>
      <c r="N167" s="21">
        <v>100</v>
      </c>
      <c r="O167" s="167">
        <v>0</v>
      </c>
      <c r="P167" s="167">
        <v>0</v>
      </c>
      <c r="Q167" s="168">
        <v>6</v>
      </c>
      <c r="R167" s="168">
        <v>2</v>
      </c>
      <c r="S167" s="157">
        <v>44</v>
      </c>
      <c r="T167" s="98">
        <v>0.08</v>
      </c>
      <c r="U167" s="27">
        <v>0</v>
      </c>
      <c r="V167" s="28">
        <v>0</v>
      </c>
      <c r="W167" s="28">
        <v>0</v>
      </c>
      <c r="X167" s="77">
        <v>0</v>
      </c>
      <c r="Y167" s="78">
        <v>264</v>
      </c>
      <c r="Z167" s="78">
        <v>285.12</v>
      </c>
      <c r="AA167" s="78">
        <v>88</v>
      </c>
      <c r="AB167" s="78">
        <v>95.04</v>
      </c>
      <c r="AC167" s="264">
        <v>5909990029327</v>
      </c>
    </row>
    <row r="168" spans="1:29" s="1" customFormat="1" ht="52.8" x14ac:dyDescent="0.25">
      <c r="A168" s="183">
        <v>10</v>
      </c>
      <c r="B168" s="183" t="s">
        <v>1778</v>
      </c>
      <c r="C168" s="142" t="s">
        <v>924</v>
      </c>
      <c r="D168" s="197" t="s">
        <v>181</v>
      </c>
      <c r="E168" s="36" t="s">
        <v>250</v>
      </c>
      <c r="F168" s="74">
        <v>1</v>
      </c>
      <c r="G168" s="75">
        <v>5</v>
      </c>
      <c r="H168" s="74">
        <v>5</v>
      </c>
      <c r="I168" s="76">
        <v>10</v>
      </c>
      <c r="J168" s="73">
        <v>50</v>
      </c>
      <c r="K168" s="76">
        <v>30</v>
      </c>
      <c r="L168" s="22" t="s">
        <v>2512</v>
      </c>
      <c r="M168" s="151" t="s">
        <v>2532</v>
      </c>
      <c r="N168" s="21">
        <v>30</v>
      </c>
      <c r="O168" s="23">
        <v>5</v>
      </c>
      <c r="P168" s="24">
        <v>5</v>
      </c>
      <c r="Q168" s="25">
        <v>50</v>
      </c>
      <c r="R168" s="26">
        <v>30</v>
      </c>
      <c r="S168" s="157">
        <v>7.15</v>
      </c>
      <c r="T168" s="98">
        <v>0.08</v>
      </c>
      <c r="U168" s="27">
        <v>35.75</v>
      </c>
      <c r="V168" s="28">
        <v>38.61</v>
      </c>
      <c r="W168" s="28">
        <v>35.75</v>
      </c>
      <c r="X168" s="77">
        <v>38.61</v>
      </c>
      <c r="Y168" s="78">
        <v>357.5</v>
      </c>
      <c r="Z168" s="78">
        <v>386.1</v>
      </c>
      <c r="AA168" s="78">
        <v>214.5</v>
      </c>
      <c r="AB168" s="78">
        <v>231.66</v>
      </c>
      <c r="AC168" s="264">
        <v>5909990671472</v>
      </c>
    </row>
    <row r="169" spans="1:29" s="1" customFormat="1" ht="52.8" x14ac:dyDescent="0.25">
      <c r="A169" s="183">
        <v>10</v>
      </c>
      <c r="B169" s="183" t="s">
        <v>1107</v>
      </c>
      <c r="C169" s="142" t="s">
        <v>925</v>
      </c>
      <c r="D169" s="202" t="s">
        <v>729</v>
      </c>
      <c r="E169" s="31" t="s">
        <v>250</v>
      </c>
      <c r="F169" s="74">
        <v>3</v>
      </c>
      <c r="G169" s="75">
        <v>10</v>
      </c>
      <c r="H169" s="74">
        <v>10</v>
      </c>
      <c r="I169" s="76">
        <v>5</v>
      </c>
      <c r="J169" s="73">
        <v>30</v>
      </c>
      <c r="K169" s="76">
        <v>10</v>
      </c>
      <c r="L169" s="22" t="s">
        <v>2385</v>
      </c>
      <c r="M169" s="151" t="s">
        <v>2795</v>
      </c>
      <c r="N169" s="21">
        <v>28</v>
      </c>
      <c r="O169" s="23">
        <v>10</v>
      </c>
      <c r="P169" s="24">
        <v>10</v>
      </c>
      <c r="Q169" s="25">
        <v>30</v>
      </c>
      <c r="R169" s="26">
        <v>10</v>
      </c>
      <c r="S169" s="157">
        <v>14.42</v>
      </c>
      <c r="T169" s="98">
        <v>0.08</v>
      </c>
      <c r="U169" s="27">
        <v>144.19999999999999</v>
      </c>
      <c r="V169" s="28">
        <v>155.74</v>
      </c>
      <c r="W169" s="28">
        <v>144.19999999999999</v>
      </c>
      <c r="X169" s="77">
        <v>155.74</v>
      </c>
      <c r="Y169" s="78">
        <v>432.6</v>
      </c>
      <c r="Z169" s="78">
        <v>467.21</v>
      </c>
      <c r="AA169" s="78">
        <v>144.19999999999999</v>
      </c>
      <c r="AB169" s="78">
        <v>155.74</v>
      </c>
      <c r="AC169" s="264">
        <v>5909990061471</v>
      </c>
    </row>
    <row r="170" spans="1:29" s="1" customFormat="1" ht="52.8" x14ac:dyDescent="0.25">
      <c r="A170" s="183">
        <v>10</v>
      </c>
      <c r="B170" s="183" t="s">
        <v>1108</v>
      </c>
      <c r="C170" s="142" t="s">
        <v>926</v>
      </c>
      <c r="D170" s="197" t="s">
        <v>182</v>
      </c>
      <c r="E170" s="36" t="s">
        <v>250</v>
      </c>
      <c r="F170" s="74">
        <v>1</v>
      </c>
      <c r="G170" s="75">
        <v>2</v>
      </c>
      <c r="H170" s="74">
        <v>3</v>
      </c>
      <c r="I170" s="76">
        <v>1</v>
      </c>
      <c r="J170" s="73">
        <v>5</v>
      </c>
      <c r="K170" s="76">
        <v>5</v>
      </c>
      <c r="L170" s="22" t="s">
        <v>2481</v>
      </c>
      <c r="M170" s="151" t="s">
        <v>2149</v>
      </c>
      <c r="N170" s="21">
        <v>28</v>
      </c>
      <c r="O170" s="23">
        <v>2</v>
      </c>
      <c r="P170" s="24">
        <v>3</v>
      </c>
      <c r="Q170" s="25">
        <v>5</v>
      </c>
      <c r="R170" s="26">
        <v>5</v>
      </c>
      <c r="S170" s="157">
        <v>33.159999999999997</v>
      </c>
      <c r="T170" s="98">
        <v>0.08</v>
      </c>
      <c r="U170" s="27">
        <v>66.319999999999993</v>
      </c>
      <c r="V170" s="28">
        <v>71.63</v>
      </c>
      <c r="W170" s="28">
        <v>99.48</v>
      </c>
      <c r="X170" s="77">
        <v>107.44</v>
      </c>
      <c r="Y170" s="78">
        <v>165.8</v>
      </c>
      <c r="Z170" s="78">
        <v>179.06</v>
      </c>
      <c r="AA170" s="78">
        <v>165.8</v>
      </c>
      <c r="AB170" s="78">
        <v>179.06</v>
      </c>
      <c r="AC170" s="264">
        <v>5909990358410</v>
      </c>
    </row>
    <row r="171" spans="1:29" s="1" customFormat="1" ht="52.8" x14ac:dyDescent="0.25">
      <c r="A171" s="183">
        <v>10</v>
      </c>
      <c r="B171" s="183" t="s">
        <v>1109</v>
      </c>
      <c r="C171" s="142" t="s">
        <v>927</v>
      </c>
      <c r="D171" s="197" t="s">
        <v>183</v>
      </c>
      <c r="E171" s="36" t="s">
        <v>250</v>
      </c>
      <c r="F171" s="74">
        <v>1</v>
      </c>
      <c r="G171" s="75">
        <v>5</v>
      </c>
      <c r="H171" s="74">
        <v>5</v>
      </c>
      <c r="I171" s="76">
        <v>1</v>
      </c>
      <c r="J171" s="73">
        <v>5</v>
      </c>
      <c r="K171" s="76">
        <v>5</v>
      </c>
      <c r="L171" s="22" t="s">
        <v>2481</v>
      </c>
      <c r="M171" s="151" t="s">
        <v>2150</v>
      </c>
      <c r="N171" s="21">
        <v>28</v>
      </c>
      <c r="O171" s="23">
        <v>5</v>
      </c>
      <c r="P171" s="24">
        <v>5</v>
      </c>
      <c r="Q171" s="25">
        <v>5</v>
      </c>
      <c r="R171" s="26">
        <v>5</v>
      </c>
      <c r="S171" s="157">
        <v>24.09</v>
      </c>
      <c r="T171" s="98">
        <v>0.08</v>
      </c>
      <c r="U171" s="27">
        <v>120.45</v>
      </c>
      <c r="V171" s="28">
        <v>130.09</v>
      </c>
      <c r="W171" s="28">
        <v>120.45</v>
      </c>
      <c r="X171" s="77">
        <v>130.09</v>
      </c>
      <c r="Y171" s="78">
        <v>120.45</v>
      </c>
      <c r="Z171" s="78">
        <v>130.09</v>
      </c>
      <c r="AA171" s="78">
        <v>120.45</v>
      </c>
      <c r="AB171" s="78">
        <v>130.09</v>
      </c>
      <c r="AC171" s="264">
        <v>5909990358540</v>
      </c>
    </row>
    <row r="172" spans="1:29" s="1" customFormat="1" ht="26.4" x14ac:dyDescent="0.25">
      <c r="A172" s="183">
        <v>10</v>
      </c>
      <c r="B172" s="183" t="s">
        <v>1110</v>
      </c>
      <c r="C172" s="142" t="s">
        <v>928</v>
      </c>
      <c r="D172" s="197" t="s">
        <v>184</v>
      </c>
      <c r="E172" s="36" t="s">
        <v>250</v>
      </c>
      <c r="F172" s="74">
        <v>2</v>
      </c>
      <c r="G172" s="75">
        <v>5</v>
      </c>
      <c r="H172" s="74">
        <v>10</v>
      </c>
      <c r="I172" s="76">
        <v>5</v>
      </c>
      <c r="J172" s="73">
        <v>25</v>
      </c>
      <c r="K172" s="76">
        <v>8</v>
      </c>
      <c r="L172" s="22" t="s">
        <v>2339</v>
      </c>
      <c r="M172" s="151" t="s">
        <v>2151</v>
      </c>
      <c r="N172" s="21">
        <v>20</v>
      </c>
      <c r="O172" s="23">
        <v>5</v>
      </c>
      <c r="P172" s="24">
        <v>10</v>
      </c>
      <c r="Q172" s="25">
        <v>25</v>
      </c>
      <c r="R172" s="26">
        <v>8</v>
      </c>
      <c r="S172" s="157">
        <v>15.73</v>
      </c>
      <c r="T172" s="98">
        <v>0.08</v>
      </c>
      <c r="U172" s="27">
        <v>78.650000000000006</v>
      </c>
      <c r="V172" s="28">
        <v>84.94</v>
      </c>
      <c r="W172" s="28">
        <v>157.30000000000001</v>
      </c>
      <c r="X172" s="77">
        <v>169.88</v>
      </c>
      <c r="Y172" s="78">
        <v>393.25</v>
      </c>
      <c r="Z172" s="78">
        <v>424.71</v>
      </c>
      <c r="AA172" s="78">
        <v>125.84</v>
      </c>
      <c r="AB172" s="78">
        <v>135.91</v>
      </c>
      <c r="AC172" s="264">
        <v>5909990035915</v>
      </c>
    </row>
    <row r="173" spans="1:29" s="1" customFormat="1" ht="48" x14ac:dyDescent="0.25">
      <c r="A173" s="183">
        <v>10</v>
      </c>
      <c r="B173" s="183" t="s">
        <v>1111</v>
      </c>
      <c r="C173" s="142" t="s">
        <v>929</v>
      </c>
      <c r="D173" s="197" t="s">
        <v>185</v>
      </c>
      <c r="E173" s="36" t="s">
        <v>250</v>
      </c>
      <c r="F173" s="74">
        <v>25</v>
      </c>
      <c r="G173" s="75">
        <v>75</v>
      </c>
      <c r="H173" s="74">
        <v>50</v>
      </c>
      <c r="I173" s="76">
        <v>100</v>
      </c>
      <c r="J173" s="73">
        <v>200</v>
      </c>
      <c r="K173" s="76">
        <v>100</v>
      </c>
      <c r="L173" s="22" t="s">
        <v>2442</v>
      </c>
      <c r="M173" s="151" t="s">
        <v>2152</v>
      </c>
      <c r="N173" s="21">
        <v>30</v>
      </c>
      <c r="O173" s="23">
        <v>75</v>
      </c>
      <c r="P173" s="24">
        <v>50</v>
      </c>
      <c r="Q173" s="25">
        <v>200</v>
      </c>
      <c r="R173" s="26">
        <v>100</v>
      </c>
      <c r="S173" s="157">
        <v>14.98</v>
      </c>
      <c r="T173" s="98">
        <v>0.08</v>
      </c>
      <c r="U173" s="27">
        <v>1123.5</v>
      </c>
      <c r="V173" s="28">
        <v>1213.3800000000001</v>
      </c>
      <c r="W173" s="28">
        <v>749</v>
      </c>
      <c r="X173" s="77">
        <v>808.92</v>
      </c>
      <c r="Y173" s="78">
        <v>2996</v>
      </c>
      <c r="Z173" s="78">
        <v>3235.68</v>
      </c>
      <c r="AA173" s="78">
        <v>1498</v>
      </c>
      <c r="AB173" s="78">
        <v>1617.84</v>
      </c>
      <c r="AC173" s="264">
        <v>5909990918621</v>
      </c>
    </row>
    <row r="174" spans="1:29" s="1" customFormat="1" ht="48" x14ac:dyDescent="0.25">
      <c r="A174" s="183">
        <v>10</v>
      </c>
      <c r="B174" s="183" t="s">
        <v>1112</v>
      </c>
      <c r="C174" s="142" t="s">
        <v>930</v>
      </c>
      <c r="D174" s="197" t="s">
        <v>186</v>
      </c>
      <c r="E174" s="36" t="s">
        <v>250</v>
      </c>
      <c r="F174" s="74">
        <v>3</v>
      </c>
      <c r="G174" s="75">
        <v>25</v>
      </c>
      <c r="H174" s="74">
        <v>50</v>
      </c>
      <c r="I174" s="76">
        <v>3</v>
      </c>
      <c r="J174" s="73">
        <v>10</v>
      </c>
      <c r="K174" s="76">
        <v>8</v>
      </c>
      <c r="L174" s="22" t="s">
        <v>2442</v>
      </c>
      <c r="M174" s="151" t="s">
        <v>2153</v>
      </c>
      <c r="N174" s="21">
        <v>30</v>
      </c>
      <c r="O174" s="23">
        <v>25</v>
      </c>
      <c r="P174" s="24">
        <v>50</v>
      </c>
      <c r="Q174" s="25">
        <v>10</v>
      </c>
      <c r="R174" s="26">
        <v>8</v>
      </c>
      <c r="S174" s="157">
        <v>28.41</v>
      </c>
      <c r="T174" s="98">
        <v>0.08</v>
      </c>
      <c r="U174" s="27">
        <v>710.25</v>
      </c>
      <c r="V174" s="28">
        <v>767.07</v>
      </c>
      <c r="W174" s="28">
        <v>1420.5</v>
      </c>
      <c r="X174" s="77">
        <v>1534.14</v>
      </c>
      <c r="Y174" s="78">
        <v>284.10000000000002</v>
      </c>
      <c r="Z174" s="78">
        <v>306.83</v>
      </c>
      <c r="AA174" s="78">
        <v>227.28</v>
      </c>
      <c r="AB174" s="78">
        <v>245.46</v>
      </c>
      <c r="AC174" s="264">
        <v>5909991094645</v>
      </c>
    </row>
    <row r="175" spans="1:29" s="1" customFormat="1" ht="48" x14ac:dyDescent="0.25">
      <c r="A175" s="183">
        <v>10</v>
      </c>
      <c r="B175" s="183" t="s">
        <v>1113</v>
      </c>
      <c r="C175" s="142" t="s">
        <v>931</v>
      </c>
      <c r="D175" s="197" t="s">
        <v>187</v>
      </c>
      <c r="E175" s="36" t="s">
        <v>250</v>
      </c>
      <c r="F175" s="74">
        <v>1</v>
      </c>
      <c r="G175" s="75">
        <v>5</v>
      </c>
      <c r="H175" s="74">
        <v>10</v>
      </c>
      <c r="I175" s="76">
        <v>1</v>
      </c>
      <c r="J175" s="73">
        <v>5</v>
      </c>
      <c r="K175" s="76">
        <v>10</v>
      </c>
      <c r="L175" s="22" t="s">
        <v>2442</v>
      </c>
      <c r="M175" s="151" t="s">
        <v>2153</v>
      </c>
      <c r="N175" s="21">
        <v>30</v>
      </c>
      <c r="O175" s="23">
        <v>5</v>
      </c>
      <c r="P175" s="24">
        <v>10</v>
      </c>
      <c r="Q175" s="25">
        <v>5</v>
      </c>
      <c r="R175" s="26">
        <v>10</v>
      </c>
      <c r="S175" s="157">
        <v>28.41</v>
      </c>
      <c r="T175" s="98">
        <v>0.08</v>
      </c>
      <c r="U175" s="27">
        <v>142.05000000000001</v>
      </c>
      <c r="V175" s="28">
        <v>153.41</v>
      </c>
      <c r="W175" s="28">
        <v>284.10000000000002</v>
      </c>
      <c r="X175" s="77">
        <v>306.83</v>
      </c>
      <c r="Y175" s="78">
        <v>142.05000000000001</v>
      </c>
      <c r="Z175" s="78">
        <v>153.41</v>
      </c>
      <c r="AA175" s="78">
        <v>284.10000000000002</v>
      </c>
      <c r="AB175" s="78">
        <v>306.83</v>
      </c>
      <c r="AC175" s="264">
        <v>5909991094645</v>
      </c>
    </row>
    <row r="176" spans="1:29" s="1" customFormat="1" ht="60" x14ac:dyDescent="0.25">
      <c r="A176" s="183">
        <v>10</v>
      </c>
      <c r="B176" s="183" t="s">
        <v>1114</v>
      </c>
      <c r="C176" s="142" t="s">
        <v>932</v>
      </c>
      <c r="D176" s="199" t="s">
        <v>189</v>
      </c>
      <c r="E176" s="37" t="s">
        <v>250</v>
      </c>
      <c r="F176" s="74">
        <v>1</v>
      </c>
      <c r="G176" s="75">
        <v>5</v>
      </c>
      <c r="H176" s="74">
        <v>10</v>
      </c>
      <c r="I176" s="76">
        <v>8</v>
      </c>
      <c r="J176" s="73">
        <v>15</v>
      </c>
      <c r="K176" s="76">
        <v>15</v>
      </c>
      <c r="L176" s="22" t="s">
        <v>2333</v>
      </c>
      <c r="M176" s="151" t="s">
        <v>2155</v>
      </c>
      <c r="N176" s="21">
        <v>10</v>
      </c>
      <c r="O176" s="23">
        <v>5</v>
      </c>
      <c r="P176" s="24">
        <v>10</v>
      </c>
      <c r="Q176" s="25">
        <v>15</v>
      </c>
      <c r="R176" s="26">
        <v>15</v>
      </c>
      <c r="S176" s="157">
        <v>29.99</v>
      </c>
      <c r="T176" s="98">
        <v>0.08</v>
      </c>
      <c r="U176" s="27">
        <v>149.94999999999999</v>
      </c>
      <c r="V176" s="28">
        <v>161.94999999999999</v>
      </c>
      <c r="W176" s="28">
        <v>299.89999999999998</v>
      </c>
      <c r="X176" s="77">
        <v>323.89</v>
      </c>
      <c r="Y176" s="78">
        <v>449.85</v>
      </c>
      <c r="Z176" s="78">
        <v>485.84</v>
      </c>
      <c r="AA176" s="78">
        <v>449.85</v>
      </c>
      <c r="AB176" s="78">
        <v>485.84</v>
      </c>
      <c r="AC176" s="264">
        <v>5391519920466</v>
      </c>
    </row>
    <row r="177" spans="1:29" s="1" customFormat="1" ht="26.4" x14ac:dyDescent="0.25">
      <c r="A177" s="183">
        <v>10</v>
      </c>
      <c r="B177" s="183" t="s">
        <v>1115</v>
      </c>
      <c r="C177" s="142" t="s">
        <v>933</v>
      </c>
      <c r="D177" s="197" t="s">
        <v>190</v>
      </c>
      <c r="E177" s="36" t="s">
        <v>250</v>
      </c>
      <c r="F177" s="74">
        <v>5</v>
      </c>
      <c r="G177" s="75">
        <v>25</v>
      </c>
      <c r="H177" s="74">
        <v>15</v>
      </c>
      <c r="I177" s="76">
        <v>60</v>
      </c>
      <c r="J177" s="73">
        <v>120</v>
      </c>
      <c r="K177" s="76">
        <v>50</v>
      </c>
      <c r="L177" s="22" t="s">
        <v>2447</v>
      </c>
      <c r="M177" s="151" t="s">
        <v>2156</v>
      </c>
      <c r="N177" s="21">
        <v>64</v>
      </c>
      <c r="O177" s="23">
        <v>25</v>
      </c>
      <c r="P177" s="24">
        <v>15</v>
      </c>
      <c r="Q177" s="25">
        <v>120</v>
      </c>
      <c r="R177" s="26">
        <v>50</v>
      </c>
      <c r="S177" s="157">
        <v>33</v>
      </c>
      <c r="T177" s="98">
        <v>0.08</v>
      </c>
      <c r="U177" s="27">
        <v>825</v>
      </c>
      <c r="V177" s="28">
        <v>891</v>
      </c>
      <c r="W177" s="28">
        <v>495</v>
      </c>
      <c r="X177" s="77">
        <v>534.6</v>
      </c>
      <c r="Y177" s="78">
        <v>3960</v>
      </c>
      <c r="Z177" s="78">
        <v>4276.8</v>
      </c>
      <c r="AA177" s="78">
        <v>1650</v>
      </c>
      <c r="AB177" s="78">
        <v>1782</v>
      </c>
      <c r="AC177" s="264">
        <v>5909990965113</v>
      </c>
    </row>
    <row r="178" spans="1:29" s="1" customFormat="1" ht="26.4" x14ac:dyDescent="0.25">
      <c r="A178" s="183">
        <v>10</v>
      </c>
      <c r="B178" s="183" t="s">
        <v>1779</v>
      </c>
      <c r="C178" s="142" t="s">
        <v>934</v>
      </c>
      <c r="D178" s="197" t="s">
        <v>560</v>
      </c>
      <c r="E178" s="36" t="s">
        <v>250</v>
      </c>
      <c r="F178" s="74">
        <v>40</v>
      </c>
      <c r="G178" s="75">
        <v>300</v>
      </c>
      <c r="H178" s="74">
        <v>150</v>
      </c>
      <c r="I178" s="76">
        <v>60</v>
      </c>
      <c r="J178" s="73">
        <v>130</v>
      </c>
      <c r="K178" s="76">
        <v>50</v>
      </c>
      <c r="L178" s="22" t="s">
        <v>2359</v>
      </c>
      <c r="M178" s="151" t="s">
        <v>2533</v>
      </c>
      <c r="N178" s="21">
        <v>30</v>
      </c>
      <c r="O178" s="23">
        <v>300</v>
      </c>
      <c r="P178" s="24">
        <v>150</v>
      </c>
      <c r="Q178" s="25">
        <v>130</v>
      </c>
      <c r="R178" s="26">
        <v>50</v>
      </c>
      <c r="S178" s="157">
        <v>23.1</v>
      </c>
      <c r="T178" s="98">
        <v>0.08</v>
      </c>
      <c r="U178" s="27">
        <v>6930</v>
      </c>
      <c r="V178" s="28">
        <v>7484.4</v>
      </c>
      <c r="W178" s="28">
        <v>3465</v>
      </c>
      <c r="X178" s="77">
        <v>3742.2</v>
      </c>
      <c r="Y178" s="78">
        <v>3003</v>
      </c>
      <c r="Z178" s="78">
        <v>3243.24</v>
      </c>
      <c r="AA178" s="78">
        <v>1155</v>
      </c>
      <c r="AB178" s="78">
        <v>1247.4000000000001</v>
      </c>
      <c r="AC178" s="264">
        <v>5909991293833</v>
      </c>
    </row>
    <row r="179" spans="1:29" s="1" customFormat="1" ht="36" x14ac:dyDescent="0.25">
      <c r="A179" s="183">
        <v>10</v>
      </c>
      <c r="B179" s="183" t="s">
        <v>1116</v>
      </c>
      <c r="C179" s="142" t="s">
        <v>935</v>
      </c>
      <c r="D179" s="207" t="s">
        <v>559</v>
      </c>
      <c r="E179" s="35" t="s">
        <v>250</v>
      </c>
      <c r="F179" s="74">
        <v>3</v>
      </c>
      <c r="G179" s="75">
        <v>15</v>
      </c>
      <c r="H179" s="74">
        <v>15</v>
      </c>
      <c r="I179" s="76">
        <v>3</v>
      </c>
      <c r="J179" s="73">
        <v>15</v>
      </c>
      <c r="K179" s="76">
        <v>5</v>
      </c>
      <c r="L179" s="22" t="s">
        <v>2359</v>
      </c>
      <c r="M179" s="151" t="s">
        <v>2358</v>
      </c>
      <c r="N179" s="21">
        <v>50</v>
      </c>
      <c r="O179" s="23">
        <v>15</v>
      </c>
      <c r="P179" s="24">
        <v>15</v>
      </c>
      <c r="Q179" s="25">
        <v>15</v>
      </c>
      <c r="R179" s="26">
        <v>5</v>
      </c>
      <c r="S179" s="157">
        <v>65.95</v>
      </c>
      <c r="T179" s="98">
        <v>0.08</v>
      </c>
      <c r="U179" s="27">
        <v>989.25</v>
      </c>
      <c r="V179" s="28">
        <v>1068.3900000000001</v>
      </c>
      <c r="W179" s="28">
        <v>989.25</v>
      </c>
      <c r="X179" s="77">
        <v>1068.3900000000001</v>
      </c>
      <c r="Y179" s="78">
        <v>989.25</v>
      </c>
      <c r="Z179" s="78">
        <v>1068.3900000000001</v>
      </c>
      <c r="AA179" s="78">
        <v>329.75</v>
      </c>
      <c r="AB179" s="78">
        <v>356.13</v>
      </c>
      <c r="AC179" s="264">
        <v>5909991359393</v>
      </c>
    </row>
    <row r="180" spans="1:29" s="1" customFormat="1" ht="52.8" x14ac:dyDescent="0.25">
      <c r="A180" s="183">
        <v>10</v>
      </c>
      <c r="B180" s="183" t="s">
        <v>1117</v>
      </c>
      <c r="C180" s="142" t="s">
        <v>936</v>
      </c>
      <c r="D180" s="197" t="s">
        <v>634</v>
      </c>
      <c r="E180" s="36" t="s">
        <v>250</v>
      </c>
      <c r="F180" s="74">
        <v>1</v>
      </c>
      <c r="G180" s="75">
        <v>5</v>
      </c>
      <c r="H180" s="74">
        <v>5</v>
      </c>
      <c r="I180" s="76">
        <v>3</v>
      </c>
      <c r="J180" s="73">
        <v>10</v>
      </c>
      <c r="K180" s="76">
        <v>8</v>
      </c>
      <c r="L180" s="22" t="s">
        <v>2481</v>
      </c>
      <c r="M180" s="151" t="s">
        <v>2157</v>
      </c>
      <c r="N180" s="21">
        <v>20</v>
      </c>
      <c r="O180" s="23">
        <v>5</v>
      </c>
      <c r="P180" s="24">
        <v>5</v>
      </c>
      <c r="Q180" s="25">
        <v>10</v>
      </c>
      <c r="R180" s="26">
        <v>8</v>
      </c>
      <c r="S180" s="157">
        <v>29.19</v>
      </c>
      <c r="T180" s="98">
        <v>0.08</v>
      </c>
      <c r="U180" s="27">
        <v>145.94999999999999</v>
      </c>
      <c r="V180" s="28">
        <v>157.63</v>
      </c>
      <c r="W180" s="28">
        <v>145.94999999999999</v>
      </c>
      <c r="X180" s="77">
        <v>157.63</v>
      </c>
      <c r="Y180" s="78">
        <v>291.89999999999998</v>
      </c>
      <c r="Z180" s="78">
        <v>315.25</v>
      </c>
      <c r="AA180" s="78">
        <v>233.52</v>
      </c>
      <c r="AB180" s="78">
        <v>252.2</v>
      </c>
      <c r="AC180" s="264">
        <v>5909990100613</v>
      </c>
    </row>
    <row r="181" spans="1:29" s="1" customFormat="1" ht="39.6" x14ac:dyDescent="0.25">
      <c r="A181" s="183">
        <v>10</v>
      </c>
      <c r="B181" s="183" t="s">
        <v>1118</v>
      </c>
      <c r="C181" s="142" t="s">
        <v>937</v>
      </c>
      <c r="D181" s="197" t="s">
        <v>191</v>
      </c>
      <c r="E181" s="36" t="s">
        <v>250</v>
      </c>
      <c r="F181" s="74">
        <v>15</v>
      </c>
      <c r="G181" s="75">
        <v>60</v>
      </c>
      <c r="H181" s="74">
        <v>30</v>
      </c>
      <c r="I181" s="76">
        <v>30</v>
      </c>
      <c r="J181" s="73">
        <v>65</v>
      </c>
      <c r="K181" s="76">
        <v>60</v>
      </c>
      <c r="L181" s="22" t="s">
        <v>2434</v>
      </c>
      <c r="M181" s="151" t="s">
        <v>2158</v>
      </c>
      <c r="N181" s="21">
        <v>50</v>
      </c>
      <c r="O181" s="167">
        <v>120</v>
      </c>
      <c r="P181" s="167">
        <v>60</v>
      </c>
      <c r="Q181" s="168">
        <v>130</v>
      </c>
      <c r="R181" s="168">
        <v>120</v>
      </c>
      <c r="S181" s="157">
        <v>4.4000000000000004</v>
      </c>
      <c r="T181" s="98">
        <v>0.08</v>
      </c>
      <c r="U181" s="27">
        <v>528</v>
      </c>
      <c r="V181" s="28">
        <v>570.24</v>
      </c>
      <c r="W181" s="28">
        <v>264</v>
      </c>
      <c r="X181" s="77">
        <v>285.12</v>
      </c>
      <c r="Y181" s="78">
        <v>572</v>
      </c>
      <c r="Z181" s="78">
        <v>617.76</v>
      </c>
      <c r="AA181" s="78">
        <v>528</v>
      </c>
      <c r="AB181" s="78">
        <v>570.24</v>
      </c>
      <c r="AC181" s="264">
        <v>5909990116911</v>
      </c>
    </row>
    <row r="182" spans="1:29" s="1" customFormat="1" ht="39.6" x14ac:dyDescent="0.25">
      <c r="A182" s="183">
        <v>10</v>
      </c>
      <c r="B182" s="183" t="s">
        <v>1119</v>
      </c>
      <c r="C182" s="142" t="s">
        <v>938</v>
      </c>
      <c r="D182" s="208" t="s">
        <v>192</v>
      </c>
      <c r="E182" s="36" t="s">
        <v>250</v>
      </c>
      <c r="F182" s="74">
        <v>0</v>
      </c>
      <c r="G182" s="75">
        <v>0</v>
      </c>
      <c r="H182" s="74">
        <v>0</v>
      </c>
      <c r="I182" s="76">
        <v>10</v>
      </c>
      <c r="J182" s="73">
        <v>50</v>
      </c>
      <c r="K182" s="76">
        <v>20</v>
      </c>
      <c r="L182" s="22" t="s">
        <v>2380</v>
      </c>
      <c r="M182" s="151" t="s">
        <v>2783</v>
      </c>
      <c r="N182" s="21">
        <v>20</v>
      </c>
      <c r="O182" s="23">
        <v>0</v>
      </c>
      <c r="P182" s="24">
        <v>0</v>
      </c>
      <c r="Q182" s="25">
        <v>50</v>
      </c>
      <c r="R182" s="26">
        <v>20</v>
      </c>
      <c r="S182" s="157">
        <v>7.16</v>
      </c>
      <c r="T182" s="98">
        <v>0.08</v>
      </c>
      <c r="U182" s="27">
        <v>0</v>
      </c>
      <c r="V182" s="28">
        <v>0</v>
      </c>
      <c r="W182" s="28">
        <v>0</v>
      </c>
      <c r="X182" s="77">
        <v>0</v>
      </c>
      <c r="Y182" s="78">
        <v>358</v>
      </c>
      <c r="Z182" s="78">
        <v>386.64</v>
      </c>
      <c r="AA182" s="78">
        <v>143.19999999999999</v>
      </c>
      <c r="AB182" s="78">
        <v>154.66</v>
      </c>
      <c r="AC182" s="264">
        <v>5909990021062</v>
      </c>
    </row>
    <row r="183" spans="1:29" s="1" customFormat="1" ht="39.6" x14ac:dyDescent="0.25">
      <c r="A183" s="183">
        <v>10</v>
      </c>
      <c r="B183" s="183" t="s">
        <v>1120</v>
      </c>
      <c r="C183" s="142" t="s">
        <v>939</v>
      </c>
      <c r="D183" s="199" t="s">
        <v>193</v>
      </c>
      <c r="E183" s="37" t="s">
        <v>250</v>
      </c>
      <c r="F183" s="74">
        <v>25</v>
      </c>
      <c r="G183" s="75">
        <v>130</v>
      </c>
      <c r="H183" s="74">
        <v>60</v>
      </c>
      <c r="I183" s="76">
        <v>20</v>
      </c>
      <c r="J183" s="73">
        <v>80</v>
      </c>
      <c r="K183" s="76">
        <v>40</v>
      </c>
      <c r="L183" s="22" t="s">
        <v>2348</v>
      </c>
      <c r="M183" s="151" t="s">
        <v>2159</v>
      </c>
      <c r="N183" s="21">
        <v>1</v>
      </c>
      <c r="O183" s="23">
        <v>130</v>
      </c>
      <c r="P183" s="24">
        <v>60</v>
      </c>
      <c r="Q183" s="25">
        <v>80</v>
      </c>
      <c r="R183" s="26">
        <v>40</v>
      </c>
      <c r="S183" s="157">
        <v>13.6</v>
      </c>
      <c r="T183" s="98">
        <v>0.08</v>
      </c>
      <c r="U183" s="27">
        <v>1768</v>
      </c>
      <c r="V183" s="28">
        <v>1909.44</v>
      </c>
      <c r="W183" s="28">
        <v>816</v>
      </c>
      <c r="X183" s="77">
        <v>881.28</v>
      </c>
      <c r="Y183" s="78">
        <v>1088</v>
      </c>
      <c r="Z183" s="78">
        <v>1175.04</v>
      </c>
      <c r="AA183" s="78">
        <v>544</v>
      </c>
      <c r="AB183" s="78">
        <v>587.52</v>
      </c>
      <c r="AC183" s="264">
        <v>5907529109502</v>
      </c>
    </row>
    <row r="184" spans="1:29" s="1" customFormat="1" ht="26.4" x14ac:dyDescent="0.25">
      <c r="A184" s="183">
        <v>10</v>
      </c>
      <c r="B184" s="183" t="s">
        <v>1121</v>
      </c>
      <c r="C184" s="142" t="s">
        <v>940</v>
      </c>
      <c r="D184" s="199" t="s">
        <v>194</v>
      </c>
      <c r="E184" s="37" t="s">
        <v>250</v>
      </c>
      <c r="F184" s="74">
        <v>0</v>
      </c>
      <c r="G184" s="75">
        <v>0</v>
      </c>
      <c r="H184" s="74">
        <v>0</v>
      </c>
      <c r="I184" s="76">
        <v>1</v>
      </c>
      <c r="J184" s="73">
        <v>5</v>
      </c>
      <c r="K184" s="76">
        <v>5</v>
      </c>
      <c r="L184" s="22" t="s">
        <v>2487</v>
      </c>
      <c r="M184" s="151" t="s">
        <v>2160</v>
      </c>
      <c r="N184" s="21">
        <v>1</v>
      </c>
      <c r="O184" s="23">
        <v>0</v>
      </c>
      <c r="P184" s="24">
        <v>0</v>
      </c>
      <c r="Q184" s="25">
        <v>5</v>
      </c>
      <c r="R184" s="26">
        <v>5</v>
      </c>
      <c r="S184" s="157">
        <v>14.31</v>
      </c>
      <c r="T184" s="98">
        <v>0.08</v>
      </c>
      <c r="U184" s="27">
        <v>0</v>
      </c>
      <c r="V184" s="28">
        <v>0</v>
      </c>
      <c r="W184" s="28">
        <v>0</v>
      </c>
      <c r="X184" s="77">
        <v>0</v>
      </c>
      <c r="Y184" s="78">
        <v>71.55</v>
      </c>
      <c r="Z184" s="78">
        <v>77.27</v>
      </c>
      <c r="AA184" s="78">
        <v>71.55</v>
      </c>
      <c r="AB184" s="78">
        <v>77.27</v>
      </c>
      <c r="AC184" s="264">
        <v>5909990189212</v>
      </c>
    </row>
    <row r="185" spans="1:29" s="1" customFormat="1" ht="26.4" x14ac:dyDescent="0.25">
      <c r="A185" s="183">
        <v>10</v>
      </c>
      <c r="B185" s="183" t="s">
        <v>1122</v>
      </c>
      <c r="C185" s="142" t="s">
        <v>941</v>
      </c>
      <c r="D185" s="200" t="s">
        <v>195</v>
      </c>
      <c r="E185" s="143" t="s">
        <v>250</v>
      </c>
      <c r="F185" s="74">
        <v>0</v>
      </c>
      <c r="G185" s="75">
        <v>0</v>
      </c>
      <c r="H185" s="74">
        <v>0</v>
      </c>
      <c r="I185" s="76">
        <v>1</v>
      </c>
      <c r="J185" s="73">
        <v>10</v>
      </c>
      <c r="K185" s="76">
        <v>8</v>
      </c>
      <c r="L185" s="22" t="s">
        <v>2487</v>
      </c>
      <c r="M185" s="151" t="s">
        <v>2161</v>
      </c>
      <c r="N185" s="21">
        <v>100</v>
      </c>
      <c r="O185" s="23">
        <v>0</v>
      </c>
      <c r="P185" s="24">
        <v>0</v>
      </c>
      <c r="Q185" s="25">
        <v>10</v>
      </c>
      <c r="R185" s="26">
        <v>8</v>
      </c>
      <c r="S185" s="157">
        <v>26.5</v>
      </c>
      <c r="T185" s="98">
        <v>0.08</v>
      </c>
      <c r="U185" s="27">
        <v>0</v>
      </c>
      <c r="V185" s="28">
        <v>0</v>
      </c>
      <c r="W185" s="28">
        <v>0</v>
      </c>
      <c r="X185" s="77">
        <v>0</v>
      </c>
      <c r="Y185" s="78">
        <v>265</v>
      </c>
      <c r="Z185" s="78">
        <v>286.2</v>
      </c>
      <c r="AA185" s="78">
        <v>212</v>
      </c>
      <c r="AB185" s="78">
        <v>228.96</v>
      </c>
      <c r="AC185" s="264">
        <v>5909990126729</v>
      </c>
    </row>
    <row r="186" spans="1:29" s="1" customFormat="1" ht="26.4" x14ac:dyDescent="0.25">
      <c r="A186" s="183">
        <v>10</v>
      </c>
      <c r="B186" s="183" t="s">
        <v>1123</v>
      </c>
      <c r="C186" s="142" t="s">
        <v>942</v>
      </c>
      <c r="D186" s="200" t="s">
        <v>196</v>
      </c>
      <c r="E186" s="143" t="s">
        <v>250</v>
      </c>
      <c r="F186" s="74">
        <v>0</v>
      </c>
      <c r="G186" s="75">
        <v>0</v>
      </c>
      <c r="H186" s="74">
        <v>0</v>
      </c>
      <c r="I186" s="76">
        <v>1</v>
      </c>
      <c r="J186" s="73">
        <v>10</v>
      </c>
      <c r="K186" s="76">
        <v>8</v>
      </c>
      <c r="L186" s="22" t="s">
        <v>2487</v>
      </c>
      <c r="M186" s="151" t="s">
        <v>2160</v>
      </c>
      <c r="N186" s="21">
        <v>1</v>
      </c>
      <c r="O186" s="23">
        <v>0</v>
      </c>
      <c r="P186" s="24">
        <v>0</v>
      </c>
      <c r="Q186" s="25">
        <v>10</v>
      </c>
      <c r="R186" s="26">
        <v>8</v>
      </c>
      <c r="S186" s="157">
        <v>14.31</v>
      </c>
      <c r="T186" s="98">
        <v>0.08</v>
      </c>
      <c r="U186" s="27">
        <v>0</v>
      </c>
      <c r="V186" s="28">
        <v>0</v>
      </c>
      <c r="W186" s="28">
        <v>0</v>
      </c>
      <c r="X186" s="77">
        <v>0</v>
      </c>
      <c r="Y186" s="78">
        <v>143.1</v>
      </c>
      <c r="Z186" s="78">
        <v>154.55000000000001</v>
      </c>
      <c r="AA186" s="78">
        <v>114.48</v>
      </c>
      <c r="AB186" s="78">
        <v>123.64</v>
      </c>
      <c r="AC186" s="264">
        <v>5909990189212</v>
      </c>
    </row>
    <row r="187" spans="1:29" s="1" customFormat="1" ht="52.8" x14ac:dyDescent="0.25">
      <c r="A187" s="183">
        <v>10</v>
      </c>
      <c r="B187" s="183" t="s">
        <v>1124</v>
      </c>
      <c r="C187" s="142" t="s">
        <v>943</v>
      </c>
      <c r="D187" s="197" t="s">
        <v>199</v>
      </c>
      <c r="E187" s="36" t="s">
        <v>250</v>
      </c>
      <c r="F187" s="74">
        <v>1</v>
      </c>
      <c r="G187" s="75">
        <v>2</v>
      </c>
      <c r="H187" s="74">
        <v>10</v>
      </c>
      <c r="I187" s="76">
        <v>5</v>
      </c>
      <c r="J187" s="73">
        <v>20</v>
      </c>
      <c r="K187" s="76">
        <v>10</v>
      </c>
      <c r="L187" s="22" t="s">
        <v>2481</v>
      </c>
      <c r="M187" s="151" t="s">
        <v>2793</v>
      </c>
      <c r="N187" s="21">
        <v>30</v>
      </c>
      <c r="O187" s="23">
        <v>2</v>
      </c>
      <c r="P187" s="24">
        <v>10</v>
      </c>
      <c r="Q187" s="25">
        <v>20</v>
      </c>
      <c r="R187" s="26">
        <v>10</v>
      </c>
      <c r="S187" s="157">
        <v>32.18</v>
      </c>
      <c r="T187" s="98">
        <v>0.08</v>
      </c>
      <c r="U187" s="27">
        <v>64.36</v>
      </c>
      <c r="V187" s="28">
        <v>69.510000000000005</v>
      </c>
      <c r="W187" s="28">
        <v>321.8</v>
      </c>
      <c r="X187" s="77">
        <v>347.54</v>
      </c>
      <c r="Y187" s="78">
        <v>643.6</v>
      </c>
      <c r="Z187" s="78">
        <v>695.09</v>
      </c>
      <c r="AA187" s="78">
        <v>321.8</v>
      </c>
      <c r="AB187" s="78">
        <v>347.54</v>
      </c>
      <c r="AC187" s="264">
        <v>5909990626205</v>
      </c>
    </row>
    <row r="188" spans="1:29" s="1" customFormat="1" ht="26.4" x14ac:dyDescent="0.25">
      <c r="A188" s="183">
        <v>10</v>
      </c>
      <c r="B188" s="183" t="s">
        <v>1780</v>
      </c>
      <c r="C188" s="142" t="s">
        <v>944</v>
      </c>
      <c r="D188" s="197" t="s">
        <v>200</v>
      </c>
      <c r="E188" s="36" t="s">
        <v>250</v>
      </c>
      <c r="F188" s="74">
        <v>0</v>
      </c>
      <c r="G188" s="75">
        <v>0</v>
      </c>
      <c r="H188" s="74">
        <v>0</v>
      </c>
      <c r="I188" s="76">
        <v>2</v>
      </c>
      <c r="J188" s="73">
        <v>10</v>
      </c>
      <c r="K188" s="76">
        <v>8</v>
      </c>
      <c r="L188" s="22" t="s">
        <v>2332</v>
      </c>
      <c r="M188" s="151" t="s">
        <v>2164</v>
      </c>
      <c r="N188" s="21">
        <v>50</v>
      </c>
      <c r="O188" s="23">
        <v>0</v>
      </c>
      <c r="P188" s="24">
        <v>0</v>
      </c>
      <c r="Q188" s="25">
        <v>10</v>
      </c>
      <c r="R188" s="26">
        <v>8</v>
      </c>
      <c r="S188" s="157">
        <v>15.34</v>
      </c>
      <c r="T188" s="98">
        <v>0.08</v>
      </c>
      <c r="U188" s="27">
        <v>0</v>
      </c>
      <c r="V188" s="28">
        <v>0</v>
      </c>
      <c r="W188" s="28">
        <v>0</v>
      </c>
      <c r="X188" s="77">
        <v>0</v>
      </c>
      <c r="Y188" s="78">
        <v>153.4</v>
      </c>
      <c r="Z188" s="78">
        <v>165.67</v>
      </c>
      <c r="AA188" s="78">
        <v>122.72</v>
      </c>
      <c r="AB188" s="78">
        <v>132.54</v>
      </c>
      <c r="AC188" s="264">
        <v>5909990244713</v>
      </c>
    </row>
    <row r="189" spans="1:29" s="1" customFormat="1" ht="24" x14ac:dyDescent="0.25">
      <c r="A189" s="183">
        <v>10</v>
      </c>
      <c r="B189" s="183" t="s">
        <v>1125</v>
      </c>
      <c r="C189" s="142" t="s">
        <v>945</v>
      </c>
      <c r="D189" s="197" t="s">
        <v>201</v>
      </c>
      <c r="E189" s="36" t="s">
        <v>250</v>
      </c>
      <c r="F189" s="74">
        <v>3</v>
      </c>
      <c r="G189" s="75">
        <v>20</v>
      </c>
      <c r="H189" s="74">
        <v>10</v>
      </c>
      <c r="I189" s="76">
        <v>15</v>
      </c>
      <c r="J189" s="73">
        <v>40</v>
      </c>
      <c r="K189" s="76">
        <v>20</v>
      </c>
      <c r="L189" s="22" t="s">
        <v>1859</v>
      </c>
      <c r="M189" s="151" t="s">
        <v>2165</v>
      </c>
      <c r="N189" s="21">
        <v>50</v>
      </c>
      <c r="O189" s="23">
        <v>20</v>
      </c>
      <c r="P189" s="24">
        <v>10</v>
      </c>
      <c r="Q189" s="25">
        <v>40</v>
      </c>
      <c r="R189" s="26">
        <v>20</v>
      </c>
      <c r="S189" s="157">
        <v>37.51</v>
      </c>
      <c r="T189" s="98">
        <v>0.08</v>
      </c>
      <c r="U189" s="27">
        <v>750.2</v>
      </c>
      <c r="V189" s="28">
        <v>810.22</v>
      </c>
      <c r="W189" s="28">
        <v>375.1</v>
      </c>
      <c r="X189" s="77">
        <v>405.11</v>
      </c>
      <c r="Y189" s="78">
        <v>1500.4</v>
      </c>
      <c r="Z189" s="78">
        <v>1620.43</v>
      </c>
      <c r="AA189" s="78">
        <v>750.2</v>
      </c>
      <c r="AB189" s="78">
        <v>810.22</v>
      </c>
      <c r="AC189" s="264">
        <v>5909990156511</v>
      </c>
    </row>
    <row r="190" spans="1:29" s="1" customFormat="1" ht="39.6" x14ac:dyDescent="0.25">
      <c r="A190" s="183">
        <v>10</v>
      </c>
      <c r="B190" s="183" t="s">
        <v>1126</v>
      </c>
      <c r="C190" s="142" t="s">
        <v>946</v>
      </c>
      <c r="D190" s="197" t="s">
        <v>737</v>
      </c>
      <c r="E190" s="36" t="s">
        <v>250</v>
      </c>
      <c r="F190" s="74">
        <v>1</v>
      </c>
      <c r="G190" s="75">
        <v>2</v>
      </c>
      <c r="H190" s="74">
        <v>5</v>
      </c>
      <c r="I190" s="76">
        <v>10</v>
      </c>
      <c r="J190" s="73">
        <v>50</v>
      </c>
      <c r="K190" s="76">
        <v>20</v>
      </c>
      <c r="L190" s="22" t="s">
        <v>2343</v>
      </c>
      <c r="M190" s="151" t="s">
        <v>2166</v>
      </c>
      <c r="N190" s="21">
        <v>30</v>
      </c>
      <c r="O190" s="23">
        <v>2</v>
      </c>
      <c r="P190" s="24">
        <v>5</v>
      </c>
      <c r="Q190" s="25">
        <v>50</v>
      </c>
      <c r="R190" s="26">
        <v>20</v>
      </c>
      <c r="S190" s="157">
        <v>21.78</v>
      </c>
      <c r="T190" s="98">
        <v>0.08</v>
      </c>
      <c r="U190" s="27">
        <v>43.56</v>
      </c>
      <c r="V190" s="28">
        <v>47.04</v>
      </c>
      <c r="W190" s="28">
        <v>108.9</v>
      </c>
      <c r="X190" s="77">
        <v>117.61</v>
      </c>
      <c r="Y190" s="78">
        <v>1089</v>
      </c>
      <c r="Z190" s="78">
        <v>1176.1199999999999</v>
      </c>
      <c r="AA190" s="78">
        <v>435.6</v>
      </c>
      <c r="AB190" s="78">
        <v>470.45</v>
      </c>
      <c r="AC190" s="264">
        <v>5909990018062</v>
      </c>
    </row>
    <row r="191" spans="1:29" s="1" customFormat="1" ht="52.8" x14ac:dyDescent="0.25">
      <c r="A191" s="183">
        <v>10</v>
      </c>
      <c r="B191" s="183" t="s">
        <v>1127</v>
      </c>
      <c r="C191" s="142" t="s">
        <v>947</v>
      </c>
      <c r="D191" s="197" t="s">
        <v>202</v>
      </c>
      <c r="E191" s="36" t="s">
        <v>250</v>
      </c>
      <c r="F191" s="74">
        <v>1</v>
      </c>
      <c r="G191" s="75">
        <v>2</v>
      </c>
      <c r="H191" s="74">
        <v>5</v>
      </c>
      <c r="I191" s="76">
        <v>1</v>
      </c>
      <c r="J191" s="73">
        <v>5</v>
      </c>
      <c r="K191" s="76">
        <v>5</v>
      </c>
      <c r="L191" s="22" t="s">
        <v>2481</v>
      </c>
      <c r="M191" s="151" t="s">
        <v>2167</v>
      </c>
      <c r="N191" s="21">
        <v>28</v>
      </c>
      <c r="O191" s="23">
        <v>2</v>
      </c>
      <c r="P191" s="24">
        <v>5</v>
      </c>
      <c r="Q191" s="25">
        <v>5</v>
      </c>
      <c r="R191" s="26">
        <v>5</v>
      </c>
      <c r="S191" s="157">
        <v>59.75</v>
      </c>
      <c r="T191" s="98">
        <v>0.08</v>
      </c>
      <c r="U191" s="27">
        <v>119.5</v>
      </c>
      <c r="V191" s="28">
        <v>129.06</v>
      </c>
      <c r="W191" s="28">
        <v>298.75</v>
      </c>
      <c r="X191" s="77">
        <v>322.64999999999998</v>
      </c>
      <c r="Y191" s="78">
        <v>298.75</v>
      </c>
      <c r="Z191" s="78">
        <v>322.64999999999998</v>
      </c>
      <c r="AA191" s="78">
        <v>298.75</v>
      </c>
      <c r="AB191" s="78">
        <v>322.64999999999998</v>
      </c>
      <c r="AC191" s="264">
        <v>5909990031887</v>
      </c>
    </row>
    <row r="192" spans="1:29" s="1" customFormat="1" ht="52.8" x14ac:dyDescent="0.25">
      <c r="A192" s="183">
        <v>10</v>
      </c>
      <c r="B192" s="183" t="s">
        <v>1128</v>
      </c>
      <c r="C192" s="142" t="s">
        <v>948</v>
      </c>
      <c r="D192" s="197" t="s">
        <v>203</v>
      </c>
      <c r="E192" s="36" t="s">
        <v>250</v>
      </c>
      <c r="F192" s="74">
        <v>0</v>
      </c>
      <c r="G192" s="75">
        <v>0</v>
      </c>
      <c r="H192" s="74">
        <v>0</v>
      </c>
      <c r="I192" s="76">
        <v>1</v>
      </c>
      <c r="J192" s="73">
        <v>5</v>
      </c>
      <c r="K192" s="76">
        <v>5</v>
      </c>
      <c r="L192" s="22" t="s">
        <v>2385</v>
      </c>
      <c r="M192" s="151" t="s">
        <v>2168</v>
      </c>
      <c r="N192" s="21">
        <v>20</v>
      </c>
      <c r="O192" s="23">
        <v>0</v>
      </c>
      <c r="P192" s="24">
        <v>0</v>
      </c>
      <c r="Q192" s="25">
        <v>5</v>
      </c>
      <c r="R192" s="26">
        <v>5</v>
      </c>
      <c r="S192" s="157">
        <v>11.93</v>
      </c>
      <c r="T192" s="98">
        <v>0.08</v>
      </c>
      <c r="U192" s="27">
        <v>0</v>
      </c>
      <c r="V192" s="28">
        <v>0</v>
      </c>
      <c r="W192" s="28">
        <v>0</v>
      </c>
      <c r="X192" s="77">
        <v>0</v>
      </c>
      <c r="Y192" s="78">
        <v>59.65</v>
      </c>
      <c r="Z192" s="78">
        <v>64.42</v>
      </c>
      <c r="AA192" s="78">
        <v>59.65</v>
      </c>
      <c r="AB192" s="78">
        <v>64.42</v>
      </c>
      <c r="AC192" s="264">
        <v>5909990962419</v>
      </c>
    </row>
    <row r="193" spans="1:29" s="1" customFormat="1" ht="26.4" x14ac:dyDescent="0.25">
      <c r="A193" s="183">
        <v>10</v>
      </c>
      <c r="B193" s="183" t="s">
        <v>1129</v>
      </c>
      <c r="C193" s="142" t="s">
        <v>949</v>
      </c>
      <c r="D193" s="199" t="s">
        <v>205</v>
      </c>
      <c r="E193" s="37" t="s">
        <v>250</v>
      </c>
      <c r="F193" s="74">
        <v>3</v>
      </c>
      <c r="G193" s="75">
        <v>10</v>
      </c>
      <c r="H193" s="74">
        <v>10</v>
      </c>
      <c r="I193" s="76">
        <v>10</v>
      </c>
      <c r="J193" s="73">
        <v>60</v>
      </c>
      <c r="K193" s="76">
        <v>25</v>
      </c>
      <c r="L193" s="22" t="s">
        <v>2346</v>
      </c>
      <c r="M193" s="151" t="s">
        <v>2345</v>
      </c>
      <c r="N193" s="21">
        <v>28</v>
      </c>
      <c r="O193" s="23">
        <v>10</v>
      </c>
      <c r="P193" s="24">
        <v>10</v>
      </c>
      <c r="Q193" s="25">
        <v>60</v>
      </c>
      <c r="R193" s="26">
        <v>25</v>
      </c>
      <c r="S193" s="157">
        <v>10.67</v>
      </c>
      <c r="T193" s="98">
        <v>0.08</v>
      </c>
      <c r="U193" s="27">
        <v>106.7</v>
      </c>
      <c r="V193" s="28">
        <v>115.24</v>
      </c>
      <c r="W193" s="28">
        <v>106.7</v>
      </c>
      <c r="X193" s="77">
        <v>115.24</v>
      </c>
      <c r="Y193" s="78">
        <v>640.20000000000005</v>
      </c>
      <c r="Z193" s="78">
        <v>691.42</v>
      </c>
      <c r="AA193" s="78">
        <v>266.75</v>
      </c>
      <c r="AB193" s="78">
        <v>288.08999999999997</v>
      </c>
      <c r="AC193" s="264">
        <v>5909990778898</v>
      </c>
    </row>
    <row r="194" spans="1:29" s="1" customFormat="1" ht="26.4" x14ac:dyDescent="0.25">
      <c r="A194" s="183">
        <v>10</v>
      </c>
      <c r="B194" s="183" t="s">
        <v>1130</v>
      </c>
      <c r="C194" s="142" t="s">
        <v>950</v>
      </c>
      <c r="D194" s="199" t="s">
        <v>206</v>
      </c>
      <c r="E194" s="37" t="s">
        <v>250</v>
      </c>
      <c r="F194" s="74">
        <v>3</v>
      </c>
      <c r="G194" s="75">
        <v>10</v>
      </c>
      <c r="H194" s="74">
        <v>10</v>
      </c>
      <c r="I194" s="76">
        <v>8</v>
      </c>
      <c r="J194" s="73">
        <v>35</v>
      </c>
      <c r="K194" s="76">
        <v>15</v>
      </c>
      <c r="L194" s="22" t="s">
        <v>2346</v>
      </c>
      <c r="M194" s="151" t="s">
        <v>2534</v>
      </c>
      <c r="N194" s="21">
        <v>56</v>
      </c>
      <c r="O194" s="23">
        <v>10</v>
      </c>
      <c r="P194" s="24">
        <v>10</v>
      </c>
      <c r="Q194" s="25">
        <v>35</v>
      </c>
      <c r="R194" s="26">
        <v>15</v>
      </c>
      <c r="S194" s="157">
        <v>28.7</v>
      </c>
      <c r="T194" s="98">
        <v>0.08</v>
      </c>
      <c r="U194" s="27">
        <v>287</v>
      </c>
      <c r="V194" s="28">
        <v>309.95999999999998</v>
      </c>
      <c r="W194" s="28">
        <v>287</v>
      </c>
      <c r="X194" s="77">
        <v>309.95999999999998</v>
      </c>
      <c r="Y194" s="78">
        <v>1004.5</v>
      </c>
      <c r="Z194" s="78">
        <v>1084.8599999999999</v>
      </c>
      <c r="AA194" s="78">
        <v>430.5</v>
      </c>
      <c r="AB194" s="78">
        <v>464.94</v>
      </c>
      <c r="AC194" s="264">
        <v>5909990778942</v>
      </c>
    </row>
    <row r="195" spans="1:29" s="1" customFormat="1" ht="26.4" x14ac:dyDescent="0.25">
      <c r="A195" s="183">
        <v>10</v>
      </c>
      <c r="B195" s="183" t="s">
        <v>1131</v>
      </c>
      <c r="C195" s="142" t="s">
        <v>951</v>
      </c>
      <c r="D195" s="199" t="s">
        <v>207</v>
      </c>
      <c r="E195" s="37" t="s">
        <v>250</v>
      </c>
      <c r="F195" s="74">
        <v>0</v>
      </c>
      <c r="G195" s="75">
        <v>0</v>
      </c>
      <c r="H195" s="74">
        <v>0</v>
      </c>
      <c r="I195" s="76">
        <v>1</v>
      </c>
      <c r="J195" s="73">
        <v>4</v>
      </c>
      <c r="K195" s="76">
        <v>4</v>
      </c>
      <c r="L195" s="22" t="s">
        <v>2346</v>
      </c>
      <c r="M195" s="151" t="s">
        <v>2535</v>
      </c>
      <c r="N195" s="21">
        <v>56</v>
      </c>
      <c r="O195" s="23">
        <v>0</v>
      </c>
      <c r="P195" s="24">
        <v>0</v>
      </c>
      <c r="Q195" s="25">
        <v>4</v>
      </c>
      <c r="R195" s="26">
        <v>4</v>
      </c>
      <c r="S195" s="157">
        <v>38.56</v>
      </c>
      <c r="T195" s="98">
        <v>0.08</v>
      </c>
      <c r="U195" s="27">
        <v>0</v>
      </c>
      <c r="V195" s="28">
        <v>0</v>
      </c>
      <c r="W195" s="28">
        <v>0</v>
      </c>
      <c r="X195" s="77">
        <v>0</v>
      </c>
      <c r="Y195" s="78">
        <v>154.24</v>
      </c>
      <c r="Z195" s="78">
        <v>166.58</v>
      </c>
      <c r="AA195" s="78">
        <v>154.24</v>
      </c>
      <c r="AB195" s="78">
        <v>166.58</v>
      </c>
      <c r="AC195" s="264">
        <v>5909990778973</v>
      </c>
    </row>
    <row r="196" spans="1:29" s="1" customFormat="1" ht="26.4" x14ac:dyDescent="0.25">
      <c r="A196" s="183">
        <v>10</v>
      </c>
      <c r="B196" s="183" t="s">
        <v>1132</v>
      </c>
      <c r="C196" s="142" t="s">
        <v>952</v>
      </c>
      <c r="D196" s="199" t="s">
        <v>208</v>
      </c>
      <c r="E196" s="37" t="s">
        <v>250</v>
      </c>
      <c r="F196" s="74">
        <v>0</v>
      </c>
      <c r="G196" s="75">
        <v>0</v>
      </c>
      <c r="H196" s="74">
        <v>0</v>
      </c>
      <c r="I196" s="76">
        <v>1</v>
      </c>
      <c r="J196" s="73">
        <v>3</v>
      </c>
      <c r="K196" s="76">
        <v>3</v>
      </c>
      <c r="L196" s="22" t="s">
        <v>2346</v>
      </c>
      <c r="M196" s="151" t="s">
        <v>2536</v>
      </c>
      <c r="N196" s="21">
        <v>56</v>
      </c>
      <c r="O196" s="23">
        <v>0</v>
      </c>
      <c r="P196" s="24">
        <v>0</v>
      </c>
      <c r="Q196" s="25">
        <v>3</v>
      </c>
      <c r="R196" s="26">
        <v>3</v>
      </c>
      <c r="S196" s="157">
        <v>52.31</v>
      </c>
      <c r="T196" s="98">
        <v>0.08</v>
      </c>
      <c r="U196" s="27">
        <v>0</v>
      </c>
      <c r="V196" s="28">
        <v>0</v>
      </c>
      <c r="W196" s="28">
        <v>0</v>
      </c>
      <c r="X196" s="77">
        <v>0</v>
      </c>
      <c r="Y196" s="78">
        <v>156.93</v>
      </c>
      <c r="Z196" s="78">
        <v>169.48</v>
      </c>
      <c r="AA196" s="78">
        <v>156.93</v>
      </c>
      <c r="AB196" s="78">
        <v>169.48</v>
      </c>
      <c r="AC196" s="264">
        <v>5909990779000</v>
      </c>
    </row>
    <row r="197" spans="1:29" s="1" customFormat="1" ht="36" x14ac:dyDescent="0.25">
      <c r="A197" s="183">
        <v>10</v>
      </c>
      <c r="B197" s="183" t="s">
        <v>1133</v>
      </c>
      <c r="C197" s="142" t="s">
        <v>953</v>
      </c>
      <c r="D197" s="197" t="s">
        <v>214</v>
      </c>
      <c r="E197" s="36" t="s">
        <v>250</v>
      </c>
      <c r="F197" s="74">
        <v>1</v>
      </c>
      <c r="G197" s="75">
        <v>5</v>
      </c>
      <c r="H197" s="74">
        <v>5</v>
      </c>
      <c r="I197" s="76">
        <v>1</v>
      </c>
      <c r="J197" s="73">
        <v>5</v>
      </c>
      <c r="K197" s="76">
        <v>5</v>
      </c>
      <c r="L197" s="22" t="s">
        <v>2488</v>
      </c>
      <c r="M197" s="151" t="s">
        <v>2179</v>
      </c>
      <c r="N197" s="21">
        <v>60</v>
      </c>
      <c r="O197" s="23">
        <v>5</v>
      </c>
      <c r="P197" s="24">
        <v>5</v>
      </c>
      <c r="Q197" s="25">
        <v>5</v>
      </c>
      <c r="R197" s="26">
        <v>5</v>
      </c>
      <c r="S197" s="157">
        <v>4.17</v>
      </c>
      <c r="T197" s="98">
        <v>0.08</v>
      </c>
      <c r="U197" s="27">
        <v>20.85</v>
      </c>
      <c r="V197" s="28">
        <v>22.52</v>
      </c>
      <c r="W197" s="28">
        <v>20.85</v>
      </c>
      <c r="X197" s="77">
        <v>22.52</v>
      </c>
      <c r="Y197" s="78">
        <v>20.85</v>
      </c>
      <c r="Z197" s="78">
        <v>22.52</v>
      </c>
      <c r="AA197" s="78">
        <v>20.85</v>
      </c>
      <c r="AB197" s="78">
        <v>22.52</v>
      </c>
      <c r="AC197" s="264">
        <v>5909990010516</v>
      </c>
    </row>
    <row r="198" spans="1:29" s="1" customFormat="1" ht="36" x14ac:dyDescent="0.25">
      <c r="A198" s="183">
        <v>10</v>
      </c>
      <c r="B198" s="183" t="s">
        <v>1781</v>
      </c>
      <c r="C198" s="142" t="s">
        <v>954</v>
      </c>
      <c r="D198" s="197" t="s">
        <v>215</v>
      </c>
      <c r="E198" s="36" t="s">
        <v>250</v>
      </c>
      <c r="F198" s="74">
        <v>1</v>
      </c>
      <c r="G198" s="75">
        <v>5</v>
      </c>
      <c r="H198" s="74">
        <v>5</v>
      </c>
      <c r="I198" s="76">
        <v>1</v>
      </c>
      <c r="J198" s="73">
        <v>5</v>
      </c>
      <c r="K198" s="76">
        <v>5</v>
      </c>
      <c r="L198" s="22" t="s">
        <v>2488</v>
      </c>
      <c r="M198" s="151" t="s">
        <v>2180</v>
      </c>
      <c r="N198" s="21">
        <v>60</v>
      </c>
      <c r="O198" s="23">
        <v>5</v>
      </c>
      <c r="P198" s="24">
        <v>5</v>
      </c>
      <c r="Q198" s="25">
        <v>5</v>
      </c>
      <c r="R198" s="26">
        <v>5</v>
      </c>
      <c r="S198" s="157">
        <v>7.28</v>
      </c>
      <c r="T198" s="98">
        <v>0.08</v>
      </c>
      <c r="U198" s="27">
        <v>36.4</v>
      </c>
      <c r="V198" s="28">
        <v>39.31</v>
      </c>
      <c r="W198" s="28">
        <v>36.4</v>
      </c>
      <c r="X198" s="77">
        <v>39.31</v>
      </c>
      <c r="Y198" s="78">
        <v>36.4</v>
      </c>
      <c r="Z198" s="78">
        <v>39.31</v>
      </c>
      <c r="AA198" s="78">
        <v>36.4</v>
      </c>
      <c r="AB198" s="78">
        <v>39.31</v>
      </c>
      <c r="AC198" s="264">
        <v>5909990010622</v>
      </c>
    </row>
    <row r="199" spans="1:29" s="1" customFormat="1" ht="36" x14ac:dyDescent="0.25">
      <c r="A199" s="183">
        <v>10</v>
      </c>
      <c r="B199" s="183" t="s">
        <v>1134</v>
      </c>
      <c r="C199" s="142" t="s">
        <v>955</v>
      </c>
      <c r="D199" s="197" t="s">
        <v>216</v>
      </c>
      <c r="E199" s="36" t="s">
        <v>250</v>
      </c>
      <c r="F199" s="74">
        <v>1</v>
      </c>
      <c r="G199" s="75">
        <v>5</v>
      </c>
      <c r="H199" s="74">
        <v>5</v>
      </c>
      <c r="I199" s="76">
        <v>1</v>
      </c>
      <c r="J199" s="73">
        <v>5</v>
      </c>
      <c r="K199" s="76">
        <v>5</v>
      </c>
      <c r="L199" s="22" t="s">
        <v>2488</v>
      </c>
      <c r="M199" s="151" t="s">
        <v>2181</v>
      </c>
      <c r="N199" s="21">
        <v>30</v>
      </c>
      <c r="O199" s="23">
        <v>5</v>
      </c>
      <c r="P199" s="24">
        <v>5</v>
      </c>
      <c r="Q199" s="25">
        <v>5</v>
      </c>
      <c r="R199" s="26">
        <v>5</v>
      </c>
      <c r="S199" s="157">
        <v>6.75</v>
      </c>
      <c r="T199" s="98">
        <v>0.08</v>
      </c>
      <c r="U199" s="27">
        <v>33.75</v>
      </c>
      <c r="V199" s="28">
        <v>36.450000000000003</v>
      </c>
      <c r="W199" s="28">
        <v>33.75</v>
      </c>
      <c r="X199" s="77">
        <v>36.450000000000003</v>
      </c>
      <c r="Y199" s="78">
        <v>33.75</v>
      </c>
      <c r="Z199" s="78">
        <v>36.450000000000003</v>
      </c>
      <c r="AA199" s="78">
        <v>33.75</v>
      </c>
      <c r="AB199" s="78">
        <v>36.450000000000003</v>
      </c>
      <c r="AC199" s="264">
        <v>5909990010714</v>
      </c>
    </row>
    <row r="200" spans="1:29" s="1" customFormat="1" ht="36" x14ac:dyDescent="0.25">
      <c r="A200" s="183">
        <v>10</v>
      </c>
      <c r="B200" s="183" t="s">
        <v>1135</v>
      </c>
      <c r="C200" s="142" t="s">
        <v>956</v>
      </c>
      <c r="D200" s="198" t="s">
        <v>217</v>
      </c>
      <c r="E200" s="36" t="s">
        <v>250</v>
      </c>
      <c r="F200" s="74">
        <v>1</v>
      </c>
      <c r="G200" s="75">
        <v>5</v>
      </c>
      <c r="H200" s="74">
        <v>5</v>
      </c>
      <c r="I200" s="76">
        <v>1</v>
      </c>
      <c r="J200" s="73">
        <v>5</v>
      </c>
      <c r="K200" s="76">
        <v>5</v>
      </c>
      <c r="L200" s="22" t="s">
        <v>2488</v>
      </c>
      <c r="M200" s="151" t="s">
        <v>2182</v>
      </c>
      <c r="N200" s="21">
        <v>30</v>
      </c>
      <c r="O200" s="23">
        <v>5</v>
      </c>
      <c r="P200" s="24">
        <v>5</v>
      </c>
      <c r="Q200" s="25">
        <v>5</v>
      </c>
      <c r="R200" s="26">
        <v>5</v>
      </c>
      <c r="S200" s="157">
        <v>11.2</v>
      </c>
      <c r="T200" s="98">
        <v>0.08</v>
      </c>
      <c r="U200" s="27">
        <v>56</v>
      </c>
      <c r="V200" s="28">
        <v>60.48</v>
      </c>
      <c r="W200" s="28">
        <v>56</v>
      </c>
      <c r="X200" s="77">
        <v>60.48</v>
      </c>
      <c r="Y200" s="78">
        <v>56</v>
      </c>
      <c r="Z200" s="78">
        <v>60.48</v>
      </c>
      <c r="AA200" s="78">
        <v>56</v>
      </c>
      <c r="AB200" s="78">
        <v>60.48</v>
      </c>
      <c r="AC200" s="264">
        <v>5909991011529</v>
      </c>
    </row>
    <row r="201" spans="1:29" s="1" customFormat="1" ht="39.6" x14ac:dyDescent="0.25">
      <c r="A201" s="183">
        <v>10</v>
      </c>
      <c r="B201" s="183" t="s">
        <v>1136</v>
      </c>
      <c r="C201" s="142" t="s">
        <v>957</v>
      </c>
      <c r="D201" s="198" t="s">
        <v>218</v>
      </c>
      <c r="E201" s="36" t="s">
        <v>250</v>
      </c>
      <c r="F201" s="74">
        <v>1</v>
      </c>
      <c r="G201" s="75">
        <v>3</v>
      </c>
      <c r="H201" s="74">
        <v>3</v>
      </c>
      <c r="I201" s="76">
        <v>1</v>
      </c>
      <c r="J201" s="73">
        <v>3</v>
      </c>
      <c r="K201" s="76">
        <v>3</v>
      </c>
      <c r="L201" s="22" t="s">
        <v>2488</v>
      </c>
      <c r="M201" s="151" t="s">
        <v>2183</v>
      </c>
      <c r="N201" s="21">
        <v>30</v>
      </c>
      <c r="O201" s="23">
        <v>3</v>
      </c>
      <c r="P201" s="24">
        <v>3</v>
      </c>
      <c r="Q201" s="25">
        <v>3</v>
      </c>
      <c r="R201" s="26">
        <v>3</v>
      </c>
      <c r="S201" s="157">
        <v>16.11</v>
      </c>
      <c r="T201" s="98">
        <v>0.08</v>
      </c>
      <c r="U201" s="27">
        <v>48.33</v>
      </c>
      <c r="V201" s="28">
        <v>52.2</v>
      </c>
      <c r="W201" s="28">
        <v>48.33</v>
      </c>
      <c r="X201" s="77">
        <v>52.2</v>
      </c>
      <c r="Y201" s="78">
        <v>48.33</v>
      </c>
      <c r="Z201" s="78">
        <v>52.2</v>
      </c>
      <c r="AA201" s="78">
        <v>48.33</v>
      </c>
      <c r="AB201" s="78">
        <v>52.2</v>
      </c>
      <c r="AC201" s="264">
        <v>5909991011727</v>
      </c>
    </row>
    <row r="202" spans="1:29" s="1" customFormat="1" ht="39.6" x14ac:dyDescent="0.25">
      <c r="A202" s="183">
        <v>10</v>
      </c>
      <c r="B202" s="183" t="s">
        <v>1137</v>
      </c>
      <c r="C202" s="142" t="s">
        <v>958</v>
      </c>
      <c r="D202" s="209" t="s">
        <v>222</v>
      </c>
      <c r="E202" s="36" t="s">
        <v>250</v>
      </c>
      <c r="F202" s="74">
        <v>10</v>
      </c>
      <c r="G202" s="75">
        <v>50</v>
      </c>
      <c r="H202" s="74">
        <v>30</v>
      </c>
      <c r="I202" s="76">
        <v>300</v>
      </c>
      <c r="J202" s="73">
        <v>800</v>
      </c>
      <c r="K202" s="76">
        <v>800</v>
      </c>
      <c r="L202" s="22" t="s">
        <v>2343</v>
      </c>
      <c r="M202" s="151" t="s">
        <v>2187</v>
      </c>
      <c r="N202" s="21">
        <v>28</v>
      </c>
      <c r="O202" s="23">
        <v>50</v>
      </c>
      <c r="P202" s="24">
        <v>30</v>
      </c>
      <c r="Q202" s="25">
        <v>800</v>
      </c>
      <c r="R202" s="26">
        <v>800</v>
      </c>
      <c r="S202" s="157">
        <v>8.8000000000000007</v>
      </c>
      <c r="T202" s="98">
        <v>0.08</v>
      </c>
      <c r="U202" s="27">
        <v>440</v>
      </c>
      <c r="V202" s="28">
        <v>475.2</v>
      </c>
      <c r="W202" s="28">
        <v>264</v>
      </c>
      <c r="X202" s="77">
        <v>285.12</v>
      </c>
      <c r="Y202" s="78">
        <v>7040</v>
      </c>
      <c r="Z202" s="78">
        <v>7603.2</v>
      </c>
      <c r="AA202" s="78">
        <v>7040</v>
      </c>
      <c r="AB202" s="78">
        <v>7603.2</v>
      </c>
      <c r="AC202" s="264">
        <v>5909991076375</v>
      </c>
    </row>
    <row r="203" spans="1:29" s="1" customFormat="1" ht="39.6" x14ac:dyDescent="0.25">
      <c r="A203" s="183">
        <v>10</v>
      </c>
      <c r="B203" s="183" t="s">
        <v>1138</v>
      </c>
      <c r="C203" s="142" t="s">
        <v>959</v>
      </c>
      <c r="D203" s="209" t="s">
        <v>223</v>
      </c>
      <c r="E203" s="36" t="s">
        <v>250</v>
      </c>
      <c r="F203" s="74"/>
      <c r="G203" s="75"/>
      <c r="H203" s="74"/>
      <c r="I203" s="76">
        <v>50</v>
      </c>
      <c r="J203" s="73">
        <v>100</v>
      </c>
      <c r="K203" s="76">
        <v>50</v>
      </c>
      <c r="L203" s="22" t="s">
        <v>2343</v>
      </c>
      <c r="M203" s="151" t="s">
        <v>2188</v>
      </c>
      <c r="N203" s="21">
        <v>56</v>
      </c>
      <c r="O203" s="23">
        <v>0</v>
      </c>
      <c r="P203" s="24">
        <v>0</v>
      </c>
      <c r="Q203" s="25">
        <v>100</v>
      </c>
      <c r="R203" s="26">
        <v>50</v>
      </c>
      <c r="S203" s="157">
        <v>31.9</v>
      </c>
      <c r="T203" s="98">
        <v>0.08</v>
      </c>
      <c r="U203" s="27">
        <v>0</v>
      </c>
      <c r="V203" s="28">
        <v>0</v>
      </c>
      <c r="W203" s="28">
        <v>0</v>
      </c>
      <c r="X203" s="77">
        <v>0</v>
      </c>
      <c r="Y203" s="78">
        <v>3190</v>
      </c>
      <c r="Z203" s="78">
        <v>3445.2</v>
      </c>
      <c r="AA203" s="78">
        <v>1595</v>
      </c>
      <c r="AB203" s="78">
        <v>1722.6</v>
      </c>
      <c r="AC203" s="264">
        <v>5909991076481</v>
      </c>
    </row>
    <row r="204" spans="1:29" s="1" customFormat="1" ht="48" x14ac:dyDescent="0.25">
      <c r="A204" s="183">
        <v>10</v>
      </c>
      <c r="B204" s="183" t="s">
        <v>1139</v>
      </c>
      <c r="C204" s="142" t="s">
        <v>960</v>
      </c>
      <c r="D204" s="199" t="s">
        <v>224</v>
      </c>
      <c r="E204" s="37" t="s">
        <v>250</v>
      </c>
      <c r="F204" s="74">
        <v>3</v>
      </c>
      <c r="G204" s="75">
        <v>10</v>
      </c>
      <c r="H204" s="74">
        <v>15</v>
      </c>
      <c r="I204" s="76">
        <v>2</v>
      </c>
      <c r="J204" s="73">
        <v>30</v>
      </c>
      <c r="K204" s="76">
        <v>15</v>
      </c>
      <c r="L204" s="22" t="s">
        <v>2489</v>
      </c>
      <c r="M204" s="151" t="s">
        <v>2189</v>
      </c>
      <c r="N204" s="21">
        <v>30</v>
      </c>
      <c r="O204" s="23">
        <v>10</v>
      </c>
      <c r="P204" s="24">
        <v>15</v>
      </c>
      <c r="Q204" s="25">
        <v>30</v>
      </c>
      <c r="R204" s="26">
        <v>15</v>
      </c>
      <c r="S204" s="157">
        <v>1.54</v>
      </c>
      <c r="T204" s="98">
        <v>0.08</v>
      </c>
      <c r="U204" s="27">
        <v>15.4</v>
      </c>
      <c r="V204" s="28">
        <v>16.63</v>
      </c>
      <c r="W204" s="28">
        <v>23.1</v>
      </c>
      <c r="X204" s="77">
        <v>24.95</v>
      </c>
      <c r="Y204" s="78">
        <v>46.2</v>
      </c>
      <c r="Z204" s="78">
        <v>49.9</v>
      </c>
      <c r="AA204" s="78">
        <v>23.1</v>
      </c>
      <c r="AB204" s="78">
        <v>24.95</v>
      </c>
      <c r="AC204" s="264">
        <v>5909990864454</v>
      </c>
    </row>
    <row r="205" spans="1:29" s="1" customFormat="1" ht="48" x14ac:dyDescent="0.25">
      <c r="A205" s="183">
        <v>10</v>
      </c>
      <c r="B205" s="183" t="s">
        <v>1140</v>
      </c>
      <c r="C205" s="142" t="s">
        <v>961</v>
      </c>
      <c r="D205" s="199" t="s">
        <v>225</v>
      </c>
      <c r="E205" s="37" t="s">
        <v>250</v>
      </c>
      <c r="F205" s="74">
        <v>3</v>
      </c>
      <c r="G205" s="75">
        <v>10</v>
      </c>
      <c r="H205" s="74">
        <v>15</v>
      </c>
      <c r="I205" s="76">
        <v>10</v>
      </c>
      <c r="J205" s="73">
        <v>40</v>
      </c>
      <c r="K205" s="76">
        <v>35</v>
      </c>
      <c r="L205" s="22" t="s">
        <v>2489</v>
      </c>
      <c r="M205" s="151" t="s">
        <v>2190</v>
      </c>
      <c r="N205" s="21">
        <v>30</v>
      </c>
      <c r="O205" s="23">
        <v>10</v>
      </c>
      <c r="P205" s="24">
        <v>15</v>
      </c>
      <c r="Q205" s="25">
        <v>40</v>
      </c>
      <c r="R205" s="26">
        <v>35</v>
      </c>
      <c r="S205" s="157">
        <v>1.32</v>
      </c>
      <c r="T205" s="98">
        <v>0.08</v>
      </c>
      <c r="U205" s="27">
        <v>13.2</v>
      </c>
      <c r="V205" s="28">
        <v>14.26</v>
      </c>
      <c r="W205" s="28">
        <v>19.8</v>
      </c>
      <c r="X205" s="77">
        <v>21.38</v>
      </c>
      <c r="Y205" s="78">
        <v>52.8</v>
      </c>
      <c r="Z205" s="78">
        <v>57.02</v>
      </c>
      <c r="AA205" s="78">
        <v>46.2</v>
      </c>
      <c r="AB205" s="78">
        <v>49.9</v>
      </c>
      <c r="AC205" s="264">
        <v>5909990624751</v>
      </c>
    </row>
    <row r="206" spans="1:29" s="1" customFormat="1" ht="48" x14ac:dyDescent="0.25">
      <c r="A206" s="183">
        <v>10</v>
      </c>
      <c r="B206" s="183" t="s">
        <v>1141</v>
      </c>
      <c r="C206" s="142" t="s">
        <v>962</v>
      </c>
      <c r="D206" s="199" t="s">
        <v>226</v>
      </c>
      <c r="E206" s="37" t="s">
        <v>250</v>
      </c>
      <c r="F206" s="74">
        <v>3</v>
      </c>
      <c r="G206" s="75">
        <v>10</v>
      </c>
      <c r="H206" s="74">
        <v>15</v>
      </c>
      <c r="I206" s="76">
        <v>20</v>
      </c>
      <c r="J206" s="73">
        <v>45</v>
      </c>
      <c r="K206" s="76">
        <v>10</v>
      </c>
      <c r="L206" s="22" t="s">
        <v>2489</v>
      </c>
      <c r="M206" s="151" t="s">
        <v>2191</v>
      </c>
      <c r="N206" s="21">
        <v>30</v>
      </c>
      <c r="O206" s="23">
        <v>10</v>
      </c>
      <c r="P206" s="24">
        <v>15</v>
      </c>
      <c r="Q206" s="25">
        <v>45</v>
      </c>
      <c r="R206" s="26">
        <v>10</v>
      </c>
      <c r="S206" s="157">
        <v>1.32</v>
      </c>
      <c r="T206" s="98">
        <v>0.08</v>
      </c>
      <c r="U206" s="27">
        <v>13.2</v>
      </c>
      <c r="V206" s="28">
        <v>14.26</v>
      </c>
      <c r="W206" s="28">
        <v>19.8</v>
      </c>
      <c r="X206" s="77">
        <v>21.38</v>
      </c>
      <c r="Y206" s="78">
        <v>59.4</v>
      </c>
      <c r="Z206" s="78">
        <v>64.150000000000006</v>
      </c>
      <c r="AA206" s="78">
        <v>13.2</v>
      </c>
      <c r="AB206" s="78">
        <v>14.26</v>
      </c>
      <c r="AC206" s="264">
        <v>5909990213429</v>
      </c>
    </row>
    <row r="207" spans="1:29" s="1" customFormat="1" ht="60" x14ac:dyDescent="0.25">
      <c r="A207" s="183">
        <v>10</v>
      </c>
      <c r="B207" s="183" t="s">
        <v>1142</v>
      </c>
      <c r="C207" s="142" t="s">
        <v>963</v>
      </c>
      <c r="D207" s="210" t="s">
        <v>589</v>
      </c>
      <c r="E207" s="36" t="s">
        <v>250</v>
      </c>
      <c r="F207" s="74">
        <v>1</v>
      </c>
      <c r="G207" s="75">
        <v>5</v>
      </c>
      <c r="H207" s="74">
        <v>5</v>
      </c>
      <c r="I207" s="76">
        <v>5</v>
      </c>
      <c r="J207" s="73">
        <v>20</v>
      </c>
      <c r="K207" s="76">
        <v>20</v>
      </c>
      <c r="L207" s="22" t="s">
        <v>2346</v>
      </c>
      <c r="M207" s="151" t="s">
        <v>2723</v>
      </c>
      <c r="N207" s="21">
        <v>28</v>
      </c>
      <c r="O207" s="23">
        <v>5</v>
      </c>
      <c r="P207" s="24">
        <v>5</v>
      </c>
      <c r="Q207" s="25">
        <v>20</v>
      </c>
      <c r="R207" s="26">
        <v>20</v>
      </c>
      <c r="S207" s="157">
        <v>6</v>
      </c>
      <c r="T207" s="98">
        <v>0.08</v>
      </c>
      <c r="U207" s="27">
        <v>30</v>
      </c>
      <c r="V207" s="28">
        <v>32.4</v>
      </c>
      <c r="W207" s="28">
        <v>30</v>
      </c>
      <c r="X207" s="77">
        <v>32.4</v>
      </c>
      <c r="Y207" s="78">
        <v>120</v>
      </c>
      <c r="Z207" s="78">
        <v>129.6</v>
      </c>
      <c r="AA207" s="78">
        <v>120</v>
      </c>
      <c r="AB207" s="78">
        <v>129.6</v>
      </c>
      <c r="AC207" s="264">
        <v>5909990795802</v>
      </c>
    </row>
    <row r="208" spans="1:29" s="1" customFormat="1" ht="60" x14ac:dyDescent="0.25">
      <c r="A208" s="183">
        <v>10</v>
      </c>
      <c r="B208" s="183" t="s">
        <v>1782</v>
      </c>
      <c r="C208" s="142" t="s">
        <v>964</v>
      </c>
      <c r="D208" s="210" t="s">
        <v>590</v>
      </c>
      <c r="E208" s="36" t="s">
        <v>250</v>
      </c>
      <c r="F208" s="74">
        <v>5</v>
      </c>
      <c r="G208" s="75">
        <v>25</v>
      </c>
      <c r="H208" s="74">
        <v>15</v>
      </c>
      <c r="I208" s="76">
        <v>35</v>
      </c>
      <c r="J208" s="73">
        <v>80</v>
      </c>
      <c r="K208" s="76">
        <v>35</v>
      </c>
      <c r="L208" s="22" t="s">
        <v>2346</v>
      </c>
      <c r="M208" s="151" t="s">
        <v>2724</v>
      </c>
      <c r="N208" s="21">
        <v>28</v>
      </c>
      <c r="O208" s="23">
        <v>25</v>
      </c>
      <c r="P208" s="24">
        <v>15</v>
      </c>
      <c r="Q208" s="25">
        <v>80</v>
      </c>
      <c r="R208" s="26">
        <v>35</v>
      </c>
      <c r="S208" s="157">
        <v>8.7200000000000006</v>
      </c>
      <c r="T208" s="98">
        <v>0.08</v>
      </c>
      <c r="U208" s="27">
        <v>218</v>
      </c>
      <c r="V208" s="28">
        <v>235.44</v>
      </c>
      <c r="W208" s="28">
        <v>130.80000000000001</v>
      </c>
      <c r="X208" s="77">
        <v>141.26</v>
      </c>
      <c r="Y208" s="78">
        <v>697.6</v>
      </c>
      <c r="Z208" s="78">
        <v>753.41</v>
      </c>
      <c r="AA208" s="78">
        <v>305.2</v>
      </c>
      <c r="AB208" s="78">
        <v>329.62</v>
      </c>
      <c r="AC208" s="264">
        <v>5909990795789</v>
      </c>
    </row>
    <row r="209" spans="1:29" s="1" customFormat="1" ht="60" x14ac:dyDescent="0.25">
      <c r="A209" s="183">
        <v>10</v>
      </c>
      <c r="B209" s="183" t="s">
        <v>1143</v>
      </c>
      <c r="C209" s="142" t="s">
        <v>965</v>
      </c>
      <c r="D209" s="210" t="s">
        <v>591</v>
      </c>
      <c r="E209" s="36" t="s">
        <v>250</v>
      </c>
      <c r="F209" s="74">
        <v>1</v>
      </c>
      <c r="G209" s="75">
        <v>5</v>
      </c>
      <c r="H209" s="74">
        <v>5</v>
      </c>
      <c r="I209" s="76">
        <v>2</v>
      </c>
      <c r="J209" s="73">
        <v>10</v>
      </c>
      <c r="K209" s="76">
        <v>10</v>
      </c>
      <c r="L209" s="22" t="s">
        <v>2346</v>
      </c>
      <c r="M209" s="151" t="s">
        <v>2725</v>
      </c>
      <c r="N209" s="21">
        <v>28</v>
      </c>
      <c r="O209" s="23">
        <v>5</v>
      </c>
      <c r="P209" s="24">
        <v>5</v>
      </c>
      <c r="Q209" s="25">
        <v>10</v>
      </c>
      <c r="R209" s="26">
        <v>10</v>
      </c>
      <c r="S209" s="157">
        <v>16.260000000000002</v>
      </c>
      <c r="T209" s="98">
        <v>0.08</v>
      </c>
      <c r="U209" s="27">
        <v>81.3</v>
      </c>
      <c r="V209" s="28">
        <v>87.8</v>
      </c>
      <c r="W209" s="28">
        <v>81.3</v>
      </c>
      <c r="X209" s="77">
        <v>87.8</v>
      </c>
      <c r="Y209" s="78">
        <v>162.6</v>
      </c>
      <c r="Z209" s="78">
        <v>175.61</v>
      </c>
      <c r="AA209" s="78">
        <v>162.6</v>
      </c>
      <c r="AB209" s="78">
        <v>175.61</v>
      </c>
      <c r="AC209" s="264">
        <v>5909990795826</v>
      </c>
    </row>
    <row r="210" spans="1:29" s="1" customFormat="1" ht="26.4" x14ac:dyDescent="0.25">
      <c r="A210" s="183">
        <v>10</v>
      </c>
      <c r="B210" s="183" t="s">
        <v>1144</v>
      </c>
      <c r="C210" s="142" t="s">
        <v>966</v>
      </c>
      <c r="D210" s="197" t="s">
        <v>227</v>
      </c>
      <c r="E210" s="36" t="s">
        <v>250</v>
      </c>
      <c r="F210" s="74">
        <v>80</v>
      </c>
      <c r="G210" s="75">
        <v>330</v>
      </c>
      <c r="H210" s="74">
        <v>150</v>
      </c>
      <c r="I210" s="76">
        <v>600</v>
      </c>
      <c r="J210" s="73">
        <v>1800</v>
      </c>
      <c r="K210" s="76">
        <v>800</v>
      </c>
      <c r="L210" s="22" t="s">
        <v>2334</v>
      </c>
      <c r="M210" s="151" t="s">
        <v>2192</v>
      </c>
      <c r="N210" s="21">
        <v>30</v>
      </c>
      <c r="O210" s="23">
        <v>330</v>
      </c>
      <c r="P210" s="24">
        <v>150</v>
      </c>
      <c r="Q210" s="25">
        <v>1800</v>
      </c>
      <c r="R210" s="26">
        <v>800</v>
      </c>
      <c r="S210" s="157">
        <v>2.75</v>
      </c>
      <c r="T210" s="98">
        <v>0.08</v>
      </c>
      <c r="U210" s="27">
        <v>907.5</v>
      </c>
      <c r="V210" s="28">
        <v>980.1</v>
      </c>
      <c r="W210" s="28">
        <v>412.5</v>
      </c>
      <c r="X210" s="77">
        <v>445.5</v>
      </c>
      <c r="Y210" s="78">
        <v>4950</v>
      </c>
      <c r="Z210" s="78">
        <v>5346</v>
      </c>
      <c r="AA210" s="78">
        <v>2200</v>
      </c>
      <c r="AB210" s="78">
        <v>2376</v>
      </c>
      <c r="AC210" s="264">
        <v>5909990430840</v>
      </c>
    </row>
    <row r="211" spans="1:29" s="1" customFormat="1" ht="26.4" x14ac:dyDescent="0.25">
      <c r="A211" s="183">
        <v>10</v>
      </c>
      <c r="B211" s="183" t="s">
        <v>1145</v>
      </c>
      <c r="C211" s="142" t="s">
        <v>967</v>
      </c>
      <c r="D211" s="202" t="s">
        <v>655</v>
      </c>
      <c r="E211" s="36" t="s">
        <v>250</v>
      </c>
      <c r="F211" s="74">
        <v>5</v>
      </c>
      <c r="G211" s="75">
        <v>30</v>
      </c>
      <c r="H211" s="74">
        <v>30</v>
      </c>
      <c r="I211" s="76">
        <v>60</v>
      </c>
      <c r="J211" s="73">
        <v>120</v>
      </c>
      <c r="K211" s="76">
        <v>60</v>
      </c>
      <c r="L211" s="22" t="s">
        <v>2334</v>
      </c>
      <c r="M211" s="151" t="s">
        <v>2079</v>
      </c>
      <c r="N211" s="21">
        <v>60</v>
      </c>
      <c r="O211" s="23">
        <v>30</v>
      </c>
      <c r="P211" s="24">
        <v>30</v>
      </c>
      <c r="Q211" s="25">
        <v>120</v>
      </c>
      <c r="R211" s="26">
        <v>60</v>
      </c>
      <c r="S211" s="157">
        <v>13.2</v>
      </c>
      <c r="T211" s="98">
        <v>0.08</v>
      </c>
      <c r="U211" s="27">
        <v>396</v>
      </c>
      <c r="V211" s="28">
        <v>427.68</v>
      </c>
      <c r="W211" s="28">
        <v>396</v>
      </c>
      <c r="X211" s="77">
        <v>427.68</v>
      </c>
      <c r="Y211" s="78">
        <v>1584</v>
      </c>
      <c r="Z211" s="78">
        <v>1710.72</v>
      </c>
      <c r="AA211" s="78">
        <v>792</v>
      </c>
      <c r="AB211" s="78">
        <v>855.36</v>
      </c>
      <c r="AC211" s="264">
        <v>5909990430857</v>
      </c>
    </row>
    <row r="212" spans="1:29" s="1" customFormat="1" ht="24" x14ac:dyDescent="0.25">
      <c r="A212" s="183">
        <v>10</v>
      </c>
      <c r="B212" s="183" t="s">
        <v>1146</v>
      </c>
      <c r="C212" s="142" t="s">
        <v>968</v>
      </c>
      <c r="D212" s="197" t="s">
        <v>228</v>
      </c>
      <c r="E212" s="36" t="s">
        <v>250</v>
      </c>
      <c r="F212" s="74">
        <v>1</v>
      </c>
      <c r="G212" s="75">
        <v>3</v>
      </c>
      <c r="H212" s="74">
        <v>10</v>
      </c>
      <c r="I212" s="76">
        <v>20</v>
      </c>
      <c r="J212" s="73">
        <v>60</v>
      </c>
      <c r="K212" s="76">
        <v>30</v>
      </c>
      <c r="L212" s="22" t="s">
        <v>2401</v>
      </c>
      <c r="M212" s="151" t="s">
        <v>2193</v>
      </c>
      <c r="N212" s="21">
        <v>21</v>
      </c>
      <c r="O212" s="23">
        <v>3</v>
      </c>
      <c r="P212" s="24">
        <v>10</v>
      </c>
      <c r="Q212" s="25">
        <v>60</v>
      </c>
      <c r="R212" s="26">
        <v>30</v>
      </c>
      <c r="S212" s="157">
        <v>21.52</v>
      </c>
      <c r="T212" s="98">
        <v>0.08</v>
      </c>
      <c r="U212" s="27">
        <v>64.56</v>
      </c>
      <c r="V212" s="28">
        <v>69.72</v>
      </c>
      <c r="W212" s="28">
        <v>215.2</v>
      </c>
      <c r="X212" s="77">
        <v>232.42</v>
      </c>
      <c r="Y212" s="78">
        <v>1291.2</v>
      </c>
      <c r="Z212" s="78">
        <v>1394.5</v>
      </c>
      <c r="AA212" s="78">
        <v>645.6</v>
      </c>
      <c r="AB212" s="78">
        <v>697.25</v>
      </c>
      <c r="AC212" s="264">
        <v>5909990732227</v>
      </c>
    </row>
    <row r="213" spans="1:29" s="1" customFormat="1" ht="39.6" x14ac:dyDescent="0.25">
      <c r="A213" s="183">
        <v>10</v>
      </c>
      <c r="B213" s="183" t="s">
        <v>1147</v>
      </c>
      <c r="C213" s="142" t="s">
        <v>969</v>
      </c>
      <c r="D213" s="197" t="s">
        <v>229</v>
      </c>
      <c r="E213" s="36" t="s">
        <v>250</v>
      </c>
      <c r="F213" s="74">
        <v>200</v>
      </c>
      <c r="G213" s="75">
        <v>500</v>
      </c>
      <c r="H213" s="74">
        <v>250</v>
      </c>
      <c r="I213" s="76">
        <v>120</v>
      </c>
      <c r="J213" s="73">
        <v>420</v>
      </c>
      <c r="K213" s="76">
        <v>200</v>
      </c>
      <c r="L213" s="22" t="s">
        <v>2363</v>
      </c>
      <c r="M213" s="151" t="s">
        <v>2194</v>
      </c>
      <c r="N213" s="21">
        <v>50</v>
      </c>
      <c r="O213" s="23">
        <v>500</v>
      </c>
      <c r="P213" s="24">
        <v>250</v>
      </c>
      <c r="Q213" s="25">
        <v>420</v>
      </c>
      <c r="R213" s="26">
        <v>200</v>
      </c>
      <c r="S213" s="157">
        <v>116.3</v>
      </c>
      <c r="T213" s="98">
        <v>0.08</v>
      </c>
      <c r="U213" s="27">
        <v>58150</v>
      </c>
      <c r="V213" s="28">
        <v>62802</v>
      </c>
      <c r="W213" s="28">
        <v>29075</v>
      </c>
      <c r="X213" s="77">
        <v>31401</v>
      </c>
      <c r="Y213" s="78">
        <v>48846</v>
      </c>
      <c r="Z213" s="78">
        <v>52753.68</v>
      </c>
      <c r="AA213" s="78">
        <v>23260</v>
      </c>
      <c r="AB213" s="78">
        <v>25120.799999999999</v>
      </c>
      <c r="AC213" s="264">
        <v>5909990045723</v>
      </c>
    </row>
    <row r="214" spans="1:29" s="1" customFormat="1" ht="26.4" x14ac:dyDescent="0.25">
      <c r="A214" s="183">
        <v>10</v>
      </c>
      <c r="B214" s="183" t="s">
        <v>1148</v>
      </c>
      <c r="C214" s="142" t="s">
        <v>970</v>
      </c>
      <c r="D214" s="197" t="s">
        <v>230</v>
      </c>
      <c r="E214" s="36" t="s">
        <v>250</v>
      </c>
      <c r="F214" s="74">
        <v>1</v>
      </c>
      <c r="G214" s="75">
        <v>5</v>
      </c>
      <c r="H214" s="74">
        <v>10</v>
      </c>
      <c r="I214" s="76">
        <v>40</v>
      </c>
      <c r="J214" s="73">
        <v>140</v>
      </c>
      <c r="K214" s="76">
        <v>50</v>
      </c>
      <c r="L214" s="22" t="s">
        <v>2363</v>
      </c>
      <c r="M214" s="151" t="s">
        <v>2439</v>
      </c>
      <c r="N214" s="21">
        <v>30</v>
      </c>
      <c r="O214" s="23">
        <v>5</v>
      </c>
      <c r="P214" s="24">
        <v>10</v>
      </c>
      <c r="Q214" s="25">
        <v>140</v>
      </c>
      <c r="R214" s="26">
        <v>50</v>
      </c>
      <c r="S214" s="157">
        <v>31.4</v>
      </c>
      <c r="T214" s="98">
        <v>0.08</v>
      </c>
      <c r="U214" s="27">
        <v>157</v>
      </c>
      <c r="V214" s="28">
        <v>169.56</v>
      </c>
      <c r="W214" s="28">
        <v>314</v>
      </c>
      <c r="X214" s="77">
        <v>339.12</v>
      </c>
      <c r="Y214" s="78">
        <v>4396</v>
      </c>
      <c r="Z214" s="78">
        <v>4747.68</v>
      </c>
      <c r="AA214" s="78">
        <v>1570</v>
      </c>
      <c r="AB214" s="78">
        <v>1695.6</v>
      </c>
      <c r="AC214" s="264">
        <v>5909990046416</v>
      </c>
    </row>
    <row r="215" spans="1:29" s="1" customFormat="1" ht="52.8" x14ac:dyDescent="0.25">
      <c r="A215" s="183">
        <v>10</v>
      </c>
      <c r="B215" s="183" t="s">
        <v>1149</v>
      </c>
      <c r="C215" s="142" t="s">
        <v>971</v>
      </c>
      <c r="D215" s="197" t="s">
        <v>578</v>
      </c>
      <c r="E215" s="36" t="s">
        <v>250</v>
      </c>
      <c r="F215" s="74">
        <v>200</v>
      </c>
      <c r="G215" s="75">
        <v>800</v>
      </c>
      <c r="H215" s="74">
        <v>400</v>
      </c>
      <c r="I215" s="76">
        <v>400</v>
      </c>
      <c r="J215" s="73">
        <v>1200</v>
      </c>
      <c r="K215" s="76">
        <v>600</v>
      </c>
      <c r="L215" s="22" t="s">
        <v>2481</v>
      </c>
      <c r="M215" s="151" t="s">
        <v>2726</v>
      </c>
      <c r="N215" s="21">
        <v>1</v>
      </c>
      <c r="O215" s="23">
        <v>800</v>
      </c>
      <c r="P215" s="24">
        <v>400</v>
      </c>
      <c r="Q215" s="25">
        <v>1200</v>
      </c>
      <c r="R215" s="26">
        <v>600</v>
      </c>
      <c r="S215" s="157">
        <v>16.739999999999998</v>
      </c>
      <c r="T215" s="98">
        <v>0.08</v>
      </c>
      <c r="U215" s="27">
        <v>13392</v>
      </c>
      <c r="V215" s="28">
        <v>14463.36</v>
      </c>
      <c r="W215" s="28">
        <v>6696</v>
      </c>
      <c r="X215" s="77">
        <v>7231.68</v>
      </c>
      <c r="Y215" s="78">
        <v>20088</v>
      </c>
      <c r="Z215" s="78">
        <v>21695.040000000001</v>
      </c>
      <c r="AA215" s="78">
        <v>10044</v>
      </c>
      <c r="AB215" s="78">
        <v>10847.52</v>
      </c>
      <c r="AC215" s="264">
        <v>5909990304837</v>
      </c>
    </row>
    <row r="216" spans="1:29" s="1" customFormat="1" ht="26.4" x14ac:dyDescent="0.25">
      <c r="A216" s="183">
        <v>10</v>
      </c>
      <c r="B216" s="183" t="s">
        <v>1150</v>
      </c>
      <c r="C216" s="142" t="s">
        <v>972</v>
      </c>
      <c r="D216" s="197" t="s">
        <v>231</v>
      </c>
      <c r="E216" s="36" t="s">
        <v>250</v>
      </c>
      <c r="F216" s="74">
        <v>0</v>
      </c>
      <c r="G216" s="75">
        <v>0</v>
      </c>
      <c r="H216" s="74">
        <v>0</v>
      </c>
      <c r="I216" s="76">
        <v>5</v>
      </c>
      <c r="J216" s="73">
        <v>12</v>
      </c>
      <c r="K216" s="76">
        <v>15</v>
      </c>
      <c r="L216" s="22" t="s">
        <v>2348</v>
      </c>
      <c r="M216" s="151" t="s">
        <v>2195</v>
      </c>
      <c r="N216" s="21">
        <v>30</v>
      </c>
      <c r="O216" s="23">
        <v>0</v>
      </c>
      <c r="P216" s="24">
        <v>0</v>
      </c>
      <c r="Q216" s="25">
        <v>12</v>
      </c>
      <c r="R216" s="26">
        <v>15</v>
      </c>
      <c r="S216" s="157">
        <v>22.26</v>
      </c>
      <c r="T216" s="98">
        <v>0.08</v>
      </c>
      <c r="U216" s="27">
        <v>0</v>
      </c>
      <c r="V216" s="28">
        <v>0</v>
      </c>
      <c r="W216" s="28">
        <v>0</v>
      </c>
      <c r="X216" s="77">
        <v>0</v>
      </c>
      <c r="Y216" s="78">
        <v>267.12</v>
      </c>
      <c r="Z216" s="78">
        <v>288.49</v>
      </c>
      <c r="AA216" s="78">
        <v>333.9</v>
      </c>
      <c r="AB216" s="78">
        <v>360.61</v>
      </c>
      <c r="AC216" s="264">
        <v>5909991074012</v>
      </c>
    </row>
    <row r="217" spans="1:29" s="1" customFormat="1" ht="26.4" x14ac:dyDescent="0.25">
      <c r="A217" s="183">
        <v>10</v>
      </c>
      <c r="B217" s="183" t="s">
        <v>1151</v>
      </c>
      <c r="C217" s="142" t="s">
        <v>973</v>
      </c>
      <c r="D217" s="197" t="s">
        <v>757</v>
      </c>
      <c r="E217" s="36" t="s">
        <v>250</v>
      </c>
      <c r="F217" s="74">
        <v>0</v>
      </c>
      <c r="G217" s="75">
        <v>0</v>
      </c>
      <c r="H217" s="74">
        <v>0</v>
      </c>
      <c r="I217" s="76">
        <v>1</v>
      </c>
      <c r="J217" s="73">
        <v>5</v>
      </c>
      <c r="K217" s="76">
        <v>5</v>
      </c>
      <c r="L217" s="22" t="s">
        <v>2376</v>
      </c>
      <c r="M217" s="151" t="s">
        <v>2196</v>
      </c>
      <c r="N217" s="21">
        <v>100</v>
      </c>
      <c r="O217" s="23">
        <v>0</v>
      </c>
      <c r="P217" s="24">
        <v>0</v>
      </c>
      <c r="Q217" s="25">
        <v>5</v>
      </c>
      <c r="R217" s="26">
        <v>5</v>
      </c>
      <c r="S217" s="157">
        <v>61.94</v>
      </c>
      <c r="T217" s="98">
        <v>0.08</v>
      </c>
      <c r="U217" s="27">
        <v>0</v>
      </c>
      <c r="V217" s="28">
        <v>0</v>
      </c>
      <c r="W217" s="28">
        <v>0</v>
      </c>
      <c r="X217" s="77">
        <v>0</v>
      </c>
      <c r="Y217" s="78">
        <v>309.7</v>
      </c>
      <c r="Z217" s="78">
        <v>334.48</v>
      </c>
      <c r="AA217" s="78">
        <v>309.7</v>
      </c>
      <c r="AB217" s="78">
        <v>334.48</v>
      </c>
      <c r="AC217" s="264">
        <v>5909991418847</v>
      </c>
    </row>
    <row r="218" spans="1:29" s="1" customFormat="1" ht="39.6" x14ac:dyDescent="0.25">
      <c r="A218" s="183">
        <v>10</v>
      </c>
      <c r="B218" s="183" t="s">
        <v>1783</v>
      </c>
      <c r="C218" s="142" t="s">
        <v>974</v>
      </c>
      <c r="D218" s="211" t="s">
        <v>635</v>
      </c>
      <c r="E218" s="36" t="s">
        <v>250</v>
      </c>
      <c r="F218" s="74">
        <v>1</v>
      </c>
      <c r="G218" s="75">
        <v>10</v>
      </c>
      <c r="H218" s="74">
        <v>10</v>
      </c>
      <c r="I218" s="76">
        <v>1</v>
      </c>
      <c r="J218" s="73">
        <v>8</v>
      </c>
      <c r="K218" s="76">
        <v>5</v>
      </c>
      <c r="L218" s="22" t="s">
        <v>2428</v>
      </c>
      <c r="M218" s="151" t="s">
        <v>2537</v>
      </c>
      <c r="N218" s="21">
        <v>56</v>
      </c>
      <c r="O218" s="167">
        <v>18</v>
      </c>
      <c r="P218" s="167">
        <v>18</v>
      </c>
      <c r="Q218" s="168">
        <v>15</v>
      </c>
      <c r="R218" s="168">
        <v>9</v>
      </c>
      <c r="S218" s="157">
        <v>1.1000000000000001</v>
      </c>
      <c r="T218" s="98">
        <v>0.08</v>
      </c>
      <c r="U218" s="27">
        <v>19.8</v>
      </c>
      <c r="V218" s="28">
        <v>21.38</v>
      </c>
      <c r="W218" s="28">
        <v>19.8</v>
      </c>
      <c r="X218" s="77">
        <v>21.38</v>
      </c>
      <c r="Y218" s="78">
        <v>16.5</v>
      </c>
      <c r="Z218" s="78">
        <v>17.82</v>
      </c>
      <c r="AA218" s="78">
        <v>9.9</v>
      </c>
      <c r="AB218" s="78">
        <v>10.69</v>
      </c>
      <c r="AC218" s="264">
        <v>5907594033313</v>
      </c>
    </row>
    <row r="219" spans="1:29" s="1" customFormat="1" ht="39.6" x14ac:dyDescent="0.25">
      <c r="A219" s="183">
        <v>10</v>
      </c>
      <c r="B219" s="183" t="s">
        <v>1152</v>
      </c>
      <c r="C219" s="142" t="s">
        <v>975</v>
      </c>
      <c r="D219" s="197" t="s">
        <v>233</v>
      </c>
      <c r="E219" s="36" t="s">
        <v>250</v>
      </c>
      <c r="F219" s="74">
        <v>0</v>
      </c>
      <c r="G219" s="75">
        <v>0</v>
      </c>
      <c r="H219" s="74">
        <v>0</v>
      </c>
      <c r="I219" s="76">
        <v>1</v>
      </c>
      <c r="J219" s="73">
        <v>6</v>
      </c>
      <c r="K219" s="76">
        <v>5</v>
      </c>
      <c r="L219" s="22" t="s">
        <v>2428</v>
      </c>
      <c r="M219" s="151" t="s">
        <v>2538</v>
      </c>
      <c r="N219" s="21">
        <v>10</v>
      </c>
      <c r="O219" s="167">
        <v>0</v>
      </c>
      <c r="P219" s="167">
        <v>0</v>
      </c>
      <c r="Q219" s="168">
        <v>18</v>
      </c>
      <c r="R219" s="168">
        <v>15</v>
      </c>
      <c r="S219" s="157">
        <v>12.61</v>
      </c>
      <c r="T219" s="98">
        <v>0.08</v>
      </c>
      <c r="U219" s="27">
        <v>0</v>
      </c>
      <c r="V219" s="28">
        <v>0</v>
      </c>
      <c r="W219" s="28">
        <v>0</v>
      </c>
      <c r="X219" s="77">
        <v>0</v>
      </c>
      <c r="Y219" s="78">
        <v>226.98</v>
      </c>
      <c r="Z219" s="78">
        <v>245.14</v>
      </c>
      <c r="AA219" s="78">
        <v>189.15</v>
      </c>
      <c r="AB219" s="78">
        <v>204.28</v>
      </c>
      <c r="AC219" s="264">
        <v>5907594033344</v>
      </c>
    </row>
    <row r="220" spans="1:29" s="1" customFormat="1" ht="39.6" x14ac:dyDescent="0.25">
      <c r="A220" s="183">
        <v>10</v>
      </c>
      <c r="B220" s="183" t="s">
        <v>1153</v>
      </c>
      <c r="C220" s="142" t="s">
        <v>976</v>
      </c>
      <c r="D220" s="197" t="s">
        <v>234</v>
      </c>
      <c r="E220" s="36" t="s">
        <v>250</v>
      </c>
      <c r="F220" s="74">
        <v>3</v>
      </c>
      <c r="G220" s="75">
        <v>15</v>
      </c>
      <c r="H220" s="74">
        <v>10</v>
      </c>
      <c r="I220" s="76">
        <v>35</v>
      </c>
      <c r="J220" s="73">
        <v>70</v>
      </c>
      <c r="K220" s="76">
        <v>25</v>
      </c>
      <c r="L220" s="22" t="s">
        <v>2428</v>
      </c>
      <c r="M220" s="151" t="s">
        <v>2796</v>
      </c>
      <c r="N220" s="21">
        <v>28</v>
      </c>
      <c r="O220" s="167">
        <v>54</v>
      </c>
      <c r="P220" s="167">
        <v>36</v>
      </c>
      <c r="Q220" s="168">
        <v>250</v>
      </c>
      <c r="R220" s="168">
        <v>89</v>
      </c>
      <c r="S220" s="157">
        <v>1.1000000000000001</v>
      </c>
      <c r="T220" s="98">
        <v>0.08</v>
      </c>
      <c r="U220" s="27">
        <v>59.4</v>
      </c>
      <c r="V220" s="28">
        <v>64.150000000000006</v>
      </c>
      <c r="W220" s="28">
        <v>39.6</v>
      </c>
      <c r="X220" s="77">
        <v>42.77</v>
      </c>
      <c r="Y220" s="78">
        <v>275</v>
      </c>
      <c r="Z220" s="78">
        <v>297</v>
      </c>
      <c r="AA220" s="78">
        <v>97.9</v>
      </c>
      <c r="AB220" s="78">
        <v>105.73</v>
      </c>
      <c r="AC220" s="264">
        <v>5907594033405</v>
      </c>
    </row>
    <row r="221" spans="1:29" s="1" customFormat="1" ht="39.6" x14ac:dyDescent="0.25">
      <c r="A221" s="183">
        <v>10</v>
      </c>
      <c r="B221" s="183" t="s">
        <v>1154</v>
      </c>
      <c r="C221" s="142" t="s">
        <v>977</v>
      </c>
      <c r="D221" s="197" t="s">
        <v>235</v>
      </c>
      <c r="E221" s="36" t="s">
        <v>250</v>
      </c>
      <c r="F221" s="74">
        <v>5</v>
      </c>
      <c r="G221" s="75">
        <v>35</v>
      </c>
      <c r="H221" s="74">
        <v>20</v>
      </c>
      <c r="I221" s="76">
        <v>50</v>
      </c>
      <c r="J221" s="73">
        <v>90</v>
      </c>
      <c r="K221" s="76">
        <v>35</v>
      </c>
      <c r="L221" s="22" t="s">
        <v>2428</v>
      </c>
      <c r="M221" s="151" t="s">
        <v>2797</v>
      </c>
      <c r="N221" s="21">
        <v>28</v>
      </c>
      <c r="O221" s="167">
        <v>125</v>
      </c>
      <c r="P221" s="167">
        <v>72</v>
      </c>
      <c r="Q221" s="168">
        <v>322</v>
      </c>
      <c r="R221" s="168">
        <v>125</v>
      </c>
      <c r="S221" s="157">
        <v>1.1000000000000001</v>
      </c>
      <c r="T221" s="98">
        <v>0.08</v>
      </c>
      <c r="U221" s="27">
        <v>137.5</v>
      </c>
      <c r="V221" s="28">
        <v>148.5</v>
      </c>
      <c r="W221" s="28">
        <v>79.2</v>
      </c>
      <c r="X221" s="77">
        <v>85.54</v>
      </c>
      <c r="Y221" s="78">
        <v>354.2</v>
      </c>
      <c r="Z221" s="78">
        <v>382.54</v>
      </c>
      <c r="AA221" s="78">
        <v>137.5</v>
      </c>
      <c r="AB221" s="78">
        <v>148.5</v>
      </c>
      <c r="AC221" s="264">
        <v>5907594033450</v>
      </c>
    </row>
    <row r="222" spans="1:29" s="1" customFormat="1" ht="52.8" x14ac:dyDescent="0.25">
      <c r="A222" s="183">
        <v>10</v>
      </c>
      <c r="B222" s="183" t="s">
        <v>1155</v>
      </c>
      <c r="C222" s="142" t="s">
        <v>978</v>
      </c>
      <c r="D222" s="199" t="s">
        <v>236</v>
      </c>
      <c r="E222" s="36" t="s">
        <v>250</v>
      </c>
      <c r="F222" s="74">
        <v>1</v>
      </c>
      <c r="G222" s="75">
        <v>2</v>
      </c>
      <c r="H222" s="74">
        <v>10</v>
      </c>
      <c r="I222" s="76">
        <v>1</v>
      </c>
      <c r="J222" s="73">
        <v>5</v>
      </c>
      <c r="K222" s="76">
        <v>5</v>
      </c>
      <c r="L222" s="22" t="s">
        <v>2490</v>
      </c>
      <c r="M222" s="151" t="s">
        <v>2199</v>
      </c>
      <c r="N222" s="21">
        <v>1</v>
      </c>
      <c r="O222" s="23">
        <v>2</v>
      </c>
      <c r="P222" s="24">
        <v>10</v>
      </c>
      <c r="Q222" s="25">
        <v>5</v>
      </c>
      <c r="R222" s="26">
        <v>5</v>
      </c>
      <c r="S222" s="157">
        <v>120.64</v>
      </c>
      <c r="T222" s="98">
        <v>0.08</v>
      </c>
      <c r="U222" s="27">
        <v>241.28</v>
      </c>
      <c r="V222" s="28">
        <v>260.58</v>
      </c>
      <c r="W222" s="28">
        <v>1206.4000000000001</v>
      </c>
      <c r="X222" s="77">
        <v>1302.9100000000001</v>
      </c>
      <c r="Y222" s="78">
        <v>603.20000000000005</v>
      </c>
      <c r="Z222" s="78">
        <v>651.46</v>
      </c>
      <c r="AA222" s="78">
        <v>603.20000000000005</v>
      </c>
      <c r="AB222" s="78">
        <v>651.46</v>
      </c>
      <c r="AC222" s="264">
        <v>5909990212064</v>
      </c>
    </row>
    <row r="223" spans="1:29" s="1" customFormat="1" ht="52.8" x14ac:dyDescent="0.25">
      <c r="A223" s="183">
        <v>10</v>
      </c>
      <c r="B223" s="183" t="s">
        <v>1156</v>
      </c>
      <c r="C223" s="142" t="s">
        <v>979</v>
      </c>
      <c r="D223" s="199" t="s">
        <v>237</v>
      </c>
      <c r="E223" s="36" t="s">
        <v>250</v>
      </c>
      <c r="F223" s="74">
        <v>1</v>
      </c>
      <c r="G223" s="75">
        <v>2</v>
      </c>
      <c r="H223" s="74">
        <v>10</v>
      </c>
      <c r="I223" s="76">
        <v>1</v>
      </c>
      <c r="J223" s="73">
        <v>5</v>
      </c>
      <c r="K223" s="76">
        <v>5</v>
      </c>
      <c r="L223" s="22" t="s">
        <v>2490</v>
      </c>
      <c r="M223" s="151" t="s">
        <v>2200</v>
      </c>
      <c r="N223" s="21">
        <v>1</v>
      </c>
      <c r="O223" s="23">
        <v>2</v>
      </c>
      <c r="P223" s="24">
        <v>10</v>
      </c>
      <c r="Q223" s="25">
        <v>5</v>
      </c>
      <c r="R223" s="26">
        <v>5</v>
      </c>
      <c r="S223" s="157">
        <v>77.12</v>
      </c>
      <c r="T223" s="98">
        <v>0.08</v>
      </c>
      <c r="U223" s="27">
        <v>154.24</v>
      </c>
      <c r="V223" s="28">
        <v>166.58</v>
      </c>
      <c r="W223" s="28">
        <v>771.2</v>
      </c>
      <c r="X223" s="77">
        <v>832.9</v>
      </c>
      <c r="Y223" s="78">
        <v>385.6</v>
      </c>
      <c r="Z223" s="78">
        <v>416.45</v>
      </c>
      <c r="AA223" s="78">
        <v>385.6</v>
      </c>
      <c r="AB223" s="78">
        <v>416.45</v>
      </c>
      <c r="AC223" s="264">
        <v>5909990212057</v>
      </c>
    </row>
    <row r="224" spans="1:29" s="1" customFormat="1" ht="39.6" x14ac:dyDescent="0.25">
      <c r="A224" s="183">
        <v>10</v>
      </c>
      <c r="B224" s="183" t="s">
        <v>1157</v>
      </c>
      <c r="C224" s="142" t="s">
        <v>980</v>
      </c>
      <c r="D224" s="199" t="s">
        <v>238</v>
      </c>
      <c r="E224" s="37" t="s">
        <v>250</v>
      </c>
      <c r="F224" s="74">
        <v>1</v>
      </c>
      <c r="G224" s="75">
        <v>15</v>
      </c>
      <c r="H224" s="74">
        <v>20</v>
      </c>
      <c r="I224" s="76">
        <v>20</v>
      </c>
      <c r="J224" s="73">
        <v>50</v>
      </c>
      <c r="K224" s="76">
        <v>35</v>
      </c>
      <c r="L224" s="22" t="s">
        <v>2308</v>
      </c>
      <c r="M224" s="151" t="s">
        <v>2201</v>
      </c>
      <c r="N224" s="21">
        <v>28</v>
      </c>
      <c r="O224" s="23">
        <v>15</v>
      </c>
      <c r="P224" s="24">
        <v>20</v>
      </c>
      <c r="Q224" s="25">
        <v>50</v>
      </c>
      <c r="R224" s="26">
        <v>35</v>
      </c>
      <c r="S224" s="157">
        <v>92.83</v>
      </c>
      <c r="T224" s="98">
        <v>0.08</v>
      </c>
      <c r="U224" s="27">
        <v>1392.45</v>
      </c>
      <c r="V224" s="28">
        <v>1503.85</v>
      </c>
      <c r="W224" s="28">
        <v>1856.6</v>
      </c>
      <c r="X224" s="77">
        <v>2005.13</v>
      </c>
      <c r="Y224" s="78">
        <v>4641.5</v>
      </c>
      <c r="Z224" s="78">
        <v>5012.82</v>
      </c>
      <c r="AA224" s="78">
        <v>3249.05</v>
      </c>
      <c r="AB224" s="78">
        <v>3508.97</v>
      </c>
      <c r="AC224" s="264">
        <v>5909991245443</v>
      </c>
    </row>
    <row r="225" spans="1:29" s="1" customFormat="1" ht="39.6" x14ac:dyDescent="0.25">
      <c r="A225" s="183">
        <v>10</v>
      </c>
      <c r="B225" s="183" t="s">
        <v>1158</v>
      </c>
      <c r="C225" s="142" t="s">
        <v>981</v>
      </c>
      <c r="D225" s="199" t="s">
        <v>239</v>
      </c>
      <c r="E225" s="37" t="s">
        <v>250</v>
      </c>
      <c r="F225" s="74">
        <v>0</v>
      </c>
      <c r="G225" s="75">
        <v>0</v>
      </c>
      <c r="H225" s="74">
        <v>0</v>
      </c>
      <c r="I225" s="76">
        <v>20</v>
      </c>
      <c r="J225" s="73">
        <v>40</v>
      </c>
      <c r="K225" s="76">
        <v>25</v>
      </c>
      <c r="L225" s="22" t="s">
        <v>2308</v>
      </c>
      <c r="M225" s="151" t="s">
        <v>2202</v>
      </c>
      <c r="N225" s="21">
        <v>56</v>
      </c>
      <c r="O225" s="23">
        <v>0</v>
      </c>
      <c r="P225" s="24">
        <v>0</v>
      </c>
      <c r="Q225" s="25">
        <v>40</v>
      </c>
      <c r="R225" s="26">
        <v>25</v>
      </c>
      <c r="S225" s="157">
        <v>185.66</v>
      </c>
      <c r="T225" s="98">
        <v>0.08</v>
      </c>
      <c r="U225" s="27">
        <v>0</v>
      </c>
      <c r="V225" s="28">
        <v>0</v>
      </c>
      <c r="W225" s="28">
        <v>0</v>
      </c>
      <c r="X225" s="77">
        <v>0</v>
      </c>
      <c r="Y225" s="78">
        <v>7426.4</v>
      </c>
      <c r="Z225" s="78">
        <v>8020.51</v>
      </c>
      <c r="AA225" s="78">
        <v>4641.5</v>
      </c>
      <c r="AB225" s="78">
        <v>5012.82</v>
      </c>
      <c r="AC225" s="264">
        <v>5909991245467</v>
      </c>
    </row>
    <row r="226" spans="1:29" s="1" customFormat="1" ht="39.6" x14ac:dyDescent="0.25">
      <c r="A226" s="183">
        <v>10</v>
      </c>
      <c r="B226" s="183" t="s">
        <v>1159</v>
      </c>
      <c r="C226" s="144" t="s">
        <v>982</v>
      </c>
      <c r="D226" s="197" t="s">
        <v>240</v>
      </c>
      <c r="E226" s="36" t="s">
        <v>250</v>
      </c>
      <c r="F226" s="74">
        <v>0</v>
      </c>
      <c r="G226" s="75">
        <v>0</v>
      </c>
      <c r="H226" s="74">
        <v>0</v>
      </c>
      <c r="I226" s="76">
        <v>1</v>
      </c>
      <c r="J226" s="73">
        <v>10</v>
      </c>
      <c r="K226" s="76">
        <v>15</v>
      </c>
      <c r="L226" s="22" t="s">
        <v>2406</v>
      </c>
      <c r="M226" s="151" t="s">
        <v>2203</v>
      </c>
      <c r="N226" s="21">
        <v>5</v>
      </c>
      <c r="O226" s="23">
        <v>0</v>
      </c>
      <c r="P226" s="24">
        <v>0</v>
      </c>
      <c r="Q226" s="25">
        <v>10</v>
      </c>
      <c r="R226" s="26">
        <v>15</v>
      </c>
      <c r="S226" s="157">
        <v>500.5</v>
      </c>
      <c r="T226" s="98">
        <v>0.08</v>
      </c>
      <c r="U226" s="27">
        <v>0</v>
      </c>
      <c r="V226" s="28">
        <v>0</v>
      </c>
      <c r="W226" s="28">
        <v>0</v>
      </c>
      <c r="X226" s="77">
        <v>0</v>
      </c>
      <c r="Y226" s="78">
        <v>5005</v>
      </c>
      <c r="Z226" s="78">
        <v>5405.4</v>
      </c>
      <c r="AA226" s="78">
        <v>7507.5</v>
      </c>
      <c r="AB226" s="78">
        <v>8108.1</v>
      </c>
      <c r="AC226" s="264">
        <v>5909990658176</v>
      </c>
    </row>
    <row r="227" spans="1:29" s="1" customFormat="1" ht="53.25" customHeight="1" x14ac:dyDescent="0.25">
      <c r="A227" s="183">
        <v>10</v>
      </c>
      <c r="B227" s="183" t="s">
        <v>1160</v>
      </c>
      <c r="C227" s="142" t="s">
        <v>983</v>
      </c>
      <c r="D227" s="197" t="s">
        <v>713</v>
      </c>
      <c r="E227" s="36" t="s">
        <v>250</v>
      </c>
      <c r="F227" s="74">
        <v>1</v>
      </c>
      <c r="G227" s="75">
        <v>5</v>
      </c>
      <c r="H227" s="74">
        <v>10</v>
      </c>
      <c r="I227" s="76">
        <v>1</v>
      </c>
      <c r="J227" s="73">
        <v>5</v>
      </c>
      <c r="K227" s="76">
        <v>10</v>
      </c>
      <c r="L227" s="22" t="s">
        <v>2309</v>
      </c>
      <c r="M227" s="151" t="s">
        <v>2727</v>
      </c>
      <c r="N227" s="21">
        <v>10</v>
      </c>
      <c r="O227" s="167">
        <v>3</v>
      </c>
      <c r="P227" s="167">
        <v>5</v>
      </c>
      <c r="Q227" s="168">
        <v>3</v>
      </c>
      <c r="R227" s="168">
        <v>5</v>
      </c>
      <c r="S227" s="157">
        <v>44</v>
      </c>
      <c r="T227" s="98">
        <v>0.08</v>
      </c>
      <c r="U227" s="27">
        <v>132</v>
      </c>
      <c r="V227" s="28">
        <v>142.56</v>
      </c>
      <c r="W227" s="28">
        <v>220</v>
      </c>
      <c r="X227" s="77">
        <v>237.6</v>
      </c>
      <c r="Y227" s="78">
        <v>132</v>
      </c>
      <c r="Z227" s="78">
        <v>142.56</v>
      </c>
      <c r="AA227" s="78">
        <v>220</v>
      </c>
      <c r="AB227" s="78">
        <v>237.6</v>
      </c>
      <c r="AC227" s="264">
        <v>4260016653904</v>
      </c>
    </row>
    <row r="228" spans="1:29" s="1" customFormat="1" ht="150" customHeight="1" x14ac:dyDescent="0.25">
      <c r="A228" s="183">
        <v>10</v>
      </c>
      <c r="B228" s="183" t="s">
        <v>1784</v>
      </c>
      <c r="C228" s="142" t="s">
        <v>984</v>
      </c>
      <c r="D228" s="154" t="s">
        <v>241</v>
      </c>
      <c r="E228" s="36" t="s">
        <v>250</v>
      </c>
      <c r="F228" s="74">
        <v>0</v>
      </c>
      <c r="G228" s="75">
        <v>0</v>
      </c>
      <c r="H228" s="74">
        <v>0</v>
      </c>
      <c r="I228" s="76">
        <v>3</v>
      </c>
      <c r="J228" s="73">
        <v>10</v>
      </c>
      <c r="K228" s="76">
        <v>10</v>
      </c>
      <c r="L228" s="22" t="s">
        <v>2491</v>
      </c>
      <c r="M228" s="151" t="s">
        <v>2204</v>
      </c>
      <c r="N228" s="21">
        <v>1</v>
      </c>
      <c r="O228" s="23">
        <v>0</v>
      </c>
      <c r="P228" s="24">
        <v>0</v>
      </c>
      <c r="Q228" s="25">
        <v>10</v>
      </c>
      <c r="R228" s="26">
        <v>10</v>
      </c>
      <c r="S228" s="157">
        <v>44.53</v>
      </c>
      <c r="T228" s="98">
        <v>0.08</v>
      </c>
      <c r="U228" s="27">
        <v>0</v>
      </c>
      <c r="V228" s="28">
        <v>0</v>
      </c>
      <c r="W228" s="28">
        <v>0</v>
      </c>
      <c r="X228" s="77">
        <v>0</v>
      </c>
      <c r="Y228" s="78">
        <v>445.3</v>
      </c>
      <c r="Z228" s="78">
        <v>480.92</v>
      </c>
      <c r="AA228" s="78">
        <v>445.3</v>
      </c>
      <c r="AB228" s="78">
        <v>480.92</v>
      </c>
      <c r="AC228" s="264">
        <v>5909990866687</v>
      </c>
    </row>
    <row r="229" spans="1:29" s="1" customFormat="1" ht="39.6" x14ac:dyDescent="0.25">
      <c r="A229" s="183">
        <v>10</v>
      </c>
      <c r="B229" s="183" t="s">
        <v>1161</v>
      </c>
      <c r="C229" s="142" t="s">
        <v>985</v>
      </c>
      <c r="D229" s="197" t="s">
        <v>242</v>
      </c>
      <c r="E229" s="36" t="s">
        <v>250</v>
      </c>
      <c r="F229" s="74">
        <v>1</v>
      </c>
      <c r="G229" s="75">
        <v>5</v>
      </c>
      <c r="H229" s="74">
        <v>5</v>
      </c>
      <c r="I229" s="76">
        <v>2</v>
      </c>
      <c r="J229" s="73">
        <v>5</v>
      </c>
      <c r="K229" s="76">
        <v>8</v>
      </c>
      <c r="L229" s="22" t="s">
        <v>2492</v>
      </c>
      <c r="M229" s="151" t="s">
        <v>2205</v>
      </c>
      <c r="N229" s="21">
        <v>10</v>
      </c>
      <c r="O229" s="23">
        <v>5</v>
      </c>
      <c r="P229" s="24">
        <v>5</v>
      </c>
      <c r="Q229" s="25">
        <v>5</v>
      </c>
      <c r="R229" s="26">
        <v>8</v>
      </c>
      <c r="S229" s="157">
        <v>286</v>
      </c>
      <c r="T229" s="98">
        <v>0.08</v>
      </c>
      <c r="U229" s="27">
        <v>1430</v>
      </c>
      <c r="V229" s="28">
        <v>1544.4</v>
      </c>
      <c r="W229" s="28">
        <v>1430</v>
      </c>
      <c r="X229" s="77">
        <v>1544.4</v>
      </c>
      <c r="Y229" s="78">
        <v>1430</v>
      </c>
      <c r="Z229" s="78">
        <v>1544.4</v>
      </c>
      <c r="AA229" s="78">
        <v>2288</v>
      </c>
      <c r="AB229" s="78">
        <v>2471.04</v>
      </c>
      <c r="AC229" s="264">
        <v>5909990855834</v>
      </c>
    </row>
    <row r="230" spans="1:29" s="1" customFormat="1" ht="39.6" x14ac:dyDescent="0.25">
      <c r="A230" s="183">
        <v>10</v>
      </c>
      <c r="B230" s="183" t="s">
        <v>1162</v>
      </c>
      <c r="C230" s="142" t="s">
        <v>986</v>
      </c>
      <c r="D230" s="197" t="s">
        <v>243</v>
      </c>
      <c r="E230" s="36" t="s">
        <v>250</v>
      </c>
      <c r="F230" s="74">
        <v>0</v>
      </c>
      <c r="G230" s="75">
        <v>0</v>
      </c>
      <c r="H230" s="74">
        <v>0</v>
      </c>
      <c r="I230" s="76">
        <v>1</v>
      </c>
      <c r="J230" s="73">
        <v>5</v>
      </c>
      <c r="K230" s="76">
        <v>5</v>
      </c>
      <c r="L230" s="22" t="s">
        <v>2493</v>
      </c>
      <c r="M230" s="151" t="s">
        <v>2206</v>
      </c>
      <c r="N230" s="21">
        <v>16</v>
      </c>
      <c r="O230" s="23">
        <v>0</v>
      </c>
      <c r="P230" s="24">
        <v>0</v>
      </c>
      <c r="Q230" s="25">
        <v>5</v>
      </c>
      <c r="R230" s="26">
        <v>5</v>
      </c>
      <c r="S230" s="157">
        <v>14.79</v>
      </c>
      <c r="T230" s="98">
        <v>0.08</v>
      </c>
      <c r="U230" s="27">
        <v>0</v>
      </c>
      <c r="V230" s="28">
        <v>0</v>
      </c>
      <c r="W230" s="28">
        <v>0</v>
      </c>
      <c r="X230" s="77">
        <v>0</v>
      </c>
      <c r="Y230" s="78">
        <v>73.95</v>
      </c>
      <c r="Z230" s="78">
        <v>79.87</v>
      </c>
      <c r="AA230" s="78">
        <v>73.95</v>
      </c>
      <c r="AB230" s="78">
        <v>79.87</v>
      </c>
      <c r="AC230" s="264">
        <v>5909990098613</v>
      </c>
    </row>
    <row r="231" spans="1:29" s="1" customFormat="1" ht="39.6" x14ac:dyDescent="0.25">
      <c r="A231" s="183">
        <v>10</v>
      </c>
      <c r="B231" s="183" t="s">
        <v>1163</v>
      </c>
      <c r="C231" s="142" t="s">
        <v>987</v>
      </c>
      <c r="D231" s="197" t="s">
        <v>244</v>
      </c>
      <c r="E231" s="36" t="s">
        <v>250</v>
      </c>
      <c r="F231" s="74">
        <v>1</v>
      </c>
      <c r="G231" s="75">
        <v>2</v>
      </c>
      <c r="H231" s="74">
        <v>10</v>
      </c>
      <c r="I231" s="76">
        <v>6</v>
      </c>
      <c r="J231" s="73">
        <v>20</v>
      </c>
      <c r="K231" s="76">
        <v>8</v>
      </c>
      <c r="L231" s="22" t="s">
        <v>2493</v>
      </c>
      <c r="M231" s="151" t="s">
        <v>2207</v>
      </c>
      <c r="N231" s="21">
        <v>10</v>
      </c>
      <c r="O231" s="23">
        <v>2</v>
      </c>
      <c r="P231" s="24">
        <v>10</v>
      </c>
      <c r="Q231" s="25">
        <v>20</v>
      </c>
      <c r="R231" s="26">
        <v>8</v>
      </c>
      <c r="S231" s="157">
        <v>18.13</v>
      </c>
      <c r="T231" s="98">
        <v>0.08</v>
      </c>
      <c r="U231" s="27">
        <v>36.26</v>
      </c>
      <c r="V231" s="28">
        <v>39.159999999999997</v>
      </c>
      <c r="W231" s="28">
        <v>181.3</v>
      </c>
      <c r="X231" s="77">
        <v>195.8</v>
      </c>
      <c r="Y231" s="78">
        <v>362.6</v>
      </c>
      <c r="Z231" s="78">
        <v>391.61</v>
      </c>
      <c r="AA231" s="78">
        <v>145.04</v>
      </c>
      <c r="AB231" s="78">
        <v>156.63999999999999</v>
      </c>
      <c r="AC231" s="264">
        <v>5909990692118</v>
      </c>
    </row>
    <row r="232" spans="1:29" s="1" customFormat="1" ht="39.6" x14ac:dyDescent="0.25">
      <c r="A232" s="183">
        <v>10</v>
      </c>
      <c r="B232" s="183" t="s">
        <v>1164</v>
      </c>
      <c r="C232" s="142" t="s">
        <v>988</v>
      </c>
      <c r="D232" s="212" t="s">
        <v>245</v>
      </c>
      <c r="E232" s="146" t="s">
        <v>6</v>
      </c>
      <c r="F232" s="74">
        <v>0</v>
      </c>
      <c r="G232" s="75">
        <v>0</v>
      </c>
      <c r="H232" s="74">
        <v>0</v>
      </c>
      <c r="I232" s="76">
        <v>15</v>
      </c>
      <c r="J232" s="73">
        <v>30</v>
      </c>
      <c r="K232" s="76">
        <v>30</v>
      </c>
      <c r="L232" s="22" t="s">
        <v>2417</v>
      </c>
      <c r="M232" s="151" t="s">
        <v>2539</v>
      </c>
      <c r="N232" s="21">
        <v>1</v>
      </c>
      <c r="O232" s="23">
        <v>0</v>
      </c>
      <c r="P232" s="24">
        <v>0</v>
      </c>
      <c r="Q232" s="25">
        <v>30</v>
      </c>
      <c r="R232" s="26">
        <v>30</v>
      </c>
      <c r="S232" s="157">
        <v>65.650000000000006</v>
      </c>
      <c r="T232" s="98">
        <v>0.08</v>
      </c>
      <c r="U232" s="27">
        <v>0</v>
      </c>
      <c r="V232" s="28">
        <v>0</v>
      </c>
      <c r="W232" s="28">
        <v>0</v>
      </c>
      <c r="X232" s="77">
        <v>0</v>
      </c>
      <c r="Y232" s="78">
        <v>1969.5</v>
      </c>
      <c r="Z232" s="78">
        <v>2127.06</v>
      </c>
      <c r="AA232" s="78">
        <v>1969.5</v>
      </c>
      <c r="AB232" s="78">
        <v>2127.06</v>
      </c>
      <c r="AC232" s="264">
        <v>5909991002015</v>
      </c>
    </row>
    <row r="233" spans="1:29" s="1" customFormat="1" ht="60" x14ac:dyDescent="0.25">
      <c r="A233" s="183">
        <v>10</v>
      </c>
      <c r="B233" s="183" t="s">
        <v>1165</v>
      </c>
      <c r="C233" s="142" t="s">
        <v>989</v>
      </c>
      <c r="D233" s="212" t="s">
        <v>246</v>
      </c>
      <c r="E233" s="146" t="s">
        <v>250</v>
      </c>
      <c r="F233" s="74">
        <v>1</v>
      </c>
      <c r="G233" s="75">
        <v>1</v>
      </c>
      <c r="H233" s="74">
        <v>2</v>
      </c>
      <c r="I233" s="76">
        <v>10</v>
      </c>
      <c r="J233" s="73">
        <v>40</v>
      </c>
      <c r="K233" s="76">
        <v>20</v>
      </c>
      <c r="L233" s="22" t="s">
        <v>2321</v>
      </c>
      <c r="M233" s="151" t="s">
        <v>2540</v>
      </c>
      <c r="N233" s="21">
        <v>50</v>
      </c>
      <c r="O233" s="23">
        <v>1</v>
      </c>
      <c r="P233" s="24">
        <v>2</v>
      </c>
      <c r="Q233" s="25">
        <v>40</v>
      </c>
      <c r="R233" s="26">
        <v>20</v>
      </c>
      <c r="S233" s="157">
        <v>101.4</v>
      </c>
      <c r="T233" s="98">
        <v>0.08</v>
      </c>
      <c r="U233" s="27">
        <v>101.4</v>
      </c>
      <c r="V233" s="28">
        <v>109.51</v>
      </c>
      <c r="W233" s="28">
        <v>202.8</v>
      </c>
      <c r="X233" s="77">
        <v>219.02</v>
      </c>
      <c r="Y233" s="78">
        <v>4056</v>
      </c>
      <c r="Z233" s="78">
        <v>4380.4799999999996</v>
      </c>
      <c r="AA233" s="78">
        <v>2028</v>
      </c>
      <c r="AB233" s="78">
        <v>2190.2399999999998</v>
      </c>
      <c r="AC233" s="264">
        <v>5909990220328</v>
      </c>
    </row>
    <row r="234" spans="1:29" s="1" customFormat="1" ht="72" x14ac:dyDescent="0.25">
      <c r="A234" s="183">
        <v>10</v>
      </c>
      <c r="B234" s="183" t="s">
        <v>1166</v>
      </c>
      <c r="C234" s="142" t="s">
        <v>990</v>
      </c>
      <c r="D234" s="212" t="s">
        <v>247</v>
      </c>
      <c r="E234" s="146" t="s">
        <v>250</v>
      </c>
      <c r="F234" s="74">
        <v>0</v>
      </c>
      <c r="G234" s="75">
        <v>0</v>
      </c>
      <c r="H234" s="74">
        <v>0</v>
      </c>
      <c r="I234" s="76">
        <v>5</v>
      </c>
      <c r="J234" s="73">
        <v>35</v>
      </c>
      <c r="K234" s="76">
        <v>15</v>
      </c>
      <c r="L234" s="22" t="s">
        <v>2542</v>
      </c>
      <c r="M234" s="151" t="s">
        <v>2541</v>
      </c>
      <c r="N234" s="21">
        <v>50</v>
      </c>
      <c r="O234" s="23">
        <v>0</v>
      </c>
      <c r="P234" s="24">
        <v>0</v>
      </c>
      <c r="Q234" s="25">
        <v>35</v>
      </c>
      <c r="R234" s="26">
        <v>15</v>
      </c>
      <c r="S234" s="157">
        <v>192.6</v>
      </c>
      <c r="T234" s="98">
        <v>0.08</v>
      </c>
      <c r="U234" s="27">
        <v>0</v>
      </c>
      <c r="V234" s="28">
        <v>0</v>
      </c>
      <c r="W234" s="28">
        <v>0</v>
      </c>
      <c r="X234" s="77">
        <v>0</v>
      </c>
      <c r="Y234" s="78">
        <v>6741</v>
      </c>
      <c r="Z234" s="78">
        <v>7280.28</v>
      </c>
      <c r="AA234" s="78">
        <v>2889</v>
      </c>
      <c r="AB234" s="78">
        <v>3120.12</v>
      </c>
      <c r="AC234" s="264">
        <v>5909990341412</v>
      </c>
    </row>
    <row r="235" spans="1:29" s="1" customFormat="1" ht="108" x14ac:dyDescent="0.25">
      <c r="A235" s="183">
        <v>10</v>
      </c>
      <c r="B235" s="183" t="s">
        <v>1167</v>
      </c>
      <c r="C235" s="142" t="s">
        <v>991</v>
      </c>
      <c r="D235" s="212" t="s">
        <v>248</v>
      </c>
      <c r="E235" s="146" t="s">
        <v>250</v>
      </c>
      <c r="F235" s="74">
        <v>3</v>
      </c>
      <c r="G235" s="75">
        <v>20</v>
      </c>
      <c r="H235" s="74">
        <v>10</v>
      </c>
      <c r="I235" s="76">
        <v>60</v>
      </c>
      <c r="J235" s="73">
        <v>170</v>
      </c>
      <c r="K235" s="76">
        <v>60</v>
      </c>
      <c r="L235" s="22" t="s">
        <v>2543</v>
      </c>
      <c r="M235" s="151" t="s">
        <v>2695</v>
      </c>
      <c r="N235" s="21">
        <v>50</v>
      </c>
      <c r="O235" s="23">
        <v>20</v>
      </c>
      <c r="P235" s="24">
        <v>10</v>
      </c>
      <c r="Q235" s="25">
        <v>170</v>
      </c>
      <c r="R235" s="26">
        <v>60</v>
      </c>
      <c r="S235" s="157">
        <v>140.4</v>
      </c>
      <c r="T235" s="98">
        <v>0.08</v>
      </c>
      <c r="U235" s="27">
        <v>2808</v>
      </c>
      <c r="V235" s="28">
        <v>3032.64</v>
      </c>
      <c r="W235" s="28">
        <v>1404</v>
      </c>
      <c r="X235" s="77">
        <v>1516.32</v>
      </c>
      <c r="Y235" s="78">
        <v>23868</v>
      </c>
      <c r="Z235" s="78">
        <v>25777.439999999999</v>
      </c>
      <c r="AA235" s="78">
        <v>8424</v>
      </c>
      <c r="AB235" s="78">
        <v>9097.92</v>
      </c>
      <c r="AC235" s="264">
        <v>3760140707388</v>
      </c>
    </row>
    <row r="236" spans="1:29" s="1" customFormat="1" ht="108" x14ac:dyDescent="0.25">
      <c r="A236" s="183">
        <v>10</v>
      </c>
      <c r="B236" s="183" t="s">
        <v>1168</v>
      </c>
      <c r="C236" s="142" t="s">
        <v>992</v>
      </c>
      <c r="D236" s="212" t="s">
        <v>249</v>
      </c>
      <c r="E236" s="146" t="s">
        <v>250</v>
      </c>
      <c r="F236" s="74">
        <v>0</v>
      </c>
      <c r="G236" s="75">
        <v>0</v>
      </c>
      <c r="H236" s="74">
        <v>0</v>
      </c>
      <c r="I236" s="76">
        <v>5</v>
      </c>
      <c r="J236" s="73">
        <v>20</v>
      </c>
      <c r="K236" s="76">
        <v>40</v>
      </c>
      <c r="L236" s="22" t="s">
        <v>2543</v>
      </c>
      <c r="M236" s="151" t="s">
        <v>2696</v>
      </c>
      <c r="N236" s="21">
        <v>50</v>
      </c>
      <c r="O236" s="23">
        <v>0</v>
      </c>
      <c r="P236" s="24">
        <v>0</v>
      </c>
      <c r="Q236" s="25">
        <v>20</v>
      </c>
      <c r="R236" s="26">
        <v>40</v>
      </c>
      <c r="S236" s="157">
        <v>139.1</v>
      </c>
      <c r="T236" s="98">
        <v>0.08</v>
      </c>
      <c r="U236" s="27">
        <v>0</v>
      </c>
      <c r="V236" s="28">
        <v>0</v>
      </c>
      <c r="W236" s="28">
        <v>0</v>
      </c>
      <c r="X236" s="77">
        <v>0</v>
      </c>
      <c r="Y236" s="78">
        <v>2782</v>
      </c>
      <c r="Z236" s="78">
        <v>3004.56</v>
      </c>
      <c r="AA236" s="78">
        <v>5564</v>
      </c>
      <c r="AB236" s="78">
        <v>6009.12</v>
      </c>
      <c r="AC236" s="264">
        <v>3760140707395</v>
      </c>
    </row>
    <row r="237" spans="1:29" s="1" customFormat="1" ht="145.5" customHeight="1" x14ac:dyDescent="0.25">
      <c r="A237" s="183">
        <v>10</v>
      </c>
      <c r="B237" s="183" t="s">
        <v>1169</v>
      </c>
      <c r="C237" s="142" t="s">
        <v>993</v>
      </c>
      <c r="D237" s="186" t="s">
        <v>656</v>
      </c>
      <c r="E237" s="31" t="s">
        <v>6</v>
      </c>
      <c r="F237" s="74">
        <v>15</v>
      </c>
      <c r="G237" s="75">
        <v>75</v>
      </c>
      <c r="H237" s="74">
        <v>50</v>
      </c>
      <c r="I237" s="76">
        <v>1</v>
      </c>
      <c r="J237" s="73">
        <v>5</v>
      </c>
      <c r="K237" s="76">
        <v>8</v>
      </c>
      <c r="L237" s="22" t="s">
        <v>2400</v>
      </c>
      <c r="M237" s="151" t="s">
        <v>2399</v>
      </c>
      <c r="N237" s="21">
        <v>1</v>
      </c>
      <c r="O237" s="23">
        <v>75</v>
      </c>
      <c r="P237" s="24">
        <v>50</v>
      </c>
      <c r="Q237" s="25">
        <v>5</v>
      </c>
      <c r="R237" s="26">
        <v>8</v>
      </c>
      <c r="S237" s="157">
        <v>52.26</v>
      </c>
      <c r="T237" s="98">
        <v>0.05</v>
      </c>
      <c r="U237" s="27">
        <v>3919.5</v>
      </c>
      <c r="V237" s="28">
        <v>4115.4799999999996</v>
      </c>
      <c r="W237" s="28">
        <v>2613</v>
      </c>
      <c r="X237" s="77">
        <v>2743.65</v>
      </c>
      <c r="Y237" s="78">
        <v>261.3</v>
      </c>
      <c r="Z237" s="78">
        <v>274.37</v>
      </c>
      <c r="AA237" s="78">
        <v>418.08</v>
      </c>
      <c r="AB237" s="78">
        <v>438.98</v>
      </c>
      <c r="AC237" s="264">
        <v>7613035091399</v>
      </c>
    </row>
    <row r="238" spans="1:29" s="1" customFormat="1" ht="39.6" x14ac:dyDescent="0.25">
      <c r="A238" s="183">
        <v>10</v>
      </c>
      <c r="B238" s="183" t="s">
        <v>1785</v>
      </c>
      <c r="C238" s="142" t="s">
        <v>994</v>
      </c>
      <c r="D238" s="206" t="s">
        <v>657</v>
      </c>
      <c r="E238" s="146" t="s">
        <v>250</v>
      </c>
      <c r="F238" s="74">
        <v>1</v>
      </c>
      <c r="G238" s="75">
        <v>3</v>
      </c>
      <c r="H238" s="74">
        <v>5</v>
      </c>
      <c r="I238" s="76">
        <v>1</v>
      </c>
      <c r="J238" s="73">
        <v>5</v>
      </c>
      <c r="K238" s="76">
        <v>5</v>
      </c>
      <c r="L238" s="22" t="s">
        <v>2428</v>
      </c>
      <c r="M238" s="151" t="s">
        <v>2544</v>
      </c>
      <c r="N238" s="21">
        <v>30</v>
      </c>
      <c r="O238" s="23">
        <v>3</v>
      </c>
      <c r="P238" s="24">
        <v>5</v>
      </c>
      <c r="Q238" s="25">
        <v>5</v>
      </c>
      <c r="R238" s="26">
        <v>5</v>
      </c>
      <c r="S238" s="157">
        <v>16.61</v>
      </c>
      <c r="T238" s="98">
        <v>0.08</v>
      </c>
      <c r="U238" s="27">
        <v>49.83</v>
      </c>
      <c r="V238" s="28">
        <v>53.82</v>
      </c>
      <c r="W238" s="28">
        <v>83.05</v>
      </c>
      <c r="X238" s="77">
        <v>89.69</v>
      </c>
      <c r="Y238" s="78">
        <v>83.05</v>
      </c>
      <c r="Z238" s="78">
        <v>89.69</v>
      </c>
      <c r="AA238" s="78">
        <v>83.05</v>
      </c>
      <c r="AB238" s="78">
        <v>89.69</v>
      </c>
      <c r="AC238" s="264">
        <v>5909990110018</v>
      </c>
    </row>
    <row r="239" spans="1:29" s="1" customFormat="1" ht="52.8" x14ac:dyDescent="0.25">
      <c r="A239" s="183">
        <v>10</v>
      </c>
      <c r="B239" s="183" t="s">
        <v>1170</v>
      </c>
      <c r="C239" s="144" t="s">
        <v>995</v>
      </c>
      <c r="D239" s="203" t="s">
        <v>2817</v>
      </c>
      <c r="E239" s="146" t="s">
        <v>250</v>
      </c>
      <c r="F239" s="74">
        <v>1</v>
      </c>
      <c r="G239" s="75">
        <v>5</v>
      </c>
      <c r="H239" s="74">
        <v>5</v>
      </c>
      <c r="I239" s="76">
        <v>0</v>
      </c>
      <c r="J239" s="73">
        <v>0</v>
      </c>
      <c r="K239" s="76">
        <v>0</v>
      </c>
      <c r="L239" s="22" t="s">
        <v>2481</v>
      </c>
      <c r="M239" s="151" t="s">
        <v>2545</v>
      </c>
      <c r="N239" s="21">
        <v>20</v>
      </c>
      <c r="O239" s="23">
        <v>5</v>
      </c>
      <c r="P239" s="24">
        <v>5</v>
      </c>
      <c r="Q239" s="25">
        <v>0</v>
      </c>
      <c r="R239" s="26">
        <v>0</v>
      </c>
      <c r="S239" s="157">
        <v>25.94</v>
      </c>
      <c r="T239" s="98">
        <v>0.08</v>
      </c>
      <c r="U239" s="27">
        <v>129.69999999999999</v>
      </c>
      <c r="V239" s="28">
        <v>140.08000000000001</v>
      </c>
      <c r="W239" s="28">
        <v>129.69999999999999</v>
      </c>
      <c r="X239" s="77">
        <v>140.08000000000001</v>
      </c>
      <c r="Y239" s="78">
        <v>0</v>
      </c>
      <c r="Z239" s="78">
        <v>0</v>
      </c>
      <c r="AA239" s="78">
        <v>0</v>
      </c>
      <c r="AB239" s="78">
        <v>0</v>
      </c>
      <c r="AC239" s="264">
        <v>5909990413119</v>
      </c>
    </row>
    <row r="240" spans="1:29" s="1" customFormat="1" ht="52.8" x14ac:dyDescent="0.25">
      <c r="A240" s="183">
        <v>10</v>
      </c>
      <c r="B240" s="183" t="s">
        <v>1171</v>
      </c>
      <c r="C240" s="142" t="s">
        <v>996</v>
      </c>
      <c r="D240" s="213" t="s">
        <v>658</v>
      </c>
      <c r="E240" s="146" t="s">
        <v>250</v>
      </c>
      <c r="F240" s="74">
        <v>1</v>
      </c>
      <c r="G240" s="75">
        <v>5</v>
      </c>
      <c r="H240" s="74">
        <v>5</v>
      </c>
      <c r="I240" s="76">
        <v>1</v>
      </c>
      <c r="J240" s="73">
        <v>5</v>
      </c>
      <c r="K240" s="76">
        <v>5</v>
      </c>
      <c r="L240" s="22" t="s">
        <v>2310</v>
      </c>
      <c r="M240" s="151" t="s">
        <v>2800</v>
      </c>
      <c r="N240" s="21">
        <v>1</v>
      </c>
      <c r="O240" s="23">
        <v>5</v>
      </c>
      <c r="P240" s="24">
        <v>5</v>
      </c>
      <c r="Q240" s="25">
        <v>5</v>
      </c>
      <c r="R240" s="26">
        <v>5</v>
      </c>
      <c r="S240" s="157">
        <v>22</v>
      </c>
      <c r="T240" s="98">
        <v>0.08</v>
      </c>
      <c r="U240" s="27">
        <v>110</v>
      </c>
      <c r="V240" s="28">
        <v>118.8</v>
      </c>
      <c r="W240" s="28">
        <v>110</v>
      </c>
      <c r="X240" s="77">
        <v>118.8</v>
      </c>
      <c r="Y240" s="78">
        <v>110</v>
      </c>
      <c r="Z240" s="78">
        <v>118.8</v>
      </c>
      <c r="AA240" s="78">
        <v>110</v>
      </c>
      <c r="AB240" s="78">
        <v>118.8</v>
      </c>
      <c r="AC240" s="264">
        <v>5909990864300</v>
      </c>
    </row>
    <row r="241" spans="1:29" s="1" customFormat="1" ht="52.8" x14ac:dyDescent="0.25">
      <c r="A241" s="183">
        <v>10</v>
      </c>
      <c r="B241" s="183" t="s">
        <v>1172</v>
      </c>
      <c r="C241" s="142" t="s">
        <v>997</v>
      </c>
      <c r="D241" s="207" t="s">
        <v>659</v>
      </c>
      <c r="E241" s="146" t="s">
        <v>250</v>
      </c>
      <c r="F241" s="74">
        <v>1</v>
      </c>
      <c r="G241" s="75">
        <v>5</v>
      </c>
      <c r="H241" s="74">
        <v>5</v>
      </c>
      <c r="I241" s="76">
        <v>0</v>
      </c>
      <c r="J241" s="73">
        <v>0</v>
      </c>
      <c r="K241" s="76">
        <v>0</v>
      </c>
      <c r="L241" s="22" t="s">
        <v>2310</v>
      </c>
      <c r="M241" s="151" t="s">
        <v>2494</v>
      </c>
      <c r="N241" s="21">
        <v>21</v>
      </c>
      <c r="O241" s="23">
        <v>5</v>
      </c>
      <c r="P241" s="24">
        <v>5</v>
      </c>
      <c r="Q241" s="25">
        <v>0</v>
      </c>
      <c r="R241" s="26">
        <v>0</v>
      </c>
      <c r="S241" s="157">
        <v>10.63</v>
      </c>
      <c r="T241" s="98">
        <v>0.08</v>
      </c>
      <c r="U241" s="27">
        <v>53.15</v>
      </c>
      <c r="V241" s="28">
        <v>57.4</v>
      </c>
      <c r="W241" s="28">
        <v>53.15</v>
      </c>
      <c r="X241" s="77">
        <v>57.4</v>
      </c>
      <c r="Y241" s="78">
        <v>0</v>
      </c>
      <c r="Z241" s="78">
        <v>0</v>
      </c>
      <c r="AA241" s="78">
        <v>0</v>
      </c>
      <c r="AB241" s="78">
        <v>0</v>
      </c>
      <c r="AC241" s="264">
        <v>5909990064120</v>
      </c>
    </row>
    <row r="242" spans="1:29" s="1" customFormat="1" ht="48" x14ac:dyDescent="0.25">
      <c r="A242" s="183">
        <v>10</v>
      </c>
      <c r="B242" s="183" t="s">
        <v>1173</v>
      </c>
      <c r="C242" s="142" t="s">
        <v>998</v>
      </c>
      <c r="D242" s="214" t="s">
        <v>660</v>
      </c>
      <c r="E242" s="146" t="s">
        <v>250</v>
      </c>
      <c r="F242" s="74">
        <v>1</v>
      </c>
      <c r="G242" s="75">
        <v>5</v>
      </c>
      <c r="H242" s="74">
        <v>5</v>
      </c>
      <c r="I242" s="76">
        <v>0</v>
      </c>
      <c r="J242" s="73">
        <v>0</v>
      </c>
      <c r="K242" s="76">
        <v>0</v>
      </c>
      <c r="L242" s="22" t="s">
        <v>2434</v>
      </c>
      <c r="M242" s="151" t="s">
        <v>2433</v>
      </c>
      <c r="N242" s="21">
        <v>20</v>
      </c>
      <c r="O242" s="23">
        <v>5</v>
      </c>
      <c r="P242" s="24">
        <v>5</v>
      </c>
      <c r="Q242" s="25">
        <v>0</v>
      </c>
      <c r="R242" s="26">
        <v>0</v>
      </c>
      <c r="S242" s="157">
        <v>30.25</v>
      </c>
      <c r="T242" s="98">
        <v>0.08</v>
      </c>
      <c r="U242" s="27">
        <v>151.25</v>
      </c>
      <c r="V242" s="28">
        <v>163.35</v>
      </c>
      <c r="W242" s="28">
        <v>151.25</v>
      </c>
      <c r="X242" s="77">
        <v>163.35</v>
      </c>
      <c r="Y242" s="78">
        <v>0</v>
      </c>
      <c r="Z242" s="78">
        <v>0</v>
      </c>
      <c r="AA242" s="78">
        <v>0</v>
      </c>
      <c r="AB242" s="78">
        <v>0</v>
      </c>
      <c r="AC242" s="264">
        <v>5909990254415</v>
      </c>
    </row>
    <row r="243" spans="1:29" s="1" customFormat="1" ht="26.4" x14ac:dyDescent="0.25">
      <c r="A243" s="183">
        <v>10</v>
      </c>
      <c r="B243" s="183" t="s">
        <v>1174</v>
      </c>
      <c r="C243" s="142" t="s">
        <v>999</v>
      </c>
      <c r="D243" s="215" t="s">
        <v>661</v>
      </c>
      <c r="E243" s="31" t="s">
        <v>250</v>
      </c>
      <c r="F243" s="74">
        <v>1</v>
      </c>
      <c r="G243" s="75">
        <v>5</v>
      </c>
      <c r="H243" s="74">
        <v>5</v>
      </c>
      <c r="I243" s="76">
        <v>2</v>
      </c>
      <c r="J243" s="73">
        <v>10</v>
      </c>
      <c r="K243" s="76">
        <v>5</v>
      </c>
      <c r="L243" s="22" t="s">
        <v>2416</v>
      </c>
      <c r="M243" s="151" t="s">
        <v>2415</v>
      </c>
      <c r="N243" s="21">
        <v>20</v>
      </c>
      <c r="O243" s="23">
        <v>5</v>
      </c>
      <c r="P243" s="24">
        <v>5</v>
      </c>
      <c r="Q243" s="25">
        <v>10</v>
      </c>
      <c r="R243" s="26">
        <v>5</v>
      </c>
      <c r="S243" s="157">
        <v>12.6</v>
      </c>
      <c r="T243" s="98">
        <v>0.08</v>
      </c>
      <c r="U243" s="27">
        <v>63</v>
      </c>
      <c r="V243" s="28">
        <v>68.040000000000006</v>
      </c>
      <c r="W243" s="28">
        <v>63</v>
      </c>
      <c r="X243" s="77">
        <v>68.040000000000006</v>
      </c>
      <c r="Y243" s="78">
        <v>126</v>
      </c>
      <c r="Z243" s="78">
        <v>136.08000000000001</v>
      </c>
      <c r="AA243" s="78">
        <v>63</v>
      </c>
      <c r="AB243" s="78">
        <v>68.040000000000006</v>
      </c>
      <c r="AC243" s="264">
        <v>5909990070510</v>
      </c>
    </row>
    <row r="244" spans="1:29" s="1" customFormat="1" ht="48" x14ac:dyDescent="0.25">
      <c r="A244" s="183">
        <v>10</v>
      </c>
      <c r="B244" s="183" t="s">
        <v>1175</v>
      </c>
      <c r="C244" s="142" t="s">
        <v>1000</v>
      </c>
      <c r="D244" s="202" t="s">
        <v>662</v>
      </c>
      <c r="E244" s="31" t="s">
        <v>6</v>
      </c>
      <c r="F244" s="74">
        <v>5</v>
      </c>
      <c r="G244" s="75">
        <v>25</v>
      </c>
      <c r="H244" s="74">
        <v>15</v>
      </c>
      <c r="I244" s="76">
        <v>5</v>
      </c>
      <c r="J244" s="73">
        <v>15</v>
      </c>
      <c r="K244" s="76">
        <v>5</v>
      </c>
      <c r="L244" s="22" t="s">
        <v>2547</v>
      </c>
      <c r="M244" s="151" t="s">
        <v>2546</v>
      </c>
      <c r="N244" s="21">
        <v>1</v>
      </c>
      <c r="O244" s="23">
        <v>25</v>
      </c>
      <c r="P244" s="24">
        <v>15</v>
      </c>
      <c r="Q244" s="25">
        <v>15</v>
      </c>
      <c r="R244" s="26">
        <v>5</v>
      </c>
      <c r="S244" s="157">
        <v>23.39</v>
      </c>
      <c r="T244" s="98">
        <v>0.08</v>
      </c>
      <c r="U244" s="27">
        <v>584.75</v>
      </c>
      <c r="V244" s="28">
        <v>631.53</v>
      </c>
      <c r="W244" s="28">
        <v>350.85</v>
      </c>
      <c r="X244" s="77">
        <v>378.92</v>
      </c>
      <c r="Y244" s="78">
        <v>350.85</v>
      </c>
      <c r="Z244" s="78">
        <v>378.92</v>
      </c>
      <c r="AA244" s="78">
        <v>116.95</v>
      </c>
      <c r="AB244" s="78">
        <v>126.31</v>
      </c>
      <c r="AC244" s="264">
        <v>5909990570546</v>
      </c>
    </row>
    <row r="245" spans="1:29" s="1" customFormat="1" ht="26.4" x14ac:dyDescent="0.25">
      <c r="A245" s="183">
        <v>10</v>
      </c>
      <c r="B245" s="183" t="s">
        <v>1176</v>
      </c>
      <c r="C245" s="142" t="s">
        <v>1001</v>
      </c>
      <c r="D245" s="202" t="s">
        <v>663</v>
      </c>
      <c r="E245" s="31" t="s">
        <v>250</v>
      </c>
      <c r="F245" s="74">
        <v>1</v>
      </c>
      <c r="G245" s="75">
        <v>5</v>
      </c>
      <c r="H245" s="74">
        <v>5</v>
      </c>
      <c r="I245" s="76">
        <v>1</v>
      </c>
      <c r="J245" s="73">
        <v>5</v>
      </c>
      <c r="K245" s="76">
        <v>5</v>
      </c>
      <c r="L245" s="22" t="s">
        <v>2472</v>
      </c>
      <c r="M245" s="151" t="s">
        <v>2548</v>
      </c>
      <c r="N245" s="21">
        <v>30</v>
      </c>
      <c r="O245" s="23">
        <v>5</v>
      </c>
      <c r="P245" s="24">
        <v>5</v>
      </c>
      <c r="Q245" s="25">
        <v>5</v>
      </c>
      <c r="R245" s="26">
        <v>5</v>
      </c>
      <c r="S245" s="157">
        <v>12.93</v>
      </c>
      <c r="T245" s="98">
        <v>0.08</v>
      </c>
      <c r="U245" s="27">
        <v>64.650000000000006</v>
      </c>
      <c r="V245" s="28">
        <v>69.819999999999993</v>
      </c>
      <c r="W245" s="28">
        <v>64.650000000000006</v>
      </c>
      <c r="X245" s="77">
        <v>69.819999999999993</v>
      </c>
      <c r="Y245" s="78">
        <v>64.650000000000006</v>
      </c>
      <c r="Z245" s="78">
        <v>69.819999999999993</v>
      </c>
      <c r="AA245" s="78">
        <v>64.650000000000006</v>
      </c>
      <c r="AB245" s="78">
        <v>69.819999999999993</v>
      </c>
      <c r="AC245" s="264">
        <v>5909990211913</v>
      </c>
    </row>
    <row r="246" spans="1:29" s="1" customFormat="1" ht="48" x14ac:dyDescent="0.25">
      <c r="A246" s="183">
        <v>10</v>
      </c>
      <c r="B246" s="183" t="s">
        <v>1177</v>
      </c>
      <c r="C246" s="142" t="s">
        <v>1002</v>
      </c>
      <c r="D246" s="213" t="s">
        <v>664</v>
      </c>
      <c r="E246" s="31" t="s">
        <v>250</v>
      </c>
      <c r="F246" s="74">
        <v>1</v>
      </c>
      <c r="G246" s="75">
        <v>5</v>
      </c>
      <c r="H246" s="74">
        <v>10</v>
      </c>
      <c r="I246" s="76">
        <v>0</v>
      </c>
      <c r="J246" s="73">
        <v>0</v>
      </c>
      <c r="K246" s="76">
        <v>0</v>
      </c>
      <c r="L246" s="22" t="s">
        <v>2331</v>
      </c>
      <c r="M246" s="151" t="s">
        <v>2495</v>
      </c>
      <c r="N246" s="21">
        <v>60</v>
      </c>
      <c r="O246" s="23">
        <v>5</v>
      </c>
      <c r="P246" s="24">
        <v>10</v>
      </c>
      <c r="Q246" s="25">
        <v>0</v>
      </c>
      <c r="R246" s="26">
        <v>0</v>
      </c>
      <c r="S246" s="157">
        <v>19.3</v>
      </c>
      <c r="T246" s="98">
        <v>0.08</v>
      </c>
      <c r="U246" s="27">
        <v>96.5</v>
      </c>
      <c r="V246" s="28">
        <v>104.22</v>
      </c>
      <c r="W246" s="28">
        <v>193</v>
      </c>
      <c r="X246" s="77">
        <v>208.44</v>
      </c>
      <c r="Y246" s="78">
        <v>0</v>
      </c>
      <c r="Z246" s="78">
        <v>0</v>
      </c>
      <c r="AA246" s="78">
        <v>0</v>
      </c>
      <c r="AB246" s="78">
        <v>0</v>
      </c>
      <c r="AC246" s="264">
        <v>5909991204082</v>
      </c>
    </row>
    <row r="247" spans="1:29" s="1" customFormat="1" ht="26.4" x14ac:dyDescent="0.25">
      <c r="A247" s="183">
        <v>10</v>
      </c>
      <c r="B247" s="183" t="s">
        <v>1178</v>
      </c>
      <c r="C247" s="142" t="s">
        <v>1003</v>
      </c>
      <c r="D247" s="214" t="s">
        <v>665</v>
      </c>
      <c r="E247" s="31" t="s">
        <v>250</v>
      </c>
      <c r="F247" s="74">
        <v>1</v>
      </c>
      <c r="G247" s="75">
        <v>5</v>
      </c>
      <c r="H247" s="74">
        <v>5</v>
      </c>
      <c r="I247" s="76">
        <v>1</v>
      </c>
      <c r="J247" s="73">
        <v>5</v>
      </c>
      <c r="K247" s="76">
        <v>5</v>
      </c>
      <c r="L247" s="22" t="s">
        <v>1859</v>
      </c>
      <c r="M247" s="151" t="s">
        <v>2435</v>
      </c>
      <c r="N247" s="21">
        <v>60</v>
      </c>
      <c r="O247" s="23">
        <v>5</v>
      </c>
      <c r="P247" s="24">
        <v>5</v>
      </c>
      <c r="Q247" s="25">
        <v>5</v>
      </c>
      <c r="R247" s="26">
        <v>5</v>
      </c>
      <c r="S247" s="157">
        <v>14.84</v>
      </c>
      <c r="T247" s="98">
        <v>0.08</v>
      </c>
      <c r="U247" s="27">
        <v>74.2</v>
      </c>
      <c r="V247" s="28">
        <v>80.14</v>
      </c>
      <c r="W247" s="28">
        <v>74.2</v>
      </c>
      <c r="X247" s="77">
        <v>80.14</v>
      </c>
      <c r="Y247" s="78">
        <v>74.2</v>
      </c>
      <c r="Z247" s="78">
        <v>80.14</v>
      </c>
      <c r="AA247" s="78">
        <v>74.2</v>
      </c>
      <c r="AB247" s="78">
        <v>80.14</v>
      </c>
      <c r="AC247" s="264">
        <v>5909990073597</v>
      </c>
    </row>
    <row r="248" spans="1:29" s="1" customFormat="1" ht="52.8" x14ac:dyDescent="0.25">
      <c r="A248" s="183">
        <v>10</v>
      </c>
      <c r="B248" s="183" t="s">
        <v>1786</v>
      </c>
      <c r="C248" s="142" t="s">
        <v>1004</v>
      </c>
      <c r="D248" s="207" t="s">
        <v>666</v>
      </c>
      <c r="E248" s="31" t="s">
        <v>250</v>
      </c>
      <c r="F248" s="74">
        <v>2</v>
      </c>
      <c r="G248" s="75">
        <v>10</v>
      </c>
      <c r="H248" s="74">
        <v>5</v>
      </c>
      <c r="I248" s="76">
        <v>10</v>
      </c>
      <c r="J248" s="73">
        <v>30</v>
      </c>
      <c r="K248" s="76">
        <v>15</v>
      </c>
      <c r="L248" s="22" t="s">
        <v>2328</v>
      </c>
      <c r="M248" s="151" t="s">
        <v>2728</v>
      </c>
      <c r="N248" s="21">
        <v>50</v>
      </c>
      <c r="O248" s="23">
        <v>10</v>
      </c>
      <c r="P248" s="24">
        <v>5</v>
      </c>
      <c r="Q248" s="25">
        <v>30</v>
      </c>
      <c r="R248" s="26">
        <v>15</v>
      </c>
      <c r="S248" s="157">
        <v>10.55</v>
      </c>
      <c r="T248" s="98">
        <v>0.08</v>
      </c>
      <c r="U248" s="27">
        <v>105.5</v>
      </c>
      <c r="V248" s="28">
        <v>113.94</v>
      </c>
      <c r="W248" s="28">
        <v>52.75</v>
      </c>
      <c r="X248" s="77">
        <v>56.97</v>
      </c>
      <c r="Y248" s="78">
        <v>316.5</v>
      </c>
      <c r="Z248" s="78">
        <v>341.82</v>
      </c>
      <c r="AA248" s="78">
        <v>158.25</v>
      </c>
      <c r="AB248" s="78">
        <v>170.91</v>
      </c>
      <c r="AC248" s="264">
        <v>5909991014117</v>
      </c>
    </row>
    <row r="249" spans="1:29" s="1" customFormat="1" ht="52.8" x14ac:dyDescent="0.25">
      <c r="A249" s="183">
        <v>10</v>
      </c>
      <c r="B249" s="183" t="s">
        <v>1179</v>
      </c>
      <c r="C249" s="142" t="s">
        <v>1005</v>
      </c>
      <c r="D249" s="202" t="s">
        <v>667</v>
      </c>
      <c r="E249" s="31" t="s">
        <v>250</v>
      </c>
      <c r="F249" s="74">
        <v>1</v>
      </c>
      <c r="G249" s="75">
        <v>8</v>
      </c>
      <c r="H249" s="74">
        <v>8</v>
      </c>
      <c r="I249" s="76">
        <v>1</v>
      </c>
      <c r="J249" s="73">
        <v>5</v>
      </c>
      <c r="K249" s="76">
        <v>5</v>
      </c>
      <c r="L249" s="22" t="s">
        <v>2385</v>
      </c>
      <c r="M249" s="151" t="s">
        <v>2549</v>
      </c>
      <c r="N249" s="21">
        <v>10</v>
      </c>
      <c r="O249" s="23">
        <v>8</v>
      </c>
      <c r="P249" s="24">
        <v>8</v>
      </c>
      <c r="Q249" s="25">
        <v>5</v>
      </c>
      <c r="R249" s="26">
        <v>5</v>
      </c>
      <c r="S249" s="157">
        <v>32.200000000000003</v>
      </c>
      <c r="T249" s="98">
        <v>0.08</v>
      </c>
      <c r="U249" s="27">
        <v>257.60000000000002</v>
      </c>
      <c r="V249" s="28">
        <v>278.20999999999998</v>
      </c>
      <c r="W249" s="28">
        <v>257.60000000000002</v>
      </c>
      <c r="X249" s="77">
        <v>278.20999999999998</v>
      </c>
      <c r="Y249" s="78">
        <v>161</v>
      </c>
      <c r="Z249" s="78">
        <v>173.88</v>
      </c>
      <c r="AA249" s="78">
        <v>161</v>
      </c>
      <c r="AB249" s="78">
        <v>173.88</v>
      </c>
      <c r="AC249" s="264">
        <v>5909990167210</v>
      </c>
    </row>
    <row r="250" spans="1:29" s="1" customFormat="1" ht="36" x14ac:dyDescent="0.25">
      <c r="A250" s="183">
        <v>10</v>
      </c>
      <c r="B250" s="183" t="s">
        <v>1180</v>
      </c>
      <c r="C250" s="142" t="s">
        <v>1006</v>
      </c>
      <c r="D250" s="207" t="s">
        <v>668</v>
      </c>
      <c r="E250" s="31" t="s">
        <v>250</v>
      </c>
      <c r="F250" s="74">
        <v>50</v>
      </c>
      <c r="G250" s="75">
        <v>250</v>
      </c>
      <c r="H250" s="74">
        <v>125</v>
      </c>
      <c r="I250" s="76">
        <v>10</v>
      </c>
      <c r="J250" s="73">
        <v>100</v>
      </c>
      <c r="K250" s="76">
        <v>60</v>
      </c>
      <c r="L250" s="22" t="s">
        <v>2362</v>
      </c>
      <c r="M250" s="151" t="s">
        <v>2361</v>
      </c>
      <c r="N250" s="21">
        <v>10</v>
      </c>
      <c r="O250" s="23">
        <v>250</v>
      </c>
      <c r="P250" s="24">
        <v>125</v>
      </c>
      <c r="Q250" s="25">
        <v>100</v>
      </c>
      <c r="R250" s="26">
        <v>60</v>
      </c>
      <c r="S250" s="157">
        <v>9.4600000000000009</v>
      </c>
      <c r="T250" s="98">
        <v>0.08</v>
      </c>
      <c r="U250" s="27">
        <v>2365</v>
      </c>
      <c r="V250" s="28">
        <v>2554.1999999999998</v>
      </c>
      <c r="W250" s="28">
        <v>1182.5</v>
      </c>
      <c r="X250" s="77">
        <v>1277.0999999999999</v>
      </c>
      <c r="Y250" s="78">
        <v>946</v>
      </c>
      <c r="Z250" s="78">
        <v>1021.68</v>
      </c>
      <c r="AA250" s="78">
        <v>567.6</v>
      </c>
      <c r="AB250" s="78">
        <v>613.01</v>
      </c>
      <c r="AC250" s="264">
        <v>5909990240012</v>
      </c>
    </row>
    <row r="251" spans="1:29" s="1" customFormat="1" ht="26.4" x14ac:dyDescent="0.25">
      <c r="A251" s="183">
        <v>10</v>
      </c>
      <c r="B251" s="183" t="s">
        <v>1181</v>
      </c>
      <c r="C251" s="142" t="s">
        <v>1007</v>
      </c>
      <c r="D251" s="215" t="s">
        <v>669</v>
      </c>
      <c r="E251" s="31" t="s">
        <v>250</v>
      </c>
      <c r="F251" s="74">
        <v>1</v>
      </c>
      <c r="G251" s="75">
        <v>5</v>
      </c>
      <c r="H251" s="74">
        <v>5</v>
      </c>
      <c r="I251" s="76">
        <v>0</v>
      </c>
      <c r="J251" s="73">
        <v>0</v>
      </c>
      <c r="K251" s="76">
        <v>0</v>
      </c>
      <c r="L251" s="22" t="s">
        <v>2397</v>
      </c>
      <c r="M251" s="151" t="s">
        <v>2437</v>
      </c>
      <c r="N251" s="21">
        <v>20</v>
      </c>
      <c r="O251" s="23">
        <v>5</v>
      </c>
      <c r="P251" s="24">
        <v>5</v>
      </c>
      <c r="Q251" s="25">
        <v>0</v>
      </c>
      <c r="R251" s="26">
        <v>0</v>
      </c>
      <c r="S251" s="157">
        <v>29.08</v>
      </c>
      <c r="T251" s="98">
        <v>0.08</v>
      </c>
      <c r="U251" s="27">
        <v>145.4</v>
      </c>
      <c r="V251" s="28">
        <v>157.03</v>
      </c>
      <c r="W251" s="28">
        <v>145.4</v>
      </c>
      <c r="X251" s="77">
        <v>157.03</v>
      </c>
      <c r="Y251" s="78">
        <v>0</v>
      </c>
      <c r="Z251" s="78">
        <v>0</v>
      </c>
      <c r="AA251" s="78">
        <v>0</v>
      </c>
      <c r="AB251" s="78">
        <v>0</v>
      </c>
      <c r="AC251" s="264">
        <v>5909990657476</v>
      </c>
    </row>
    <row r="252" spans="1:29" s="1" customFormat="1" ht="36" x14ac:dyDescent="0.25">
      <c r="A252" s="183">
        <v>10</v>
      </c>
      <c r="B252" s="183" t="s">
        <v>1182</v>
      </c>
      <c r="C252" s="142" t="s">
        <v>1008</v>
      </c>
      <c r="D252" s="206" t="s">
        <v>670</v>
      </c>
      <c r="E252" s="31" t="s">
        <v>250</v>
      </c>
      <c r="F252" s="74">
        <v>1</v>
      </c>
      <c r="G252" s="75">
        <v>5</v>
      </c>
      <c r="H252" s="74">
        <v>5</v>
      </c>
      <c r="I252" s="76">
        <v>0</v>
      </c>
      <c r="J252" s="73">
        <v>0</v>
      </c>
      <c r="K252" s="76">
        <v>0</v>
      </c>
      <c r="L252" s="22" t="s">
        <v>2450</v>
      </c>
      <c r="M252" s="151" t="s">
        <v>2449</v>
      </c>
      <c r="N252" s="21">
        <v>1</v>
      </c>
      <c r="O252" s="23">
        <v>5</v>
      </c>
      <c r="P252" s="24">
        <v>5</v>
      </c>
      <c r="Q252" s="25">
        <v>0</v>
      </c>
      <c r="R252" s="26">
        <v>0</v>
      </c>
      <c r="S252" s="157">
        <v>27.31</v>
      </c>
      <c r="T252" s="98">
        <v>0.08</v>
      </c>
      <c r="U252" s="27">
        <v>136.55000000000001</v>
      </c>
      <c r="V252" s="28">
        <v>147.47</v>
      </c>
      <c r="W252" s="28">
        <v>136.55000000000001</v>
      </c>
      <c r="X252" s="77">
        <v>147.47</v>
      </c>
      <c r="Y252" s="78">
        <v>0</v>
      </c>
      <c r="Z252" s="78">
        <v>0</v>
      </c>
      <c r="AA252" s="78">
        <v>0</v>
      </c>
      <c r="AB252" s="78">
        <v>0</v>
      </c>
      <c r="AC252" s="264">
        <v>5906395339020</v>
      </c>
    </row>
    <row r="253" spans="1:29" s="1" customFormat="1" ht="26.4" x14ac:dyDescent="0.25">
      <c r="A253" s="183">
        <v>10</v>
      </c>
      <c r="B253" s="183" t="s">
        <v>1183</v>
      </c>
      <c r="C253" s="142" t="s">
        <v>1009</v>
      </c>
      <c r="D253" s="216" t="s">
        <v>671</v>
      </c>
      <c r="E253" s="31" t="s">
        <v>250</v>
      </c>
      <c r="F253" s="74">
        <v>1</v>
      </c>
      <c r="G253" s="75">
        <v>5</v>
      </c>
      <c r="H253" s="74">
        <v>5</v>
      </c>
      <c r="I253" s="76">
        <v>0</v>
      </c>
      <c r="J253" s="73">
        <v>0</v>
      </c>
      <c r="K253" s="76">
        <v>0</v>
      </c>
      <c r="L253" s="22" t="s">
        <v>2313</v>
      </c>
      <c r="M253" s="151" t="s">
        <v>2420</v>
      </c>
      <c r="N253" s="21">
        <v>20</v>
      </c>
      <c r="O253" s="23">
        <v>5</v>
      </c>
      <c r="P253" s="24">
        <v>5</v>
      </c>
      <c r="Q253" s="25">
        <v>0</v>
      </c>
      <c r="R253" s="26">
        <v>0</v>
      </c>
      <c r="S253" s="157">
        <v>247.98</v>
      </c>
      <c r="T253" s="98">
        <v>0.08</v>
      </c>
      <c r="U253" s="27">
        <v>1239.9000000000001</v>
      </c>
      <c r="V253" s="28">
        <v>1339.09</v>
      </c>
      <c r="W253" s="28">
        <v>1239.9000000000001</v>
      </c>
      <c r="X253" s="77">
        <v>1339.09</v>
      </c>
      <c r="Y253" s="78">
        <v>0</v>
      </c>
      <c r="Z253" s="78">
        <v>0</v>
      </c>
      <c r="AA253" s="78">
        <v>0</v>
      </c>
      <c r="AB253" s="78">
        <v>0</v>
      </c>
      <c r="AC253" s="264">
        <v>5900411007351</v>
      </c>
    </row>
    <row r="254" spans="1:29" s="1" customFormat="1" ht="26.4" x14ac:dyDescent="0.25">
      <c r="A254" s="183">
        <v>10</v>
      </c>
      <c r="B254" s="183" t="s">
        <v>1184</v>
      </c>
      <c r="C254" s="142" t="s">
        <v>1010</v>
      </c>
      <c r="D254" s="217" t="s">
        <v>672</v>
      </c>
      <c r="E254" s="31" t="s">
        <v>250</v>
      </c>
      <c r="F254" s="74">
        <v>10</v>
      </c>
      <c r="G254" s="75">
        <v>50</v>
      </c>
      <c r="H254" s="74">
        <v>25</v>
      </c>
      <c r="I254" s="76">
        <v>0</v>
      </c>
      <c r="J254" s="73">
        <v>0</v>
      </c>
      <c r="K254" s="76">
        <v>0</v>
      </c>
      <c r="L254" s="22" t="s">
        <v>2313</v>
      </c>
      <c r="M254" s="151" t="s">
        <v>2421</v>
      </c>
      <c r="N254" s="21">
        <v>20</v>
      </c>
      <c r="O254" s="23">
        <v>50</v>
      </c>
      <c r="P254" s="24">
        <v>25</v>
      </c>
      <c r="Q254" s="25">
        <v>0</v>
      </c>
      <c r="R254" s="26">
        <v>0</v>
      </c>
      <c r="S254" s="157">
        <v>49.6</v>
      </c>
      <c r="T254" s="98">
        <v>0.08</v>
      </c>
      <c r="U254" s="27">
        <v>2480</v>
      </c>
      <c r="V254" s="28">
        <v>2678.4</v>
      </c>
      <c r="W254" s="28">
        <v>1240</v>
      </c>
      <c r="X254" s="77">
        <v>1339.2</v>
      </c>
      <c r="Y254" s="78">
        <v>0</v>
      </c>
      <c r="Z254" s="78">
        <v>0</v>
      </c>
      <c r="AA254" s="78">
        <v>0</v>
      </c>
      <c r="AB254" s="78">
        <v>0</v>
      </c>
      <c r="AC254" s="264">
        <v>5900411007276</v>
      </c>
    </row>
    <row r="255" spans="1:29" s="1" customFormat="1" ht="26.4" x14ac:dyDescent="0.25">
      <c r="A255" s="183">
        <v>10</v>
      </c>
      <c r="B255" s="183" t="s">
        <v>1185</v>
      </c>
      <c r="C255" s="142" t="s">
        <v>1011</v>
      </c>
      <c r="D255" s="217" t="s">
        <v>673</v>
      </c>
      <c r="E255" s="31" t="s">
        <v>250</v>
      </c>
      <c r="F255" s="74">
        <v>1</v>
      </c>
      <c r="G255" s="75">
        <v>5</v>
      </c>
      <c r="H255" s="74">
        <v>5</v>
      </c>
      <c r="I255" s="76">
        <v>0</v>
      </c>
      <c r="J255" s="73">
        <v>0</v>
      </c>
      <c r="K255" s="76">
        <v>0</v>
      </c>
      <c r="L255" s="22" t="s">
        <v>2369</v>
      </c>
      <c r="M255" s="151" t="s">
        <v>2422</v>
      </c>
      <c r="N255" s="21">
        <v>20</v>
      </c>
      <c r="O255" s="23">
        <v>5</v>
      </c>
      <c r="P255" s="24">
        <v>5</v>
      </c>
      <c r="Q255" s="25">
        <v>0</v>
      </c>
      <c r="R255" s="26">
        <v>0</v>
      </c>
      <c r="S255" s="157">
        <v>492.86</v>
      </c>
      <c r="T255" s="98">
        <v>0.08</v>
      </c>
      <c r="U255" s="27">
        <v>2464.3000000000002</v>
      </c>
      <c r="V255" s="28">
        <v>2661.44</v>
      </c>
      <c r="W255" s="28">
        <v>2464.3000000000002</v>
      </c>
      <c r="X255" s="77">
        <v>2661.44</v>
      </c>
      <c r="Y255" s="78">
        <v>0</v>
      </c>
      <c r="Z255" s="78">
        <v>0</v>
      </c>
      <c r="AA255" s="78">
        <v>0</v>
      </c>
      <c r="AB255" s="78">
        <v>0</v>
      </c>
      <c r="AC255" s="264">
        <v>5909991297879</v>
      </c>
    </row>
    <row r="256" spans="1:29" s="1" customFormat="1" ht="26.4" x14ac:dyDescent="0.25">
      <c r="A256" s="183">
        <v>10</v>
      </c>
      <c r="B256" s="183" t="s">
        <v>1186</v>
      </c>
      <c r="C256" s="142" t="s">
        <v>1012</v>
      </c>
      <c r="D256" s="217" t="s">
        <v>674</v>
      </c>
      <c r="E256" s="31" t="s">
        <v>250</v>
      </c>
      <c r="F256" s="74">
        <v>1</v>
      </c>
      <c r="G256" s="75">
        <v>5</v>
      </c>
      <c r="H256" s="74">
        <v>5</v>
      </c>
      <c r="I256" s="76">
        <v>0</v>
      </c>
      <c r="J256" s="73">
        <v>0</v>
      </c>
      <c r="K256" s="76">
        <v>0</v>
      </c>
      <c r="L256" s="22" t="s">
        <v>2313</v>
      </c>
      <c r="M256" s="151" t="s">
        <v>2423</v>
      </c>
      <c r="N256" s="21">
        <v>20</v>
      </c>
      <c r="O256" s="23">
        <v>5</v>
      </c>
      <c r="P256" s="24">
        <v>5</v>
      </c>
      <c r="Q256" s="25">
        <v>0</v>
      </c>
      <c r="R256" s="26">
        <v>0</v>
      </c>
      <c r="S256" s="157">
        <v>99.19</v>
      </c>
      <c r="T256" s="98">
        <v>0.08</v>
      </c>
      <c r="U256" s="27">
        <v>495.95</v>
      </c>
      <c r="V256" s="28">
        <v>535.63</v>
      </c>
      <c r="W256" s="28">
        <v>495.95</v>
      </c>
      <c r="X256" s="77">
        <v>535.63</v>
      </c>
      <c r="Y256" s="78">
        <v>0</v>
      </c>
      <c r="Z256" s="78">
        <v>0</v>
      </c>
      <c r="AA256" s="78">
        <v>0</v>
      </c>
      <c r="AB256" s="78">
        <v>0</v>
      </c>
      <c r="AC256" s="264">
        <v>5900411007313</v>
      </c>
    </row>
    <row r="257" spans="1:29" s="1" customFormat="1" ht="36" x14ac:dyDescent="0.25">
      <c r="A257" s="183">
        <v>10</v>
      </c>
      <c r="B257" s="183" t="s">
        <v>1187</v>
      </c>
      <c r="C257" s="142" t="s">
        <v>1013</v>
      </c>
      <c r="D257" s="211" t="s">
        <v>675</v>
      </c>
      <c r="E257" s="31" t="s">
        <v>250</v>
      </c>
      <c r="F257" s="74">
        <v>1</v>
      </c>
      <c r="G257" s="75">
        <v>5</v>
      </c>
      <c r="H257" s="74">
        <v>5</v>
      </c>
      <c r="I257" s="76">
        <v>0</v>
      </c>
      <c r="J257" s="73">
        <v>0</v>
      </c>
      <c r="K257" s="76">
        <v>0</v>
      </c>
      <c r="L257" s="22" t="s">
        <v>2471</v>
      </c>
      <c r="M257" s="151" t="s">
        <v>2550</v>
      </c>
      <c r="N257" s="21">
        <v>20</v>
      </c>
      <c r="O257" s="23">
        <v>5</v>
      </c>
      <c r="P257" s="24">
        <v>5</v>
      </c>
      <c r="Q257" s="25">
        <v>0</v>
      </c>
      <c r="R257" s="26">
        <v>0</v>
      </c>
      <c r="S257" s="157">
        <v>13.2</v>
      </c>
      <c r="T257" s="98">
        <v>0.08</v>
      </c>
      <c r="U257" s="27">
        <v>66</v>
      </c>
      <c r="V257" s="28">
        <v>71.28</v>
      </c>
      <c r="W257" s="28">
        <v>66</v>
      </c>
      <c r="X257" s="77">
        <v>71.28</v>
      </c>
      <c r="Y257" s="78">
        <v>0</v>
      </c>
      <c r="Z257" s="78">
        <v>0</v>
      </c>
      <c r="AA257" s="78">
        <v>0</v>
      </c>
      <c r="AB257" s="78">
        <v>0</v>
      </c>
      <c r="AC257" s="264">
        <v>5909991320881</v>
      </c>
    </row>
    <row r="258" spans="1:29" s="1" customFormat="1" ht="52.8" x14ac:dyDescent="0.25">
      <c r="A258" s="183">
        <v>10</v>
      </c>
      <c r="B258" s="183" t="s">
        <v>1787</v>
      </c>
      <c r="C258" s="142" t="s">
        <v>1014</v>
      </c>
      <c r="D258" s="202" t="s">
        <v>676</v>
      </c>
      <c r="E258" s="31" t="s">
        <v>250</v>
      </c>
      <c r="F258" s="74">
        <v>20</v>
      </c>
      <c r="G258" s="75">
        <v>80</v>
      </c>
      <c r="H258" s="74">
        <v>50</v>
      </c>
      <c r="I258" s="76">
        <v>1</v>
      </c>
      <c r="J258" s="73">
        <v>20</v>
      </c>
      <c r="K258" s="76">
        <v>25</v>
      </c>
      <c r="L258" s="22" t="s">
        <v>2552</v>
      </c>
      <c r="M258" s="151" t="s">
        <v>2551</v>
      </c>
      <c r="N258" s="21">
        <v>20</v>
      </c>
      <c r="O258" s="23">
        <v>80</v>
      </c>
      <c r="P258" s="24">
        <v>50</v>
      </c>
      <c r="Q258" s="25">
        <v>20</v>
      </c>
      <c r="R258" s="26">
        <v>25</v>
      </c>
      <c r="S258" s="157">
        <v>30.65</v>
      </c>
      <c r="T258" s="98">
        <v>0.08</v>
      </c>
      <c r="U258" s="27">
        <v>2452</v>
      </c>
      <c r="V258" s="28">
        <v>2648.16</v>
      </c>
      <c r="W258" s="28">
        <v>1532.5</v>
      </c>
      <c r="X258" s="77">
        <v>1655.1</v>
      </c>
      <c r="Y258" s="78">
        <v>613</v>
      </c>
      <c r="Z258" s="78">
        <v>662.04</v>
      </c>
      <c r="AA258" s="78">
        <v>766.25</v>
      </c>
      <c r="AB258" s="78">
        <v>827.55</v>
      </c>
      <c r="AC258" s="264">
        <v>5909990041824</v>
      </c>
    </row>
    <row r="259" spans="1:29" s="1" customFormat="1" ht="39.6" x14ac:dyDescent="0.25">
      <c r="A259" s="183">
        <v>10</v>
      </c>
      <c r="B259" s="183" t="s">
        <v>1188</v>
      </c>
      <c r="C259" s="142" t="s">
        <v>1015</v>
      </c>
      <c r="D259" s="213" t="s">
        <v>677</v>
      </c>
      <c r="E259" s="40" t="s">
        <v>250</v>
      </c>
      <c r="F259" s="74">
        <v>5</v>
      </c>
      <c r="G259" s="75">
        <v>30</v>
      </c>
      <c r="H259" s="74">
        <v>15</v>
      </c>
      <c r="I259" s="76">
        <v>1</v>
      </c>
      <c r="J259" s="73">
        <v>10</v>
      </c>
      <c r="K259" s="76">
        <v>5</v>
      </c>
      <c r="L259" s="22" t="s">
        <v>2336</v>
      </c>
      <c r="M259" s="151" t="s">
        <v>2335</v>
      </c>
      <c r="N259" s="21">
        <v>16</v>
      </c>
      <c r="O259" s="23">
        <v>30</v>
      </c>
      <c r="P259" s="24">
        <v>15</v>
      </c>
      <c r="Q259" s="25">
        <v>10</v>
      </c>
      <c r="R259" s="26">
        <v>5</v>
      </c>
      <c r="S259" s="157">
        <v>20.9</v>
      </c>
      <c r="T259" s="98">
        <v>0.08</v>
      </c>
      <c r="U259" s="27">
        <v>627</v>
      </c>
      <c r="V259" s="28">
        <v>677.16</v>
      </c>
      <c r="W259" s="28">
        <v>313.5</v>
      </c>
      <c r="X259" s="77">
        <v>338.58</v>
      </c>
      <c r="Y259" s="78">
        <v>209</v>
      </c>
      <c r="Z259" s="78">
        <v>225.72</v>
      </c>
      <c r="AA259" s="78">
        <v>104.5</v>
      </c>
      <c r="AB259" s="78">
        <v>112.86</v>
      </c>
      <c r="AC259" s="264">
        <v>5909990295616</v>
      </c>
    </row>
    <row r="260" spans="1:29" s="1" customFormat="1" ht="26.4" x14ac:dyDescent="0.25">
      <c r="A260" s="183">
        <v>10</v>
      </c>
      <c r="B260" s="183" t="s">
        <v>1189</v>
      </c>
      <c r="C260" s="142" t="s">
        <v>1016</v>
      </c>
      <c r="D260" s="202" t="s">
        <v>678</v>
      </c>
      <c r="E260" s="31" t="s">
        <v>250</v>
      </c>
      <c r="F260" s="74">
        <v>2</v>
      </c>
      <c r="G260" s="75">
        <v>10</v>
      </c>
      <c r="H260" s="74">
        <v>15</v>
      </c>
      <c r="I260" s="76">
        <v>0</v>
      </c>
      <c r="J260" s="73">
        <v>0</v>
      </c>
      <c r="K260" s="76">
        <v>0</v>
      </c>
      <c r="L260" s="22" t="s">
        <v>2381</v>
      </c>
      <c r="M260" s="151" t="s">
        <v>2729</v>
      </c>
      <c r="N260" s="21">
        <v>28</v>
      </c>
      <c r="O260" s="23">
        <v>10</v>
      </c>
      <c r="P260" s="24">
        <v>15</v>
      </c>
      <c r="Q260" s="25">
        <v>0</v>
      </c>
      <c r="R260" s="26">
        <v>0</v>
      </c>
      <c r="S260" s="157">
        <v>6.1</v>
      </c>
      <c r="T260" s="98">
        <v>0.08</v>
      </c>
      <c r="U260" s="27">
        <v>61</v>
      </c>
      <c r="V260" s="28">
        <v>65.88</v>
      </c>
      <c r="W260" s="28">
        <v>91.5</v>
      </c>
      <c r="X260" s="77">
        <v>98.82</v>
      </c>
      <c r="Y260" s="78">
        <v>0</v>
      </c>
      <c r="Z260" s="78">
        <v>0</v>
      </c>
      <c r="AA260" s="78">
        <v>0</v>
      </c>
      <c r="AB260" s="78">
        <v>0</v>
      </c>
      <c r="AC260" s="264">
        <v>5909990841332</v>
      </c>
    </row>
    <row r="261" spans="1:29" s="1" customFormat="1" ht="26.4" x14ac:dyDescent="0.25">
      <c r="A261" s="183">
        <v>10</v>
      </c>
      <c r="B261" s="183" t="s">
        <v>1190</v>
      </c>
      <c r="C261" s="142" t="s">
        <v>1017</v>
      </c>
      <c r="D261" s="215" t="s">
        <v>679</v>
      </c>
      <c r="E261" s="31" t="s">
        <v>6</v>
      </c>
      <c r="F261" s="74">
        <v>5</v>
      </c>
      <c r="G261" s="75">
        <v>25</v>
      </c>
      <c r="H261" s="74">
        <v>15</v>
      </c>
      <c r="I261" s="76">
        <v>0</v>
      </c>
      <c r="J261" s="73">
        <v>0</v>
      </c>
      <c r="K261" s="76">
        <v>0</v>
      </c>
      <c r="L261" s="22" t="s">
        <v>2322</v>
      </c>
      <c r="M261" s="151" t="s">
        <v>2425</v>
      </c>
      <c r="N261" s="21">
        <v>1</v>
      </c>
      <c r="O261" s="23">
        <v>25</v>
      </c>
      <c r="P261" s="24">
        <v>15</v>
      </c>
      <c r="Q261" s="25">
        <v>0</v>
      </c>
      <c r="R261" s="26">
        <v>0</v>
      </c>
      <c r="S261" s="157">
        <v>9.75</v>
      </c>
      <c r="T261" s="98">
        <v>0.08</v>
      </c>
      <c r="U261" s="27">
        <v>243.75</v>
      </c>
      <c r="V261" s="28">
        <v>263.25</v>
      </c>
      <c r="W261" s="28">
        <v>146.25</v>
      </c>
      <c r="X261" s="77">
        <v>157.94999999999999</v>
      </c>
      <c r="Y261" s="78">
        <v>0</v>
      </c>
      <c r="Z261" s="78">
        <v>0</v>
      </c>
      <c r="AA261" s="78">
        <v>0</v>
      </c>
      <c r="AB261" s="78">
        <v>0</v>
      </c>
      <c r="AC261" s="264">
        <v>5909990324071</v>
      </c>
    </row>
    <row r="262" spans="1:29" s="1" customFormat="1" ht="48" x14ac:dyDescent="0.25">
      <c r="A262" s="183">
        <v>10</v>
      </c>
      <c r="B262" s="183" t="s">
        <v>1191</v>
      </c>
      <c r="C262" s="142" t="s">
        <v>1018</v>
      </c>
      <c r="D262" s="218" t="s">
        <v>680</v>
      </c>
      <c r="E262" s="41" t="s">
        <v>250</v>
      </c>
      <c r="F262" s="74">
        <v>25</v>
      </c>
      <c r="G262" s="75">
        <v>120</v>
      </c>
      <c r="H262" s="74">
        <v>60</v>
      </c>
      <c r="I262" s="76">
        <v>150</v>
      </c>
      <c r="J262" s="73">
        <v>400</v>
      </c>
      <c r="K262" s="76">
        <v>150</v>
      </c>
      <c r="L262" s="22" t="s">
        <v>2338</v>
      </c>
      <c r="M262" s="151" t="s">
        <v>2337</v>
      </c>
      <c r="N262" s="21">
        <v>50</v>
      </c>
      <c r="O262" s="23">
        <v>120</v>
      </c>
      <c r="P262" s="24">
        <v>60</v>
      </c>
      <c r="Q262" s="25">
        <v>400</v>
      </c>
      <c r="R262" s="26">
        <v>150</v>
      </c>
      <c r="S262" s="157">
        <v>46.9</v>
      </c>
      <c r="T262" s="98">
        <v>0.08</v>
      </c>
      <c r="U262" s="27">
        <v>5628</v>
      </c>
      <c r="V262" s="28">
        <v>6078.24</v>
      </c>
      <c r="W262" s="28">
        <v>2814</v>
      </c>
      <c r="X262" s="77">
        <v>3039.12</v>
      </c>
      <c r="Y262" s="78">
        <v>18760</v>
      </c>
      <c r="Z262" s="78">
        <v>20260.8</v>
      </c>
      <c r="AA262" s="78">
        <v>7035</v>
      </c>
      <c r="AB262" s="78">
        <v>7597.8</v>
      </c>
      <c r="AC262" s="264">
        <v>5909990087938</v>
      </c>
    </row>
    <row r="263" spans="1:29" s="1" customFormat="1" ht="52.8" x14ac:dyDescent="0.25">
      <c r="A263" s="183">
        <v>10</v>
      </c>
      <c r="B263" s="183" t="s">
        <v>1192</v>
      </c>
      <c r="C263" s="142" t="s">
        <v>1019</v>
      </c>
      <c r="D263" s="215" t="s">
        <v>681</v>
      </c>
      <c r="E263" s="31" t="s">
        <v>250</v>
      </c>
      <c r="F263" s="74">
        <v>3</v>
      </c>
      <c r="G263" s="75">
        <v>13</v>
      </c>
      <c r="H263" s="74">
        <v>5</v>
      </c>
      <c r="I263" s="76">
        <v>1</v>
      </c>
      <c r="J263" s="73">
        <v>5</v>
      </c>
      <c r="K263" s="76">
        <v>5</v>
      </c>
      <c r="L263" s="22" t="s">
        <v>2408</v>
      </c>
      <c r="M263" s="151" t="s">
        <v>2427</v>
      </c>
      <c r="N263" s="21">
        <v>30</v>
      </c>
      <c r="O263" s="23">
        <v>13</v>
      </c>
      <c r="P263" s="24">
        <v>5</v>
      </c>
      <c r="Q263" s="25">
        <v>5</v>
      </c>
      <c r="R263" s="26">
        <v>5</v>
      </c>
      <c r="S263" s="157">
        <v>11.18</v>
      </c>
      <c r="T263" s="98">
        <v>0.08</v>
      </c>
      <c r="U263" s="27">
        <v>145.34</v>
      </c>
      <c r="V263" s="28">
        <v>156.97</v>
      </c>
      <c r="W263" s="28">
        <v>55.9</v>
      </c>
      <c r="X263" s="77">
        <v>60.37</v>
      </c>
      <c r="Y263" s="78">
        <v>55.9</v>
      </c>
      <c r="Z263" s="78">
        <v>60.37</v>
      </c>
      <c r="AA263" s="78">
        <v>55.9</v>
      </c>
      <c r="AB263" s="78">
        <v>60.37</v>
      </c>
      <c r="AC263" s="264">
        <v>5909990368624</v>
      </c>
    </row>
    <row r="264" spans="1:29" s="1" customFormat="1" ht="26.4" x14ac:dyDescent="0.25">
      <c r="A264" s="183">
        <v>10</v>
      </c>
      <c r="B264" s="183" t="s">
        <v>1193</v>
      </c>
      <c r="C264" s="142" t="s">
        <v>1020</v>
      </c>
      <c r="D264" s="215" t="s">
        <v>682</v>
      </c>
      <c r="E264" s="31" t="s">
        <v>250</v>
      </c>
      <c r="F264" s="74">
        <v>1</v>
      </c>
      <c r="G264" s="75">
        <v>5</v>
      </c>
      <c r="H264" s="74">
        <v>10</v>
      </c>
      <c r="I264" s="76">
        <v>0</v>
      </c>
      <c r="J264" s="73">
        <v>0</v>
      </c>
      <c r="K264" s="76">
        <v>0</v>
      </c>
      <c r="L264" s="22" t="s">
        <v>2482</v>
      </c>
      <c r="M264" s="151" t="s">
        <v>2553</v>
      </c>
      <c r="N264" s="21">
        <v>90</v>
      </c>
      <c r="O264" s="23">
        <v>5</v>
      </c>
      <c r="P264" s="24">
        <v>10</v>
      </c>
      <c r="Q264" s="25">
        <v>0</v>
      </c>
      <c r="R264" s="26">
        <v>0</v>
      </c>
      <c r="S264" s="157">
        <v>38.159999999999997</v>
      </c>
      <c r="T264" s="98">
        <v>0.08</v>
      </c>
      <c r="U264" s="27">
        <v>190.8</v>
      </c>
      <c r="V264" s="28">
        <v>206.06</v>
      </c>
      <c r="W264" s="28">
        <v>381.6</v>
      </c>
      <c r="X264" s="77">
        <v>412.13</v>
      </c>
      <c r="Y264" s="78">
        <v>0</v>
      </c>
      <c r="Z264" s="78">
        <v>0</v>
      </c>
      <c r="AA264" s="78">
        <v>0</v>
      </c>
      <c r="AB264" s="78">
        <v>0</v>
      </c>
      <c r="AC264" s="264">
        <v>5907464420816</v>
      </c>
    </row>
    <row r="265" spans="1:29" s="1" customFormat="1" ht="26.4" x14ac:dyDescent="0.25">
      <c r="A265" s="183">
        <v>10</v>
      </c>
      <c r="B265" s="183" t="s">
        <v>1194</v>
      </c>
      <c r="C265" s="142" t="s">
        <v>1021</v>
      </c>
      <c r="D265" s="215" t="s">
        <v>683</v>
      </c>
      <c r="E265" s="31" t="s">
        <v>250</v>
      </c>
      <c r="F265" s="74">
        <v>1</v>
      </c>
      <c r="G265" s="75">
        <v>5</v>
      </c>
      <c r="H265" s="74">
        <v>10</v>
      </c>
      <c r="I265" s="76">
        <v>0</v>
      </c>
      <c r="J265" s="73">
        <v>0</v>
      </c>
      <c r="K265" s="76">
        <v>0</v>
      </c>
      <c r="L265" s="22" t="s">
        <v>2482</v>
      </c>
      <c r="M265" s="151" t="s">
        <v>2554</v>
      </c>
      <c r="N265" s="21">
        <v>90</v>
      </c>
      <c r="O265" s="23">
        <v>5</v>
      </c>
      <c r="P265" s="24">
        <v>10</v>
      </c>
      <c r="Q265" s="25">
        <v>0</v>
      </c>
      <c r="R265" s="26">
        <v>0</v>
      </c>
      <c r="S265" s="157">
        <v>76.319999999999993</v>
      </c>
      <c r="T265" s="98">
        <v>0.08</v>
      </c>
      <c r="U265" s="27">
        <v>381.6</v>
      </c>
      <c r="V265" s="28">
        <v>412.13</v>
      </c>
      <c r="W265" s="28">
        <v>763.2</v>
      </c>
      <c r="X265" s="77">
        <v>824.26</v>
      </c>
      <c r="Y265" s="78">
        <v>0</v>
      </c>
      <c r="Z265" s="78">
        <v>0</v>
      </c>
      <c r="AA265" s="78">
        <v>0</v>
      </c>
      <c r="AB265" s="78">
        <v>0</v>
      </c>
      <c r="AC265" s="264">
        <v>5907464420823</v>
      </c>
    </row>
    <row r="266" spans="1:29" s="1" customFormat="1" ht="26.4" x14ac:dyDescent="0.25">
      <c r="A266" s="183">
        <v>10</v>
      </c>
      <c r="B266" s="183" t="s">
        <v>1195</v>
      </c>
      <c r="C266" s="142" t="s">
        <v>1022</v>
      </c>
      <c r="D266" s="207" t="s">
        <v>684</v>
      </c>
      <c r="E266" s="42" t="s">
        <v>250</v>
      </c>
      <c r="F266" s="74">
        <v>1</v>
      </c>
      <c r="G266" s="75">
        <v>5</v>
      </c>
      <c r="H266" s="74">
        <v>10</v>
      </c>
      <c r="I266" s="76">
        <v>20</v>
      </c>
      <c r="J266" s="73">
        <v>45</v>
      </c>
      <c r="K266" s="76">
        <v>20</v>
      </c>
      <c r="L266" s="22" t="s">
        <v>2339</v>
      </c>
      <c r="M266" s="151" t="s">
        <v>2028</v>
      </c>
      <c r="N266" s="21">
        <v>100</v>
      </c>
      <c r="O266" s="23">
        <v>5</v>
      </c>
      <c r="P266" s="24">
        <v>10</v>
      </c>
      <c r="Q266" s="25">
        <v>45</v>
      </c>
      <c r="R266" s="26">
        <v>20</v>
      </c>
      <c r="S266" s="157">
        <v>141.57</v>
      </c>
      <c r="T266" s="98">
        <v>0.08</v>
      </c>
      <c r="U266" s="27">
        <v>707.85</v>
      </c>
      <c r="V266" s="28">
        <v>764.48</v>
      </c>
      <c r="W266" s="28">
        <v>1415.7</v>
      </c>
      <c r="X266" s="77">
        <v>1528.96</v>
      </c>
      <c r="Y266" s="78">
        <v>6370.65</v>
      </c>
      <c r="Z266" s="78">
        <v>6880.3</v>
      </c>
      <c r="AA266" s="78">
        <v>2831.4</v>
      </c>
      <c r="AB266" s="78">
        <v>3057.91</v>
      </c>
      <c r="AC266" s="264">
        <v>5909990131426</v>
      </c>
    </row>
    <row r="267" spans="1:29" s="1" customFormat="1" ht="36" x14ac:dyDescent="0.25">
      <c r="A267" s="183">
        <v>10</v>
      </c>
      <c r="B267" s="183" t="s">
        <v>1196</v>
      </c>
      <c r="C267" s="142" t="s">
        <v>1023</v>
      </c>
      <c r="D267" s="213" t="s">
        <v>685</v>
      </c>
      <c r="E267" s="39" t="s">
        <v>250</v>
      </c>
      <c r="F267" s="74">
        <v>5</v>
      </c>
      <c r="G267" s="75">
        <v>25</v>
      </c>
      <c r="H267" s="74">
        <v>25</v>
      </c>
      <c r="I267" s="76">
        <v>6</v>
      </c>
      <c r="J267" s="73">
        <v>20</v>
      </c>
      <c r="K267" s="76">
        <v>15</v>
      </c>
      <c r="L267" s="22" t="s">
        <v>2486</v>
      </c>
      <c r="M267" s="151" t="s">
        <v>2555</v>
      </c>
      <c r="N267" s="21">
        <v>30</v>
      </c>
      <c r="O267" s="23">
        <v>25</v>
      </c>
      <c r="P267" s="24">
        <v>25</v>
      </c>
      <c r="Q267" s="25">
        <v>20</v>
      </c>
      <c r="R267" s="26">
        <v>15</v>
      </c>
      <c r="S267" s="157">
        <v>39.6</v>
      </c>
      <c r="T267" s="98">
        <v>0.08</v>
      </c>
      <c r="U267" s="27">
        <v>990</v>
      </c>
      <c r="V267" s="28">
        <v>1069.2</v>
      </c>
      <c r="W267" s="28">
        <v>990</v>
      </c>
      <c r="X267" s="77">
        <v>1069.2</v>
      </c>
      <c r="Y267" s="78">
        <v>792</v>
      </c>
      <c r="Z267" s="78">
        <v>855.36</v>
      </c>
      <c r="AA267" s="78">
        <v>594</v>
      </c>
      <c r="AB267" s="78">
        <v>641.52</v>
      </c>
      <c r="AC267" s="264">
        <v>5902768521313</v>
      </c>
    </row>
    <row r="268" spans="1:29" s="1" customFormat="1" ht="26.4" x14ac:dyDescent="0.25">
      <c r="A268" s="183">
        <v>10</v>
      </c>
      <c r="B268" s="183" t="s">
        <v>1788</v>
      </c>
      <c r="C268" s="142" t="s">
        <v>1024</v>
      </c>
      <c r="D268" s="202" t="s">
        <v>686</v>
      </c>
      <c r="E268" s="31" t="s">
        <v>250</v>
      </c>
      <c r="F268" s="74">
        <v>1</v>
      </c>
      <c r="G268" s="75">
        <v>5</v>
      </c>
      <c r="H268" s="74">
        <v>5</v>
      </c>
      <c r="I268" s="76">
        <v>1</v>
      </c>
      <c r="J268" s="73">
        <v>5</v>
      </c>
      <c r="K268" s="76">
        <v>5</v>
      </c>
      <c r="L268" s="22" t="s">
        <v>2396</v>
      </c>
      <c r="M268" s="151" t="s">
        <v>2556</v>
      </c>
      <c r="N268" s="21">
        <v>14</v>
      </c>
      <c r="O268" s="23">
        <v>5</v>
      </c>
      <c r="P268" s="24">
        <v>5</v>
      </c>
      <c r="Q268" s="25">
        <v>5</v>
      </c>
      <c r="R268" s="26">
        <v>5</v>
      </c>
      <c r="S268" s="157">
        <v>7.5</v>
      </c>
      <c r="T268" s="98">
        <v>0.08</v>
      </c>
      <c r="U268" s="27">
        <v>37.5</v>
      </c>
      <c r="V268" s="28">
        <v>40.5</v>
      </c>
      <c r="W268" s="28">
        <v>37.5</v>
      </c>
      <c r="X268" s="77">
        <v>40.5</v>
      </c>
      <c r="Y268" s="78">
        <v>37.5</v>
      </c>
      <c r="Z268" s="78">
        <v>40.5</v>
      </c>
      <c r="AA268" s="78">
        <v>37.5</v>
      </c>
      <c r="AB268" s="78">
        <v>40.5</v>
      </c>
      <c r="AC268" s="264">
        <v>5909991358341</v>
      </c>
    </row>
    <row r="269" spans="1:29" s="1" customFormat="1" ht="26.4" x14ac:dyDescent="0.25">
      <c r="A269" s="183">
        <v>10</v>
      </c>
      <c r="B269" s="183" t="s">
        <v>1197</v>
      </c>
      <c r="C269" s="142" t="s">
        <v>1025</v>
      </c>
      <c r="D269" s="202" t="s">
        <v>687</v>
      </c>
      <c r="E269" s="31" t="s">
        <v>250</v>
      </c>
      <c r="F269" s="74">
        <v>1</v>
      </c>
      <c r="G269" s="75">
        <v>5</v>
      </c>
      <c r="H269" s="74">
        <v>5</v>
      </c>
      <c r="I269" s="76">
        <v>1</v>
      </c>
      <c r="J269" s="73">
        <v>5</v>
      </c>
      <c r="K269" s="76">
        <v>5</v>
      </c>
      <c r="L269" s="22" t="s">
        <v>2396</v>
      </c>
      <c r="M269" s="151" t="s">
        <v>2557</v>
      </c>
      <c r="N269" s="21">
        <v>56</v>
      </c>
      <c r="O269" s="23">
        <v>5</v>
      </c>
      <c r="P269" s="24">
        <v>5</v>
      </c>
      <c r="Q269" s="25">
        <v>5</v>
      </c>
      <c r="R269" s="26">
        <v>5</v>
      </c>
      <c r="S269" s="157">
        <v>122.55</v>
      </c>
      <c r="T269" s="98">
        <v>0.08</v>
      </c>
      <c r="U269" s="27">
        <v>612.75</v>
      </c>
      <c r="V269" s="28">
        <v>661.77</v>
      </c>
      <c r="W269" s="28">
        <v>612.75</v>
      </c>
      <c r="X269" s="77">
        <v>661.77</v>
      </c>
      <c r="Y269" s="78">
        <v>612.75</v>
      </c>
      <c r="Z269" s="78">
        <v>661.77</v>
      </c>
      <c r="AA269" s="78">
        <v>612.75</v>
      </c>
      <c r="AB269" s="78">
        <v>661.77</v>
      </c>
      <c r="AC269" s="264">
        <v>5909991358372</v>
      </c>
    </row>
    <row r="270" spans="1:29" s="1" customFormat="1" ht="39.6" x14ac:dyDescent="0.25">
      <c r="A270" s="183">
        <v>10</v>
      </c>
      <c r="B270" s="183" t="s">
        <v>1198</v>
      </c>
      <c r="C270" s="142" t="s">
        <v>1026</v>
      </c>
      <c r="D270" s="202" t="s">
        <v>688</v>
      </c>
      <c r="E270" s="31" t="s">
        <v>250</v>
      </c>
      <c r="F270" s="74">
        <v>100</v>
      </c>
      <c r="G270" s="75">
        <v>500</v>
      </c>
      <c r="H270" s="74">
        <v>250</v>
      </c>
      <c r="I270" s="76">
        <v>0</v>
      </c>
      <c r="J270" s="73">
        <v>0</v>
      </c>
      <c r="K270" s="76">
        <v>0</v>
      </c>
      <c r="L270" s="22" t="s">
        <v>2559</v>
      </c>
      <c r="M270" s="151" t="s">
        <v>2558</v>
      </c>
      <c r="N270" s="21">
        <v>20</v>
      </c>
      <c r="O270" s="23">
        <v>500</v>
      </c>
      <c r="P270" s="24">
        <v>250</v>
      </c>
      <c r="Q270" s="25">
        <v>0</v>
      </c>
      <c r="R270" s="26">
        <v>0</v>
      </c>
      <c r="S270" s="157">
        <v>42.25</v>
      </c>
      <c r="T270" s="98">
        <v>0.08</v>
      </c>
      <c r="U270" s="27">
        <v>21125</v>
      </c>
      <c r="V270" s="28">
        <v>22815</v>
      </c>
      <c r="W270" s="28">
        <v>10562.5</v>
      </c>
      <c r="X270" s="77">
        <v>11407.5</v>
      </c>
      <c r="Y270" s="78">
        <v>0</v>
      </c>
      <c r="Z270" s="78">
        <v>0</v>
      </c>
      <c r="AA270" s="78">
        <v>0</v>
      </c>
      <c r="AB270" s="78">
        <v>0</v>
      </c>
      <c r="AC270" s="264">
        <v>5907774335008</v>
      </c>
    </row>
    <row r="271" spans="1:29" s="1" customFormat="1" ht="26.4" x14ac:dyDescent="0.25">
      <c r="A271" s="183">
        <v>10</v>
      </c>
      <c r="B271" s="183" t="s">
        <v>1199</v>
      </c>
      <c r="C271" s="142" t="s">
        <v>1027</v>
      </c>
      <c r="D271" s="202" t="s">
        <v>689</v>
      </c>
      <c r="E271" s="31" t="s">
        <v>250</v>
      </c>
      <c r="F271" s="74">
        <v>1</v>
      </c>
      <c r="G271" s="75">
        <v>5</v>
      </c>
      <c r="H271" s="74">
        <v>5</v>
      </c>
      <c r="I271" s="76">
        <v>0</v>
      </c>
      <c r="J271" s="73">
        <v>0</v>
      </c>
      <c r="K271" s="76">
        <v>0</v>
      </c>
      <c r="L271" s="22" t="s">
        <v>2370</v>
      </c>
      <c r="M271" s="151" t="s">
        <v>2560</v>
      </c>
      <c r="N271" s="21">
        <v>50</v>
      </c>
      <c r="O271" s="23">
        <v>5</v>
      </c>
      <c r="P271" s="24">
        <v>5</v>
      </c>
      <c r="Q271" s="25">
        <v>0</v>
      </c>
      <c r="R271" s="26">
        <v>0</v>
      </c>
      <c r="S271" s="157">
        <v>7.97</v>
      </c>
      <c r="T271" s="98">
        <v>0.08</v>
      </c>
      <c r="U271" s="27">
        <v>39.85</v>
      </c>
      <c r="V271" s="28">
        <v>43.04</v>
      </c>
      <c r="W271" s="28">
        <v>39.85</v>
      </c>
      <c r="X271" s="77">
        <v>43.04</v>
      </c>
      <c r="Y271" s="78">
        <v>0</v>
      </c>
      <c r="Z271" s="78">
        <v>0</v>
      </c>
      <c r="AA271" s="78">
        <v>0</v>
      </c>
      <c r="AB271" s="78">
        <v>0</v>
      </c>
      <c r="AC271" s="264">
        <v>5909990193912</v>
      </c>
    </row>
    <row r="272" spans="1:29" s="1" customFormat="1" ht="26.4" x14ac:dyDescent="0.25">
      <c r="A272" s="183">
        <v>10</v>
      </c>
      <c r="B272" s="183" t="s">
        <v>1200</v>
      </c>
      <c r="C272" s="142" t="s">
        <v>1028</v>
      </c>
      <c r="D272" s="210" t="s">
        <v>690</v>
      </c>
      <c r="E272" s="41" t="s">
        <v>250</v>
      </c>
      <c r="F272" s="74">
        <v>3</v>
      </c>
      <c r="G272" s="75">
        <v>15</v>
      </c>
      <c r="H272" s="74">
        <v>25</v>
      </c>
      <c r="I272" s="76">
        <v>5</v>
      </c>
      <c r="J272" s="73">
        <v>10</v>
      </c>
      <c r="K272" s="76">
        <v>15</v>
      </c>
      <c r="L272" s="22" t="s">
        <v>2313</v>
      </c>
      <c r="M272" s="151" t="s">
        <v>2341</v>
      </c>
      <c r="N272" s="21">
        <v>28</v>
      </c>
      <c r="O272" s="23">
        <v>15</v>
      </c>
      <c r="P272" s="24">
        <v>25</v>
      </c>
      <c r="Q272" s="25">
        <v>10</v>
      </c>
      <c r="R272" s="26">
        <v>15</v>
      </c>
      <c r="S272" s="157">
        <v>14.23</v>
      </c>
      <c r="T272" s="98">
        <v>0.08</v>
      </c>
      <c r="U272" s="27">
        <v>213.45</v>
      </c>
      <c r="V272" s="28">
        <v>230.53</v>
      </c>
      <c r="W272" s="28">
        <v>355.75</v>
      </c>
      <c r="X272" s="77">
        <v>384.21</v>
      </c>
      <c r="Y272" s="78">
        <v>142.30000000000001</v>
      </c>
      <c r="Z272" s="78">
        <v>153.68</v>
      </c>
      <c r="AA272" s="78">
        <v>213.45</v>
      </c>
      <c r="AB272" s="78">
        <v>230.53</v>
      </c>
      <c r="AC272" s="264">
        <v>5909990904129</v>
      </c>
    </row>
    <row r="273" spans="1:29" s="1" customFormat="1" ht="26.4" x14ac:dyDescent="0.25">
      <c r="A273" s="183">
        <v>10</v>
      </c>
      <c r="B273" s="183" t="s">
        <v>1201</v>
      </c>
      <c r="C273" s="142" t="s">
        <v>1029</v>
      </c>
      <c r="D273" s="202" t="s">
        <v>691</v>
      </c>
      <c r="E273" s="31" t="s">
        <v>250</v>
      </c>
      <c r="F273" s="74">
        <v>2</v>
      </c>
      <c r="G273" s="75">
        <v>10</v>
      </c>
      <c r="H273" s="74">
        <v>5</v>
      </c>
      <c r="I273" s="76">
        <v>1</v>
      </c>
      <c r="J273" s="73">
        <v>5</v>
      </c>
      <c r="K273" s="76">
        <v>5</v>
      </c>
      <c r="L273" s="22" t="s">
        <v>2382</v>
      </c>
      <c r="M273" s="151" t="s">
        <v>2561</v>
      </c>
      <c r="N273" s="21">
        <v>50</v>
      </c>
      <c r="O273" s="23">
        <v>10</v>
      </c>
      <c r="P273" s="24">
        <v>5</v>
      </c>
      <c r="Q273" s="25">
        <v>5</v>
      </c>
      <c r="R273" s="26">
        <v>5</v>
      </c>
      <c r="S273" s="157">
        <v>2.19</v>
      </c>
      <c r="T273" s="98">
        <v>0.08</v>
      </c>
      <c r="U273" s="27">
        <v>21.9</v>
      </c>
      <c r="V273" s="28">
        <v>23.65</v>
      </c>
      <c r="W273" s="28">
        <v>10.95</v>
      </c>
      <c r="X273" s="77">
        <v>11.83</v>
      </c>
      <c r="Y273" s="78">
        <v>10.95</v>
      </c>
      <c r="Z273" s="78">
        <v>11.83</v>
      </c>
      <c r="AA273" s="78">
        <v>10.95</v>
      </c>
      <c r="AB273" s="78">
        <v>11.83</v>
      </c>
      <c r="AC273" s="264">
        <v>5909990719006</v>
      </c>
    </row>
    <row r="274" spans="1:29" s="1" customFormat="1" ht="26.4" x14ac:dyDescent="0.25">
      <c r="A274" s="183">
        <v>10</v>
      </c>
      <c r="B274" s="183" t="s">
        <v>1202</v>
      </c>
      <c r="C274" s="142" t="s">
        <v>1030</v>
      </c>
      <c r="D274" s="202" t="s">
        <v>692</v>
      </c>
      <c r="E274" s="31" t="s">
        <v>250</v>
      </c>
      <c r="F274" s="74">
        <v>2</v>
      </c>
      <c r="G274" s="75">
        <v>10</v>
      </c>
      <c r="H274" s="74">
        <v>5</v>
      </c>
      <c r="I274" s="76">
        <v>1</v>
      </c>
      <c r="J274" s="73">
        <v>5</v>
      </c>
      <c r="K274" s="76">
        <v>5</v>
      </c>
      <c r="L274" s="22" t="s">
        <v>2382</v>
      </c>
      <c r="M274" s="151" t="s">
        <v>2562</v>
      </c>
      <c r="N274" s="21">
        <v>50</v>
      </c>
      <c r="O274" s="23">
        <v>10</v>
      </c>
      <c r="P274" s="24">
        <v>5</v>
      </c>
      <c r="Q274" s="25">
        <v>5</v>
      </c>
      <c r="R274" s="26">
        <v>5</v>
      </c>
      <c r="S274" s="157">
        <v>2.19</v>
      </c>
      <c r="T274" s="98">
        <v>0.08</v>
      </c>
      <c r="U274" s="27">
        <v>21.9</v>
      </c>
      <c r="V274" s="28">
        <v>23.65</v>
      </c>
      <c r="W274" s="28">
        <v>10.95</v>
      </c>
      <c r="X274" s="77">
        <v>11.83</v>
      </c>
      <c r="Y274" s="78">
        <v>10.95</v>
      </c>
      <c r="Z274" s="78">
        <v>11.83</v>
      </c>
      <c r="AA274" s="78">
        <v>10.95</v>
      </c>
      <c r="AB274" s="78">
        <v>11.83</v>
      </c>
      <c r="AC274" s="264">
        <v>5909990718986</v>
      </c>
    </row>
    <row r="275" spans="1:29" s="1" customFormat="1" ht="52.8" x14ac:dyDescent="0.25">
      <c r="A275" s="183">
        <v>10</v>
      </c>
      <c r="B275" s="183" t="s">
        <v>1203</v>
      </c>
      <c r="C275" s="142" t="s">
        <v>1031</v>
      </c>
      <c r="D275" s="203" t="s">
        <v>693</v>
      </c>
      <c r="E275" s="43" t="s">
        <v>250</v>
      </c>
      <c r="F275" s="74">
        <v>2</v>
      </c>
      <c r="G275" s="75">
        <v>15</v>
      </c>
      <c r="H275" s="74">
        <v>10</v>
      </c>
      <c r="I275" s="76">
        <v>0</v>
      </c>
      <c r="J275" s="73">
        <v>0</v>
      </c>
      <c r="K275" s="76">
        <v>0</v>
      </c>
      <c r="L275" s="22" t="s">
        <v>2375</v>
      </c>
      <c r="M275" s="151" t="s">
        <v>2374</v>
      </c>
      <c r="N275" s="21">
        <v>1</v>
      </c>
      <c r="O275" s="23">
        <v>15</v>
      </c>
      <c r="P275" s="24">
        <v>10</v>
      </c>
      <c r="Q275" s="25">
        <v>0</v>
      </c>
      <c r="R275" s="26">
        <v>0</v>
      </c>
      <c r="S275" s="157">
        <v>54.6</v>
      </c>
      <c r="T275" s="98">
        <v>0.08</v>
      </c>
      <c r="U275" s="27">
        <v>819</v>
      </c>
      <c r="V275" s="28">
        <v>884.52</v>
      </c>
      <c r="W275" s="28">
        <v>546</v>
      </c>
      <c r="X275" s="77">
        <v>589.67999999999995</v>
      </c>
      <c r="Y275" s="78">
        <v>0</v>
      </c>
      <c r="Z275" s="78">
        <v>0</v>
      </c>
      <c r="AA275" s="78">
        <v>0</v>
      </c>
      <c r="AB275" s="78">
        <v>0</v>
      </c>
      <c r="AC275" s="264">
        <v>5909990373338</v>
      </c>
    </row>
    <row r="276" spans="1:29" s="1" customFormat="1" ht="39.6" x14ac:dyDescent="0.25">
      <c r="A276" s="183">
        <v>10</v>
      </c>
      <c r="B276" s="183" t="s">
        <v>1204</v>
      </c>
      <c r="C276" s="142" t="s">
        <v>1032</v>
      </c>
      <c r="D276" s="207" t="s">
        <v>694</v>
      </c>
      <c r="E276" s="31" t="s">
        <v>250</v>
      </c>
      <c r="F276" s="74">
        <v>1</v>
      </c>
      <c r="G276" s="75">
        <v>5</v>
      </c>
      <c r="H276" s="74">
        <v>10</v>
      </c>
      <c r="I276" s="76">
        <v>0</v>
      </c>
      <c r="J276" s="73">
        <v>0</v>
      </c>
      <c r="K276" s="76">
        <v>0</v>
      </c>
      <c r="L276" s="22" t="s">
        <v>2563</v>
      </c>
      <c r="M276" s="151" t="s">
        <v>2730</v>
      </c>
      <c r="N276" s="21">
        <v>6</v>
      </c>
      <c r="O276" s="23">
        <v>5</v>
      </c>
      <c r="P276" s="24">
        <v>10</v>
      </c>
      <c r="Q276" s="25">
        <v>0</v>
      </c>
      <c r="R276" s="26">
        <v>0</v>
      </c>
      <c r="S276" s="157">
        <v>23.27</v>
      </c>
      <c r="T276" s="98">
        <v>0.08</v>
      </c>
      <c r="U276" s="27">
        <v>116.35</v>
      </c>
      <c r="V276" s="28">
        <v>125.66</v>
      </c>
      <c r="W276" s="28">
        <v>232.7</v>
      </c>
      <c r="X276" s="77">
        <v>251.32</v>
      </c>
      <c r="Y276" s="78">
        <v>0</v>
      </c>
      <c r="Z276" s="78">
        <v>0</v>
      </c>
      <c r="AA276" s="78">
        <v>0</v>
      </c>
      <c r="AB276" s="78">
        <v>0</v>
      </c>
      <c r="AC276" s="264">
        <v>5909990886500</v>
      </c>
    </row>
    <row r="277" spans="1:29" s="1" customFormat="1" ht="48" x14ac:dyDescent="0.25">
      <c r="A277" s="183">
        <v>10</v>
      </c>
      <c r="B277" s="183" t="s">
        <v>1205</v>
      </c>
      <c r="C277" s="142" t="s">
        <v>1033</v>
      </c>
      <c r="D277" s="202" t="s">
        <v>695</v>
      </c>
      <c r="E277" s="39" t="s">
        <v>250</v>
      </c>
      <c r="F277" s="74">
        <v>5</v>
      </c>
      <c r="G277" s="75">
        <v>35</v>
      </c>
      <c r="H277" s="74">
        <v>20</v>
      </c>
      <c r="I277" s="76">
        <v>0</v>
      </c>
      <c r="J277" s="73">
        <v>0</v>
      </c>
      <c r="K277" s="76">
        <v>0</v>
      </c>
      <c r="L277" s="22" t="s">
        <v>2372</v>
      </c>
      <c r="M277" s="151" t="s">
        <v>2731</v>
      </c>
      <c r="N277" s="21">
        <v>50</v>
      </c>
      <c r="O277" s="23">
        <v>35</v>
      </c>
      <c r="P277" s="24">
        <v>20</v>
      </c>
      <c r="Q277" s="25">
        <v>0</v>
      </c>
      <c r="R277" s="26">
        <v>0</v>
      </c>
      <c r="S277" s="157">
        <v>5.83</v>
      </c>
      <c r="T277" s="98">
        <v>0.08</v>
      </c>
      <c r="U277" s="27">
        <v>204.05</v>
      </c>
      <c r="V277" s="28">
        <v>220.37</v>
      </c>
      <c r="W277" s="28">
        <v>116.6</v>
      </c>
      <c r="X277" s="77">
        <v>125.93</v>
      </c>
      <c r="Y277" s="78">
        <v>0</v>
      </c>
      <c r="Z277" s="78">
        <v>0</v>
      </c>
      <c r="AA277" s="78">
        <v>0</v>
      </c>
      <c r="AB277" s="78">
        <v>0</v>
      </c>
      <c r="AC277" s="264">
        <v>5909990128921</v>
      </c>
    </row>
    <row r="278" spans="1:29" s="1" customFormat="1" ht="37.5" customHeight="1" x14ac:dyDescent="0.25">
      <c r="A278" s="183">
        <v>10</v>
      </c>
      <c r="B278" s="183" t="s">
        <v>1789</v>
      </c>
      <c r="C278" s="142" t="s">
        <v>1034</v>
      </c>
      <c r="D278" s="206" t="s">
        <v>696</v>
      </c>
      <c r="E278" s="42" t="s">
        <v>250</v>
      </c>
      <c r="F278" s="74">
        <v>5</v>
      </c>
      <c r="G278" s="75">
        <v>35</v>
      </c>
      <c r="H278" s="74">
        <v>20</v>
      </c>
      <c r="I278" s="76">
        <v>10</v>
      </c>
      <c r="J278" s="73">
        <v>30</v>
      </c>
      <c r="K278" s="76">
        <v>15</v>
      </c>
      <c r="L278" s="22" t="s">
        <v>2376</v>
      </c>
      <c r="M278" s="151" t="s">
        <v>2808</v>
      </c>
      <c r="N278" s="21">
        <v>100</v>
      </c>
      <c r="O278" s="23">
        <v>35</v>
      </c>
      <c r="P278" s="24">
        <v>20</v>
      </c>
      <c r="Q278" s="25">
        <v>30</v>
      </c>
      <c r="R278" s="26">
        <v>15</v>
      </c>
      <c r="S278" s="157">
        <v>61.94</v>
      </c>
      <c r="T278" s="98">
        <v>0.08</v>
      </c>
      <c r="U278" s="27">
        <v>2167.9</v>
      </c>
      <c r="V278" s="28">
        <v>2341.33</v>
      </c>
      <c r="W278" s="28">
        <v>1238.8</v>
      </c>
      <c r="X278" s="77">
        <v>1337.9</v>
      </c>
      <c r="Y278" s="78">
        <v>1858.2</v>
      </c>
      <c r="Z278" s="78">
        <v>2006.86</v>
      </c>
      <c r="AA278" s="78">
        <v>929.1</v>
      </c>
      <c r="AB278" s="78">
        <v>1003.43</v>
      </c>
      <c r="AC278" s="264">
        <v>5909991418847</v>
      </c>
    </row>
    <row r="279" spans="1:29" s="1" customFormat="1" ht="26.4" x14ac:dyDescent="0.25">
      <c r="A279" s="183">
        <v>10</v>
      </c>
      <c r="B279" s="183" t="s">
        <v>1206</v>
      </c>
      <c r="C279" s="142" t="s">
        <v>1035</v>
      </c>
      <c r="D279" s="219" t="s">
        <v>697</v>
      </c>
      <c r="E279" s="44" t="s">
        <v>250</v>
      </c>
      <c r="F279" s="74">
        <v>1</v>
      </c>
      <c r="G279" s="75">
        <v>10</v>
      </c>
      <c r="H279" s="74">
        <v>10</v>
      </c>
      <c r="I279" s="76">
        <v>1</v>
      </c>
      <c r="J279" s="73">
        <v>5</v>
      </c>
      <c r="K279" s="76">
        <v>5</v>
      </c>
      <c r="L279" s="22" t="s">
        <v>2376</v>
      </c>
      <c r="M279" s="151" t="s">
        <v>2564</v>
      </c>
      <c r="N279" s="21">
        <v>30</v>
      </c>
      <c r="O279" s="23">
        <v>10</v>
      </c>
      <c r="P279" s="24">
        <v>10</v>
      </c>
      <c r="Q279" s="25">
        <v>5</v>
      </c>
      <c r="R279" s="26">
        <v>5</v>
      </c>
      <c r="S279" s="157">
        <v>66.78</v>
      </c>
      <c r="T279" s="98">
        <v>0.08</v>
      </c>
      <c r="U279" s="27">
        <v>667.8</v>
      </c>
      <c r="V279" s="28">
        <v>721.22</v>
      </c>
      <c r="W279" s="28">
        <v>667.8</v>
      </c>
      <c r="X279" s="77">
        <v>721.22</v>
      </c>
      <c r="Y279" s="78">
        <v>333.9</v>
      </c>
      <c r="Z279" s="78">
        <v>360.61</v>
      </c>
      <c r="AA279" s="78">
        <v>333.9</v>
      </c>
      <c r="AB279" s="78">
        <v>360.61</v>
      </c>
      <c r="AC279" s="264">
        <v>5909991433857</v>
      </c>
    </row>
    <row r="280" spans="1:29" s="1" customFormat="1" ht="26.4" x14ac:dyDescent="0.25">
      <c r="A280" s="183">
        <v>10</v>
      </c>
      <c r="B280" s="183" t="s">
        <v>1207</v>
      </c>
      <c r="C280" s="142" t="s">
        <v>1036</v>
      </c>
      <c r="D280" s="219" t="s">
        <v>698</v>
      </c>
      <c r="E280" s="44" t="s">
        <v>250</v>
      </c>
      <c r="F280" s="74">
        <v>1</v>
      </c>
      <c r="G280" s="75">
        <v>25</v>
      </c>
      <c r="H280" s="74">
        <v>50</v>
      </c>
      <c r="I280" s="76">
        <v>1</v>
      </c>
      <c r="J280" s="73">
        <v>5</v>
      </c>
      <c r="K280" s="76">
        <v>5</v>
      </c>
      <c r="L280" s="22" t="s">
        <v>2376</v>
      </c>
      <c r="M280" s="151" t="s">
        <v>2565</v>
      </c>
      <c r="N280" s="21">
        <v>100</v>
      </c>
      <c r="O280" s="23">
        <v>25</v>
      </c>
      <c r="P280" s="24">
        <v>50</v>
      </c>
      <c r="Q280" s="25">
        <v>5</v>
      </c>
      <c r="R280" s="26">
        <v>5</v>
      </c>
      <c r="S280" s="157">
        <v>123.87</v>
      </c>
      <c r="T280" s="98">
        <v>0.08</v>
      </c>
      <c r="U280" s="27">
        <v>3096.75</v>
      </c>
      <c r="V280" s="28">
        <v>3344.49</v>
      </c>
      <c r="W280" s="28">
        <v>6193.5</v>
      </c>
      <c r="X280" s="77">
        <v>6688.98</v>
      </c>
      <c r="Y280" s="78">
        <v>619.35</v>
      </c>
      <c r="Z280" s="78">
        <v>668.9</v>
      </c>
      <c r="AA280" s="78">
        <v>619.35</v>
      </c>
      <c r="AB280" s="78">
        <v>668.9</v>
      </c>
      <c r="AC280" s="264">
        <v>5909991449964</v>
      </c>
    </row>
    <row r="281" spans="1:29" s="1" customFormat="1" ht="26.4" x14ac:dyDescent="0.25">
      <c r="A281" s="183">
        <v>10</v>
      </c>
      <c r="B281" s="183" t="s">
        <v>1208</v>
      </c>
      <c r="C281" s="142" t="s">
        <v>1037</v>
      </c>
      <c r="D281" s="204" t="s">
        <v>699</v>
      </c>
      <c r="E281" s="39" t="s">
        <v>250</v>
      </c>
      <c r="F281" s="74">
        <v>3</v>
      </c>
      <c r="G281" s="75">
        <v>15</v>
      </c>
      <c r="H281" s="74">
        <v>15</v>
      </c>
      <c r="I281" s="76">
        <v>3</v>
      </c>
      <c r="J281" s="73">
        <v>15</v>
      </c>
      <c r="K281" s="76">
        <v>15</v>
      </c>
      <c r="L281" s="22" t="s">
        <v>2325</v>
      </c>
      <c r="M281" s="151" t="s">
        <v>2496</v>
      </c>
      <c r="N281" s="21">
        <v>15</v>
      </c>
      <c r="O281" s="23">
        <v>15</v>
      </c>
      <c r="P281" s="24">
        <v>15</v>
      </c>
      <c r="Q281" s="25">
        <v>15</v>
      </c>
      <c r="R281" s="26">
        <v>15</v>
      </c>
      <c r="S281" s="157">
        <v>155.62</v>
      </c>
      <c r="T281" s="98">
        <v>0.08</v>
      </c>
      <c r="U281" s="27">
        <v>2334.3000000000002</v>
      </c>
      <c r="V281" s="28">
        <v>2521.04</v>
      </c>
      <c r="W281" s="28">
        <v>2334.3000000000002</v>
      </c>
      <c r="X281" s="77">
        <v>2521.04</v>
      </c>
      <c r="Y281" s="78">
        <v>2334.3000000000002</v>
      </c>
      <c r="Z281" s="78">
        <v>2521.04</v>
      </c>
      <c r="AA281" s="78">
        <v>2334.3000000000002</v>
      </c>
      <c r="AB281" s="78">
        <v>2521.04</v>
      </c>
      <c r="AC281" s="264">
        <v>5909990265831</v>
      </c>
    </row>
    <row r="282" spans="1:29" s="1" customFormat="1" ht="39.6" x14ac:dyDescent="0.25">
      <c r="A282" s="183">
        <v>10</v>
      </c>
      <c r="B282" s="183" t="s">
        <v>1209</v>
      </c>
      <c r="C282" s="142" t="s">
        <v>1038</v>
      </c>
      <c r="D282" s="202" t="s">
        <v>700</v>
      </c>
      <c r="E282" s="39" t="s">
        <v>250</v>
      </c>
      <c r="F282" s="74">
        <v>1</v>
      </c>
      <c r="G282" s="75">
        <v>5</v>
      </c>
      <c r="H282" s="74">
        <v>5</v>
      </c>
      <c r="I282" s="76">
        <v>1</v>
      </c>
      <c r="J282" s="73">
        <v>5</v>
      </c>
      <c r="K282" s="76">
        <v>5</v>
      </c>
      <c r="L282" s="22" t="s">
        <v>2343</v>
      </c>
      <c r="M282" s="151" t="s">
        <v>2566</v>
      </c>
      <c r="N282" s="21">
        <v>100</v>
      </c>
      <c r="O282" s="167">
        <v>3</v>
      </c>
      <c r="P282" s="167">
        <v>3</v>
      </c>
      <c r="Q282" s="168">
        <v>3</v>
      </c>
      <c r="R282" s="168">
        <v>3</v>
      </c>
      <c r="S282" s="157">
        <v>58.56</v>
      </c>
      <c r="T282" s="98">
        <v>0.08</v>
      </c>
      <c r="U282" s="27">
        <v>175.68</v>
      </c>
      <c r="V282" s="28">
        <v>189.73</v>
      </c>
      <c r="W282" s="28">
        <v>175.68</v>
      </c>
      <c r="X282" s="77">
        <v>189.73</v>
      </c>
      <c r="Y282" s="78">
        <v>175.68</v>
      </c>
      <c r="Z282" s="78">
        <v>189.73</v>
      </c>
      <c r="AA282" s="78">
        <v>175.68</v>
      </c>
      <c r="AB282" s="78">
        <v>189.73</v>
      </c>
      <c r="AC282" s="264">
        <v>6432100058607</v>
      </c>
    </row>
    <row r="283" spans="1:29" s="1" customFormat="1" ht="26.4" x14ac:dyDescent="0.25">
      <c r="A283" s="183">
        <v>10</v>
      </c>
      <c r="B283" s="183" t="s">
        <v>1210</v>
      </c>
      <c r="C283" s="142" t="s">
        <v>1039</v>
      </c>
      <c r="D283" s="202" t="s">
        <v>701</v>
      </c>
      <c r="E283" s="31" t="s">
        <v>250</v>
      </c>
      <c r="F283" s="74">
        <v>2</v>
      </c>
      <c r="G283" s="75">
        <v>20</v>
      </c>
      <c r="H283" s="74">
        <v>10</v>
      </c>
      <c r="I283" s="76">
        <v>1</v>
      </c>
      <c r="J283" s="73">
        <v>5</v>
      </c>
      <c r="K283" s="76">
        <v>5</v>
      </c>
      <c r="L283" s="22" t="s">
        <v>2339</v>
      </c>
      <c r="M283" s="151" t="s">
        <v>2567</v>
      </c>
      <c r="N283" s="21">
        <v>20</v>
      </c>
      <c r="O283" s="23">
        <v>20</v>
      </c>
      <c r="P283" s="24">
        <v>10</v>
      </c>
      <c r="Q283" s="25">
        <v>5</v>
      </c>
      <c r="R283" s="26">
        <v>5</v>
      </c>
      <c r="S283" s="157">
        <v>28.96</v>
      </c>
      <c r="T283" s="98">
        <v>0.08</v>
      </c>
      <c r="U283" s="27">
        <v>579.20000000000005</v>
      </c>
      <c r="V283" s="28">
        <v>625.54</v>
      </c>
      <c r="W283" s="28">
        <v>289.60000000000002</v>
      </c>
      <c r="X283" s="77">
        <v>312.77</v>
      </c>
      <c r="Y283" s="78">
        <v>144.80000000000001</v>
      </c>
      <c r="Z283" s="78">
        <v>156.38</v>
      </c>
      <c r="AA283" s="78">
        <v>144.80000000000001</v>
      </c>
      <c r="AB283" s="78">
        <v>156.38</v>
      </c>
      <c r="AC283" s="264">
        <v>5909990268214</v>
      </c>
    </row>
    <row r="284" spans="1:29" s="1" customFormat="1" ht="39.6" x14ac:dyDescent="0.25">
      <c r="A284" s="183">
        <v>10</v>
      </c>
      <c r="B284" s="183" t="s">
        <v>1211</v>
      </c>
      <c r="C284" s="142" t="s">
        <v>1040</v>
      </c>
      <c r="D284" s="202" t="s">
        <v>702</v>
      </c>
      <c r="E284" s="39" t="s">
        <v>250</v>
      </c>
      <c r="F284" s="74">
        <v>5</v>
      </c>
      <c r="G284" s="75">
        <v>25</v>
      </c>
      <c r="H284" s="74">
        <v>15</v>
      </c>
      <c r="I284" s="76">
        <v>1</v>
      </c>
      <c r="J284" s="73">
        <v>8</v>
      </c>
      <c r="K284" s="76">
        <v>5</v>
      </c>
      <c r="L284" s="22" t="s">
        <v>2343</v>
      </c>
      <c r="M284" s="151" t="s">
        <v>2568</v>
      </c>
      <c r="N284" s="21">
        <v>30</v>
      </c>
      <c r="O284" s="23">
        <v>25</v>
      </c>
      <c r="P284" s="24">
        <v>15</v>
      </c>
      <c r="Q284" s="25">
        <v>8</v>
      </c>
      <c r="R284" s="26">
        <v>5</v>
      </c>
      <c r="S284" s="157">
        <v>16.72</v>
      </c>
      <c r="T284" s="98">
        <v>0.08</v>
      </c>
      <c r="U284" s="27">
        <v>418</v>
      </c>
      <c r="V284" s="28">
        <v>451.44</v>
      </c>
      <c r="W284" s="28">
        <v>250.8</v>
      </c>
      <c r="X284" s="77">
        <v>270.86</v>
      </c>
      <c r="Y284" s="78">
        <v>133.76</v>
      </c>
      <c r="Z284" s="78">
        <v>144.46</v>
      </c>
      <c r="AA284" s="78">
        <v>83.6</v>
      </c>
      <c r="AB284" s="78">
        <v>90.29</v>
      </c>
      <c r="AC284" s="264">
        <v>5909990018024</v>
      </c>
    </row>
    <row r="285" spans="1:29" s="1" customFormat="1" ht="26.4" x14ac:dyDescent="0.25">
      <c r="A285" s="183">
        <v>10</v>
      </c>
      <c r="B285" s="183" t="s">
        <v>1212</v>
      </c>
      <c r="C285" s="142" t="s">
        <v>1041</v>
      </c>
      <c r="D285" s="214" t="s">
        <v>703</v>
      </c>
      <c r="E285" s="31" t="s">
        <v>250</v>
      </c>
      <c r="F285" s="74">
        <v>2</v>
      </c>
      <c r="G285" s="75">
        <v>5</v>
      </c>
      <c r="H285" s="74">
        <v>10</v>
      </c>
      <c r="I285" s="76">
        <v>1</v>
      </c>
      <c r="J285" s="73">
        <v>5</v>
      </c>
      <c r="K285" s="76">
        <v>5</v>
      </c>
      <c r="L285" s="22" t="s">
        <v>2410</v>
      </c>
      <c r="M285" s="151" t="s">
        <v>2429</v>
      </c>
      <c r="N285" s="21">
        <v>10</v>
      </c>
      <c r="O285" s="23">
        <v>5</v>
      </c>
      <c r="P285" s="24">
        <v>10</v>
      </c>
      <c r="Q285" s="25">
        <v>5</v>
      </c>
      <c r="R285" s="26">
        <v>5</v>
      </c>
      <c r="S285" s="157">
        <v>45.05</v>
      </c>
      <c r="T285" s="98">
        <v>0.08</v>
      </c>
      <c r="U285" s="27">
        <v>225.25</v>
      </c>
      <c r="V285" s="28">
        <v>243.27</v>
      </c>
      <c r="W285" s="28">
        <v>450.5</v>
      </c>
      <c r="X285" s="77">
        <v>486.54</v>
      </c>
      <c r="Y285" s="78">
        <v>225.25</v>
      </c>
      <c r="Z285" s="78">
        <v>243.27</v>
      </c>
      <c r="AA285" s="78">
        <v>225.25</v>
      </c>
      <c r="AB285" s="78">
        <v>243.27</v>
      </c>
      <c r="AC285" s="264">
        <v>5909990888016</v>
      </c>
    </row>
    <row r="286" spans="1:29" s="1" customFormat="1" ht="52.8" x14ac:dyDescent="0.25">
      <c r="A286" s="183">
        <v>10</v>
      </c>
      <c r="B286" s="183" t="s">
        <v>1213</v>
      </c>
      <c r="C286" s="142" t="s">
        <v>1042</v>
      </c>
      <c r="D286" s="207" t="s">
        <v>704</v>
      </c>
      <c r="E286" s="42" t="s">
        <v>250</v>
      </c>
      <c r="F286" s="74">
        <v>1</v>
      </c>
      <c r="G286" s="75">
        <v>5</v>
      </c>
      <c r="H286" s="74">
        <v>5</v>
      </c>
      <c r="I286" s="76">
        <v>1</v>
      </c>
      <c r="J286" s="73">
        <v>5</v>
      </c>
      <c r="K286" s="76">
        <v>5</v>
      </c>
      <c r="L286" s="22" t="s">
        <v>2481</v>
      </c>
      <c r="M286" s="151" t="s">
        <v>2378</v>
      </c>
      <c r="N286" s="21">
        <v>60</v>
      </c>
      <c r="O286" s="23">
        <v>5</v>
      </c>
      <c r="P286" s="24">
        <v>5</v>
      </c>
      <c r="Q286" s="25">
        <v>5</v>
      </c>
      <c r="R286" s="26">
        <v>5</v>
      </c>
      <c r="S286" s="157">
        <v>16.010000000000002</v>
      </c>
      <c r="T286" s="98">
        <v>0.08</v>
      </c>
      <c r="U286" s="27">
        <v>80.05</v>
      </c>
      <c r="V286" s="28">
        <v>86.45</v>
      </c>
      <c r="W286" s="28">
        <v>80.05</v>
      </c>
      <c r="X286" s="77">
        <v>86.45</v>
      </c>
      <c r="Y286" s="78">
        <v>80.05</v>
      </c>
      <c r="Z286" s="78">
        <v>86.45</v>
      </c>
      <c r="AA286" s="78">
        <v>80.05</v>
      </c>
      <c r="AB286" s="78">
        <v>86.45</v>
      </c>
      <c r="AC286" s="264">
        <v>5909990783816</v>
      </c>
    </row>
    <row r="287" spans="1:29" s="1" customFormat="1" ht="26.4" x14ac:dyDescent="0.25">
      <c r="A287" s="183">
        <v>10</v>
      </c>
      <c r="B287" s="183" t="s">
        <v>1214</v>
      </c>
      <c r="C287" s="142" t="s">
        <v>1043</v>
      </c>
      <c r="D287" s="207" t="s">
        <v>705</v>
      </c>
      <c r="E287" s="42" t="s">
        <v>250</v>
      </c>
      <c r="F287" s="74">
        <v>1</v>
      </c>
      <c r="G287" s="75">
        <v>5</v>
      </c>
      <c r="H287" s="74">
        <v>5</v>
      </c>
      <c r="I287" s="76">
        <v>1</v>
      </c>
      <c r="J287" s="73">
        <v>5</v>
      </c>
      <c r="K287" s="76">
        <v>5</v>
      </c>
      <c r="L287" s="22" t="s">
        <v>2348</v>
      </c>
      <c r="M287" s="151" t="s">
        <v>2569</v>
      </c>
      <c r="N287" s="21">
        <v>10</v>
      </c>
      <c r="O287" s="23">
        <v>5</v>
      </c>
      <c r="P287" s="24">
        <v>5</v>
      </c>
      <c r="Q287" s="25">
        <v>5</v>
      </c>
      <c r="R287" s="26">
        <v>5</v>
      </c>
      <c r="S287" s="157">
        <v>3.83</v>
      </c>
      <c r="T287" s="98">
        <v>0.08</v>
      </c>
      <c r="U287" s="27">
        <v>19.149999999999999</v>
      </c>
      <c r="V287" s="28">
        <v>20.68</v>
      </c>
      <c r="W287" s="28">
        <v>19.149999999999999</v>
      </c>
      <c r="X287" s="77">
        <v>20.68</v>
      </c>
      <c r="Y287" s="78">
        <v>19.149999999999999</v>
      </c>
      <c r="Z287" s="78">
        <v>20.68</v>
      </c>
      <c r="AA287" s="78">
        <v>19.149999999999999</v>
      </c>
      <c r="AB287" s="78">
        <v>20.68</v>
      </c>
      <c r="AC287" s="264">
        <v>5909990265527</v>
      </c>
    </row>
    <row r="288" spans="1:29" s="1" customFormat="1" ht="26.4" x14ac:dyDescent="0.25">
      <c r="A288" s="183">
        <v>10</v>
      </c>
      <c r="B288" s="183" t="s">
        <v>1790</v>
      </c>
      <c r="C288" s="142" t="s">
        <v>1044</v>
      </c>
      <c r="D288" s="207" t="s">
        <v>706</v>
      </c>
      <c r="E288" s="42" t="s">
        <v>6</v>
      </c>
      <c r="F288" s="74">
        <v>1</v>
      </c>
      <c r="G288" s="75">
        <v>5</v>
      </c>
      <c r="H288" s="74">
        <v>5</v>
      </c>
      <c r="I288" s="76">
        <v>1</v>
      </c>
      <c r="J288" s="73">
        <v>5</v>
      </c>
      <c r="K288" s="76">
        <v>5</v>
      </c>
      <c r="L288" s="22" t="s">
        <v>2380</v>
      </c>
      <c r="M288" s="151" t="s">
        <v>2379</v>
      </c>
      <c r="N288" s="21">
        <v>1</v>
      </c>
      <c r="O288" s="23">
        <v>5</v>
      </c>
      <c r="P288" s="24">
        <v>5</v>
      </c>
      <c r="Q288" s="25">
        <v>5</v>
      </c>
      <c r="R288" s="26">
        <v>5</v>
      </c>
      <c r="S288" s="157">
        <v>10.79</v>
      </c>
      <c r="T288" s="98">
        <v>0.08</v>
      </c>
      <c r="U288" s="27">
        <v>53.95</v>
      </c>
      <c r="V288" s="28">
        <v>58.27</v>
      </c>
      <c r="W288" s="28">
        <v>53.95</v>
      </c>
      <c r="X288" s="77">
        <v>58.27</v>
      </c>
      <c r="Y288" s="78">
        <v>53.95</v>
      </c>
      <c r="Z288" s="78">
        <v>58.27</v>
      </c>
      <c r="AA288" s="78">
        <v>53.95</v>
      </c>
      <c r="AB288" s="78">
        <v>58.27</v>
      </c>
      <c r="AC288" s="264">
        <v>5909991076115</v>
      </c>
    </row>
    <row r="289" spans="1:29" s="1" customFormat="1" ht="26.4" x14ac:dyDescent="0.25">
      <c r="A289" s="183">
        <v>10</v>
      </c>
      <c r="B289" s="183" t="s">
        <v>1215</v>
      </c>
      <c r="C289" s="142" t="s">
        <v>1045</v>
      </c>
      <c r="D289" s="202" t="s">
        <v>707</v>
      </c>
      <c r="E289" s="31" t="s">
        <v>250</v>
      </c>
      <c r="F289" s="74">
        <v>1</v>
      </c>
      <c r="G289" s="75">
        <v>5</v>
      </c>
      <c r="H289" s="74">
        <v>5</v>
      </c>
      <c r="I289" s="76">
        <v>1</v>
      </c>
      <c r="J289" s="73">
        <v>5</v>
      </c>
      <c r="K289" s="76">
        <v>5</v>
      </c>
      <c r="L289" s="22" t="s">
        <v>2348</v>
      </c>
      <c r="M289" s="151" t="s">
        <v>2570</v>
      </c>
      <c r="N289" s="21">
        <v>10</v>
      </c>
      <c r="O289" s="23">
        <v>5</v>
      </c>
      <c r="P289" s="24">
        <v>5</v>
      </c>
      <c r="Q289" s="25">
        <v>5</v>
      </c>
      <c r="R289" s="26">
        <v>5</v>
      </c>
      <c r="S289" s="157">
        <v>4.24</v>
      </c>
      <c r="T289" s="98">
        <v>0.08</v>
      </c>
      <c r="U289" s="27">
        <v>21.2</v>
      </c>
      <c r="V289" s="28">
        <v>22.9</v>
      </c>
      <c r="W289" s="28">
        <v>21.2</v>
      </c>
      <c r="X289" s="77">
        <v>22.9</v>
      </c>
      <c r="Y289" s="78">
        <v>21.2</v>
      </c>
      <c r="Z289" s="78">
        <v>22.9</v>
      </c>
      <c r="AA289" s="78">
        <v>21.2</v>
      </c>
      <c r="AB289" s="78">
        <v>22.9</v>
      </c>
      <c r="AC289" s="264">
        <v>5909990265626</v>
      </c>
    </row>
    <row r="290" spans="1:29" s="1" customFormat="1" ht="26.4" x14ac:dyDescent="0.25">
      <c r="A290" s="183">
        <v>10</v>
      </c>
      <c r="B290" s="183" t="s">
        <v>1216</v>
      </c>
      <c r="C290" s="142" t="s">
        <v>1046</v>
      </c>
      <c r="D290" s="207" t="s">
        <v>708</v>
      </c>
      <c r="E290" s="42" t="s">
        <v>250</v>
      </c>
      <c r="F290" s="74">
        <v>1</v>
      </c>
      <c r="G290" s="75">
        <v>5</v>
      </c>
      <c r="H290" s="74">
        <v>5</v>
      </c>
      <c r="I290" s="76">
        <v>1</v>
      </c>
      <c r="J290" s="73">
        <v>5</v>
      </c>
      <c r="K290" s="76">
        <v>5</v>
      </c>
      <c r="L290" s="22" t="s">
        <v>2381</v>
      </c>
      <c r="M290" s="151" t="s">
        <v>2497</v>
      </c>
      <c r="N290" s="21">
        <v>20</v>
      </c>
      <c r="O290" s="167">
        <v>8</v>
      </c>
      <c r="P290" s="167">
        <v>8</v>
      </c>
      <c r="Q290" s="168">
        <v>8</v>
      </c>
      <c r="R290" s="168">
        <v>8</v>
      </c>
      <c r="S290" s="157">
        <v>12.43</v>
      </c>
      <c r="T290" s="98">
        <v>0.08</v>
      </c>
      <c r="U290" s="27">
        <v>99.44</v>
      </c>
      <c r="V290" s="28">
        <v>107.4</v>
      </c>
      <c r="W290" s="28">
        <v>99.44</v>
      </c>
      <c r="X290" s="77">
        <v>107.4</v>
      </c>
      <c r="Y290" s="78">
        <v>99.44</v>
      </c>
      <c r="Z290" s="78">
        <v>107.4</v>
      </c>
      <c r="AA290" s="78">
        <v>99.44</v>
      </c>
      <c r="AB290" s="78">
        <v>107.4</v>
      </c>
      <c r="AC290" s="264">
        <v>5909990039791</v>
      </c>
    </row>
    <row r="291" spans="1:29" s="1" customFormat="1" ht="72" x14ac:dyDescent="0.25">
      <c r="A291" s="183">
        <v>10</v>
      </c>
      <c r="B291" s="183" t="s">
        <v>1217</v>
      </c>
      <c r="C291" s="142" t="s">
        <v>1047</v>
      </c>
      <c r="D291" s="202" t="s">
        <v>709</v>
      </c>
      <c r="E291" s="31" t="s">
        <v>250</v>
      </c>
      <c r="F291" s="74">
        <v>1</v>
      </c>
      <c r="G291" s="75">
        <v>10</v>
      </c>
      <c r="H291" s="74">
        <v>10</v>
      </c>
      <c r="I291" s="76">
        <v>0</v>
      </c>
      <c r="J291" s="73">
        <v>0</v>
      </c>
      <c r="K291" s="76">
        <v>0</v>
      </c>
      <c r="L291" s="22" t="s">
        <v>2693</v>
      </c>
      <c r="M291" s="151" t="s">
        <v>2692</v>
      </c>
      <c r="N291" s="21">
        <v>14</v>
      </c>
      <c r="O291" s="23">
        <v>10</v>
      </c>
      <c r="P291" s="24">
        <v>10</v>
      </c>
      <c r="Q291" s="25">
        <v>0</v>
      </c>
      <c r="R291" s="26">
        <v>0</v>
      </c>
      <c r="S291" s="157">
        <v>73.59</v>
      </c>
      <c r="T291" s="98">
        <v>0.08</v>
      </c>
      <c r="U291" s="27">
        <v>735.9</v>
      </c>
      <c r="V291" s="28">
        <v>794.77</v>
      </c>
      <c r="W291" s="28">
        <v>735.9</v>
      </c>
      <c r="X291" s="77">
        <v>794.77</v>
      </c>
      <c r="Y291" s="78">
        <v>0</v>
      </c>
      <c r="Z291" s="78">
        <v>0</v>
      </c>
      <c r="AA291" s="78">
        <v>0</v>
      </c>
      <c r="AB291" s="78">
        <v>0</v>
      </c>
      <c r="AC291" s="264">
        <v>5901330088759</v>
      </c>
    </row>
    <row r="292" spans="1:29" s="1" customFormat="1" ht="84" x14ac:dyDescent="0.25">
      <c r="A292" s="183">
        <v>10</v>
      </c>
      <c r="B292" s="183" t="s">
        <v>1218</v>
      </c>
      <c r="C292" s="142" t="s">
        <v>1048</v>
      </c>
      <c r="D292" s="206" t="s">
        <v>710</v>
      </c>
      <c r="E292" s="31" t="s">
        <v>250</v>
      </c>
      <c r="F292" s="74">
        <v>1</v>
      </c>
      <c r="G292" s="75">
        <v>8</v>
      </c>
      <c r="H292" s="74">
        <v>10</v>
      </c>
      <c r="I292" s="76">
        <v>0</v>
      </c>
      <c r="J292" s="73">
        <v>0</v>
      </c>
      <c r="K292" s="76">
        <v>0</v>
      </c>
      <c r="L292" s="22" t="s">
        <v>2452</v>
      </c>
      <c r="M292" s="151" t="s">
        <v>2451</v>
      </c>
      <c r="N292" s="21">
        <v>10</v>
      </c>
      <c r="O292" s="23">
        <v>8</v>
      </c>
      <c r="P292" s="24">
        <v>10</v>
      </c>
      <c r="Q292" s="25">
        <v>0</v>
      </c>
      <c r="R292" s="26">
        <v>0</v>
      </c>
      <c r="S292" s="157">
        <v>46.2</v>
      </c>
      <c r="T292" s="98">
        <v>0.08</v>
      </c>
      <c r="U292" s="27">
        <v>369.6</v>
      </c>
      <c r="V292" s="28">
        <v>399.17</v>
      </c>
      <c r="W292" s="28">
        <v>462</v>
      </c>
      <c r="X292" s="77">
        <v>498.96</v>
      </c>
      <c r="Y292" s="78">
        <v>0</v>
      </c>
      <c r="Z292" s="78">
        <v>0</v>
      </c>
      <c r="AA292" s="78">
        <v>0</v>
      </c>
      <c r="AB292" s="78">
        <v>0</v>
      </c>
      <c r="AC292" s="264">
        <v>5903111160098</v>
      </c>
    </row>
    <row r="293" spans="1:29" s="1" customFormat="1" ht="108" x14ac:dyDescent="0.25">
      <c r="A293" s="183">
        <v>10</v>
      </c>
      <c r="B293" s="183" t="s">
        <v>1219</v>
      </c>
      <c r="C293" s="142" t="s">
        <v>1049</v>
      </c>
      <c r="D293" s="206" t="s">
        <v>711</v>
      </c>
      <c r="E293" s="31" t="s">
        <v>250</v>
      </c>
      <c r="F293" s="74">
        <v>1</v>
      </c>
      <c r="G293" s="75">
        <v>5</v>
      </c>
      <c r="H293" s="74">
        <v>10</v>
      </c>
      <c r="I293" s="76">
        <v>0</v>
      </c>
      <c r="J293" s="73">
        <v>0</v>
      </c>
      <c r="K293" s="76">
        <v>0</v>
      </c>
      <c r="L293" s="22" t="s">
        <v>2452</v>
      </c>
      <c r="M293" s="151" t="s">
        <v>2453</v>
      </c>
      <c r="N293" s="21">
        <v>10</v>
      </c>
      <c r="O293" s="23">
        <v>5</v>
      </c>
      <c r="P293" s="24">
        <v>10</v>
      </c>
      <c r="Q293" s="25">
        <v>0</v>
      </c>
      <c r="R293" s="26">
        <v>0</v>
      </c>
      <c r="S293" s="157">
        <v>94.05</v>
      </c>
      <c r="T293" s="98">
        <v>0.08</v>
      </c>
      <c r="U293" s="27">
        <v>470.25</v>
      </c>
      <c r="V293" s="28">
        <v>507.87</v>
      </c>
      <c r="W293" s="28">
        <v>940.5</v>
      </c>
      <c r="X293" s="77">
        <v>1015.74</v>
      </c>
      <c r="Y293" s="78">
        <v>0</v>
      </c>
      <c r="Z293" s="78">
        <v>0</v>
      </c>
      <c r="AA293" s="78">
        <v>0</v>
      </c>
      <c r="AB293" s="78">
        <v>0</v>
      </c>
      <c r="AC293" s="264">
        <v>5903111160081</v>
      </c>
    </row>
    <row r="294" spans="1:29" s="1" customFormat="1" ht="132" x14ac:dyDescent="0.25">
      <c r="A294" s="183">
        <v>10</v>
      </c>
      <c r="B294" s="183" t="s">
        <v>1220</v>
      </c>
      <c r="C294" s="142" t="s">
        <v>1050</v>
      </c>
      <c r="D294" s="202" t="s">
        <v>712</v>
      </c>
      <c r="E294" s="31" t="s">
        <v>250</v>
      </c>
      <c r="F294" s="74">
        <v>10</v>
      </c>
      <c r="G294" s="75">
        <v>30</v>
      </c>
      <c r="H294" s="74">
        <v>45</v>
      </c>
      <c r="I294" s="76">
        <v>2</v>
      </c>
      <c r="J294" s="73">
        <v>10</v>
      </c>
      <c r="K294" s="76">
        <v>1</v>
      </c>
      <c r="L294" s="22" t="s">
        <v>2572</v>
      </c>
      <c r="M294" s="151" t="s">
        <v>2571</v>
      </c>
      <c r="N294" s="21">
        <v>8</v>
      </c>
      <c r="O294" s="23">
        <v>30</v>
      </c>
      <c r="P294" s="24">
        <v>45</v>
      </c>
      <c r="Q294" s="25">
        <v>10</v>
      </c>
      <c r="R294" s="26">
        <v>1</v>
      </c>
      <c r="S294" s="157">
        <v>32.65</v>
      </c>
      <c r="T294" s="98">
        <v>0.08</v>
      </c>
      <c r="U294" s="27">
        <v>979.5</v>
      </c>
      <c r="V294" s="28">
        <v>1057.8599999999999</v>
      </c>
      <c r="W294" s="28">
        <v>1469.25</v>
      </c>
      <c r="X294" s="77">
        <v>1586.79</v>
      </c>
      <c r="Y294" s="78">
        <v>326.5</v>
      </c>
      <c r="Z294" s="78">
        <v>352.62</v>
      </c>
      <c r="AA294" s="78">
        <v>32.65</v>
      </c>
      <c r="AB294" s="78">
        <v>35.26</v>
      </c>
      <c r="AC294" s="264">
        <v>5909991299576</v>
      </c>
    </row>
    <row r="295" spans="1:29" s="1" customFormat="1" ht="24" x14ac:dyDescent="0.25">
      <c r="A295" s="183">
        <v>10</v>
      </c>
      <c r="B295" s="183" t="s">
        <v>1221</v>
      </c>
      <c r="C295" s="142" t="s">
        <v>1051</v>
      </c>
      <c r="D295" s="205" t="s">
        <v>714</v>
      </c>
      <c r="E295" s="42" t="s">
        <v>250</v>
      </c>
      <c r="F295" s="74">
        <v>1</v>
      </c>
      <c r="G295" s="75">
        <v>5</v>
      </c>
      <c r="H295" s="74">
        <v>5</v>
      </c>
      <c r="I295" s="76">
        <v>0</v>
      </c>
      <c r="J295" s="73">
        <v>0</v>
      </c>
      <c r="K295" s="76">
        <v>0</v>
      </c>
      <c r="L295" s="22" t="s">
        <v>2313</v>
      </c>
      <c r="M295" s="151" t="s">
        <v>2573</v>
      </c>
      <c r="N295" s="21">
        <v>30</v>
      </c>
      <c r="O295" s="23">
        <v>5</v>
      </c>
      <c r="P295" s="24">
        <v>5</v>
      </c>
      <c r="Q295" s="25">
        <v>0</v>
      </c>
      <c r="R295" s="26">
        <v>0</v>
      </c>
      <c r="S295" s="157">
        <v>40.58</v>
      </c>
      <c r="T295" s="98">
        <v>0.08</v>
      </c>
      <c r="U295" s="27">
        <v>202.9</v>
      </c>
      <c r="V295" s="28">
        <v>219.13</v>
      </c>
      <c r="W295" s="28">
        <v>202.9</v>
      </c>
      <c r="X295" s="77">
        <v>219.13</v>
      </c>
      <c r="Y295" s="78">
        <v>0</v>
      </c>
      <c r="Z295" s="78">
        <v>0</v>
      </c>
      <c r="AA295" s="78">
        <v>0</v>
      </c>
      <c r="AB295" s="78">
        <v>0</v>
      </c>
      <c r="AC295" s="264">
        <v>5909991106003</v>
      </c>
    </row>
    <row r="296" spans="1:29" s="1" customFormat="1" ht="36" x14ac:dyDescent="0.25">
      <c r="A296" s="183">
        <v>10</v>
      </c>
      <c r="B296" s="183" t="s">
        <v>1222</v>
      </c>
      <c r="C296" s="142" t="s">
        <v>1052</v>
      </c>
      <c r="D296" s="202" t="s">
        <v>716</v>
      </c>
      <c r="E296" s="42" t="s">
        <v>250</v>
      </c>
      <c r="F296" s="74">
        <v>1</v>
      </c>
      <c r="G296" s="75">
        <v>10</v>
      </c>
      <c r="H296" s="74">
        <v>25</v>
      </c>
      <c r="I296" s="76">
        <v>0</v>
      </c>
      <c r="J296" s="73">
        <v>0</v>
      </c>
      <c r="K296" s="76">
        <v>0</v>
      </c>
      <c r="L296" s="22" t="s">
        <v>2313</v>
      </c>
      <c r="M296" s="151" t="s">
        <v>2732</v>
      </c>
      <c r="N296" s="21">
        <v>28</v>
      </c>
      <c r="O296" s="23">
        <v>10</v>
      </c>
      <c r="P296" s="24">
        <v>25</v>
      </c>
      <c r="Q296" s="25">
        <v>0</v>
      </c>
      <c r="R296" s="26">
        <v>0</v>
      </c>
      <c r="S296" s="157">
        <v>19.48</v>
      </c>
      <c r="T296" s="98">
        <v>0.08</v>
      </c>
      <c r="U296" s="27">
        <v>194.8</v>
      </c>
      <c r="V296" s="28">
        <v>210.38</v>
      </c>
      <c r="W296" s="28">
        <v>487</v>
      </c>
      <c r="X296" s="77">
        <v>525.96</v>
      </c>
      <c r="Y296" s="78">
        <v>0</v>
      </c>
      <c r="Z296" s="78">
        <v>0</v>
      </c>
      <c r="AA296" s="78">
        <v>0</v>
      </c>
      <c r="AB296" s="78">
        <v>0</v>
      </c>
      <c r="AC296" s="264">
        <v>5906414003383</v>
      </c>
    </row>
    <row r="297" spans="1:29" s="1" customFormat="1" ht="66" x14ac:dyDescent="0.25">
      <c r="A297" s="183">
        <v>10</v>
      </c>
      <c r="B297" s="183" t="s">
        <v>1223</v>
      </c>
      <c r="C297" s="142" t="s">
        <v>1053</v>
      </c>
      <c r="D297" s="202" t="s">
        <v>717</v>
      </c>
      <c r="E297" s="42" t="s">
        <v>250</v>
      </c>
      <c r="F297" s="74">
        <v>1</v>
      </c>
      <c r="G297" s="75">
        <v>5</v>
      </c>
      <c r="H297" s="74">
        <v>10</v>
      </c>
      <c r="I297" s="76">
        <v>1</v>
      </c>
      <c r="J297" s="73">
        <v>5</v>
      </c>
      <c r="K297" s="76">
        <v>10</v>
      </c>
      <c r="L297" s="22" t="s">
        <v>2575</v>
      </c>
      <c r="M297" s="151" t="s">
        <v>2574</v>
      </c>
      <c r="N297" s="21">
        <v>12</v>
      </c>
      <c r="O297" s="23">
        <v>5</v>
      </c>
      <c r="P297" s="24">
        <v>10</v>
      </c>
      <c r="Q297" s="25">
        <v>5</v>
      </c>
      <c r="R297" s="26">
        <v>10</v>
      </c>
      <c r="S297" s="157">
        <v>24.61</v>
      </c>
      <c r="T297" s="98">
        <v>0.08</v>
      </c>
      <c r="U297" s="27">
        <v>123.05</v>
      </c>
      <c r="V297" s="28">
        <v>132.88999999999999</v>
      </c>
      <c r="W297" s="28">
        <v>246.1</v>
      </c>
      <c r="X297" s="77">
        <v>265.79000000000002</v>
      </c>
      <c r="Y297" s="78">
        <v>123.05</v>
      </c>
      <c r="Z297" s="78">
        <v>132.88999999999999</v>
      </c>
      <c r="AA297" s="78">
        <v>246.1</v>
      </c>
      <c r="AB297" s="78">
        <v>265.79000000000002</v>
      </c>
      <c r="AC297" s="264">
        <v>5909990843817</v>
      </c>
    </row>
    <row r="298" spans="1:29" s="1" customFormat="1" ht="52.8" x14ac:dyDescent="0.25">
      <c r="A298" s="183">
        <v>10</v>
      </c>
      <c r="B298" s="183" t="s">
        <v>1791</v>
      </c>
      <c r="C298" s="142" t="s">
        <v>1054</v>
      </c>
      <c r="D298" s="206" t="s">
        <v>718</v>
      </c>
      <c r="E298" s="42" t="s">
        <v>250</v>
      </c>
      <c r="F298" s="74">
        <v>3</v>
      </c>
      <c r="G298" s="75">
        <v>10</v>
      </c>
      <c r="H298" s="74">
        <v>5</v>
      </c>
      <c r="I298" s="76">
        <v>0</v>
      </c>
      <c r="J298" s="73">
        <v>0</v>
      </c>
      <c r="K298" s="76">
        <v>0</v>
      </c>
      <c r="L298" s="22" t="s">
        <v>2455</v>
      </c>
      <c r="M298" s="151" t="s">
        <v>2454</v>
      </c>
      <c r="N298" s="21">
        <v>30</v>
      </c>
      <c r="O298" s="23">
        <v>10</v>
      </c>
      <c r="P298" s="24">
        <v>5</v>
      </c>
      <c r="Q298" s="25">
        <v>0</v>
      </c>
      <c r="R298" s="26">
        <v>0</v>
      </c>
      <c r="S298" s="157">
        <v>67.7</v>
      </c>
      <c r="T298" s="98">
        <v>0.08</v>
      </c>
      <c r="U298" s="27">
        <v>677</v>
      </c>
      <c r="V298" s="28">
        <v>731.16</v>
      </c>
      <c r="W298" s="28">
        <v>338.5</v>
      </c>
      <c r="X298" s="77">
        <v>365.58</v>
      </c>
      <c r="Y298" s="78">
        <v>0</v>
      </c>
      <c r="Z298" s="78">
        <v>0</v>
      </c>
      <c r="AA298" s="78">
        <v>0</v>
      </c>
      <c r="AB298" s="78">
        <v>0</v>
      </c>
      <c r="AC298" s="264">
        <v>5909990732289</v>
      </c>
    </row>
    <row r="299" spans="1:29" s="1" customFormat="1" ht="66" x14ac:dyDescent="0.25">
      <c r="A299" s="183">
        <v>10</v>
      </c>
      <c r="B299" s="183" t="s">
        <v>1224</v>
      </c>
      <c r="C299" s="142" t="s">
        <v>1055</v>
      </c>
      <c r="D299" s="217" t="s">
        <v>719</v>
      </c>
      <c r="E299" s="42" t="s">
        <v>250</v>
      </c>
      <c r="F299" s="74">
        <v>5</v>
      </c>
      <c r="G299" s="75">
        <v>20</v>
      </c>
      <c r="H299" s="74">
        <v>10</v>
      </c>
      <c r="I299" s="76">
        <v>0</v>
      </c>
      <c r="J299" s="73">
        <v>0</v>
      </c>
      <c r="K299" s="76">
        <v>0</v>
      </c>
      <c r="L299" s="22" t="s">
        <v>2431</v>
      </c>
      <c r="M299" s="151" t="s">
        <v>2430</v>
      </c>
      <c r="N299" s="21">
        <v>1</v>
      </c>
      <c r="O299" s="23">
        <v>20</v>
      </c>
      <c r="P299" s="24">
        <v>10</v>
      </c>
      <c r="Q299" s="25">
        <v>0</v>
      </c>
      <c r="R299" s="26">
        <v>0</v>
      </c>
      <c r="S299" s="157">
        <v>35.15</v>
      </c>
      <c r="T299" s="98">
        <v>0.08</v>
      </c>
      <c r="U299" s="27">
        <v>703</v>
      </c>
      <c r="V299" s="28">
        <v>759.24</v>
      </c>
      <c r="W299" s="28">
        <v>351.5</v>
      </c>
      <c r="X299" s="77">
        <v>379.62</v>
      </c>
      <c r="Y299" s="78">
        <v>0</v>
      </c>
      <c r="Z299" s="78">
        <v>0</v>
      </c>
      <c r="AA299" s="78">
        <v>0</v>
      </c>
      <c r="AB299" s="78">
        <v>0</v>
      </c>
      <c r="AC299" s="264">
        <v>8034125180905</v>
      </c>
    </row>
    <row r="300" spans="1:29" s="1" customFormat="1" ht="39.6" x14ac:dyDescent="0.25">
      <c r="A300" s="183">
        <v>10</v>
      </c>
      <c r="B300" s="183" t="s">
        <v>1225</v>
      </c>
      <c r="C300" s="142" t="s">
        <v>1056</v>
      </c>
      <c r="D300" s="205" t="s">
        <v>720</v>
      </c>
      <c r="E300" s="45" t="s">
        <v>250</v>
      </c>
      <c r="F300" s="74">
        <v>1</v>
      </c>
      <c r="G300" s="75">
        <v>3</v>
      </c>
      <c r="H300" s="74">
        <v>5</v>
      </c>
      <c r="I300" s="76">
        <v>1</v>
      </c>
      <c r="J300" s="73">
        <v>3</v>
      </c>
      <c r="K300" s="76">
        <v>5</v>
      </c>
      <c r="L300" s="22" t="s">
        <v>2405</v>
      </c>
      <c r="M300" s="151" t="s">
        <v>2576</v>
      </c>
      <c r="N300" s="21">
        <v>30</v>
      </c>
      <c r="O300" s="23">
        <v>3</v>
      </c>
      <c r="P300" s="24">
        <v>5</v>
      </c>
      <c r="Q300" s="25">
        <v>3</v>
      </c>
      <c r="R300" s="26">
        <v>5</v>
      </c>
      <c r="S300" s="157">
        <v>447.95</v>
      </c>
      <c r="T300" s="98">
        <v>0.08</v>
      </c>
      <c r="U300" s="27">
        <v>1343.85</v>
      </c>
      <c r="V300" s="28">
        <v>1451.36</v>
      </c>
      <c r="W300" s="28">
        <v>2239.75</v>
      </c>
      <c r="X300" s="77">
        <v>2418.9299999999998</v>
      </c>
      <c r="Y300" s="78">
        <v>1343.85</v>
      </c>
      <c r="Z300" s="78">
        <v>1451.36</v>
      </c>
      <c r="AA300" s="78">
        <v>2239.75</v>
      </c>
      <c r="AB300" s="78">
        <v>2418.9299999999998</v>
      </c>
      <c r="AC300" s="264">
        <v>5909990985210</v>
      </c>
    </row>
    <row r="301" spans="1:29" s="1" customFormat="1" ht="39.6" x14ac:dyDescent="0.25">
      <c r="A301" s="183">
        <v>10</v>
      </c>
      <c r="B301" s="183" t="s">
        <v>1226</v>
      </c>
      <c r="C301" s="142" t="s">
        <v>1057</v>
      </c>
      <c r="D301" s="215" t="s">
        <v>721</v>
      </c>
      <c r="E301" s="31" t="s">
        <v>6</v>
      </c>
      <c r="F301" s="74">
        <v>1</v>
      </c>
      <c r="G301" s="75">
        <v>5</v>
      </c>
      <c r="H301" s="74">
        <v>5</v>
      </c>
      <c r="I301" s="76">
        <v>0</v>
      </c>
      <c r="J301" s="73">
        <v>0</v>
      </c>
      <c r="K301" s="76">
        <v>0</v>
      </c>
      <c r="L301" s="22" t="s">
        <v>2348</v>
      </c>
      <c r="M301" s="151" t="s">
        <v>2432</v>
      </c>
      <c r="N301" s="21">
        <v>1</v>
      </c>
      <c r="O301" s="23">
        <v>5</v>
      </c>
      <c r="P301" s="24">
        <v>5</v>
      </c>
      <c r="Q301" s="25">
        <v>0</v>
      </c>
      <c r="R301" s="26">
        <v>0</v>
      </c>
      <c r="S301" s="157">
        <v>27.19</v>
      </c>
      <c r="T301" s="98">
        <v>0.08</v>
      </c>
      <c r="U301" s="27">
        <v>135.94999999999999</v>
      </c>
      <c r="V301" s="28">
        <v>146.83000000000001</v>
      </c>
      <c r="W301" s="28">
        <v>135.94999999999999</v>
      </c>
      <c r="X301" s="77">
        <v>146.83000000000001</v>
      </c>
      <c r="Y301" s="78">
        <v>0</v>
      </c>
      <c r="Z301" s="78">
        <v>0</v>
      </c>
      <c r="AA301" s="78">
        <v>0</v>
      </c>
      <c r="AB301" s="78">
        <v>0</v>
      </c>
      <c r="AC301" s="264">
        <v>5909990627530</v>
      </c>
    </row>
    <row r="302" spans="1:29" s="1" customFormat="1" ht="26.4" x14ac:dyDescent="0.25">
      <c r="A302" s="183">
        <v>10</v>
      </c>
      <c r="B302" s="183" t="s">
        <v>1227</v>
      </c>
      <c r="C302" s="142" t="s">
        <v>1058</v>
      </c>
      <c r="D302" s="206" t="s">
        <v>722</v>
      </c>
      <c r="E302" s="31" t="s">
        <v>6</v>
      </c>
      <c r="F302" s="74">
        <v>5</v>
      </c>
      <c r="G302" s="75">
        <v>15</v>
      </c>
      <c r="H302" s="74">
        <v>8</v>
      </c>
      <c r="I302" s="76">
        <v>0</v>
      </c>
      <c r="J302" s="73">
        <v>0</v>
      </c>
      <c r="K302" s="76">
        <v>0</v>
      </c>
      <c r="L302" s="22" t="s">
        <v>1858</v>
      </c>
      <c r="M302" s="151" t="s">
        <v>2456</v>
      </c>
      <c r="N302" s="21">
        <v>1</v>
      </c>
      <c r="O302" s="23">
        <v>15</v>
      </c>
      <c r="P302" s="24">
        <v>8</v>
      </c>
      <c r="Q302" s="25">
        <v>0</v>
      </c>
      <c r="R302" s="26">
        <v>0</v>
      </c>
      <c r="S302" s="157">
        <v>11.43</v>
      </c>
      <c r="T302" s="98">
        <v>0.08</v>
      </c>
      <c r="U302" s="27">
        <v>171.45</v>
      </c>
      <c r="V302" s="28">
        <v>185.17</v>
      </c>
      <c r="W302" s="28">
        <v>91.44</v>
      </c>
      <c r="X302" s="77">
        <v>98.76</v>
      </c>
      <c r="Y302" s="78">
        <v>0</v>
      </c>
      <c r="Z302" s="78">
        <v>0</v>
      </c>
      <c r="AA302" s="78">
        <v>0</v>
      </c>
      <c r="AB302" s="78">
        <v>0</v>
      </c>
      <c r="AC302" s="264">
        <v>5909990019595</v>
      </c>
    </row>
    <row r="303" spans="1:29" s="1" customFormat="1" ht="96" x14ac:dyDescent="0.25">
      <c r="A303" s="183">
        <v>10</v>
      </c>
      <c r="B303" s="183" t="s">
        <v>1228</v>
      </c>
      <c r="C303" s="142" t="s">
        <v>1059</v>
      </c>
      <c r="D303" s="205" t="s">
        <v>723</v>
      </c>
      <c r="E303" s="31" t="s">
        <v>250</v>
      </c>
      <c r="F303" s="74">
        <v>5</v>
      </c>
      <c r="G303" s="75">
        <v>15</v>
      </c>
      <c r="H303" s="74">
        <v>10</v>
      </c>
      <c r="I303" s="76">
        <v>0</v>
      </c>
      <c r="J303" s="73">
        <v>0</v>
      </c>
      <c r="K303" s="76">
        <v>0</v>
      </c>
      <c r="L303" s="22" t="s">
        <v>2698</v>
      </c>
      <c r="M303" s="151" t="s">
        <v>2697</v>
      </c>
      <c r="N303" s="21">
        <v>10</v>
      </c>
      <c r="O303" s="23">
        <v>15</v>
      </c>
      <c r="P303" s="24">
        <v>10</v>
      </c>
      <c r="Q303" s="25">
        <v>0</v>
      </c>
      <c r="R303" s="26">
        <v>0</v>
      </c>
      <c r="S303" s="157">
        <v>86</v>
      </c>
      <c r="T303" s="98">
        <v>0.08</v>
      </c>
      <c r="U303" s="27">
        <v>1290</v>
      </c>
      <c r="V303" s="28">
        <v>1393.2</v>
      </c>
      <c r="W303" s="28">
        <v>860</v>
      </c>
      <c r="X303" s="77">
        <v>928.8</v>
      </c>
      <c r="Y303" s="78">
        <v>0</v>
      </c>
      <c r="Z303" s="78">
        <v>0</v>
      </c>
      <c r="AA303" s="78">
        <v>0</v>
      </c>
      <c r="AB303" s="78">
        <v>0</v>
      </c>
      <c r="AC303" s="264">
        <v>7612098007729</v>
      </c>
    </row>
    <row r="304" spans="1:29" s="1" customFormat="1" ht="24" x14ac:dyDescent="0.25">
      <c r="A304" s="183">
        <v>10</v>
      </c>
      <c r="B304" s="183" t="s">
        <v>1229</v>
      </c>
      <c r="C304" s="144" t="s">
        <v>1060</v>
      </c>
      <c r="D304" s="220" t="s">
        <v>724</v>
      </c>
      <c r="E304" s="147" t="s">
        <v>250</v>
      </c>
      <c r="F304" s="74">
        <v>0</v>
      </c>
      <c r="G304" s="75">
        <v>0</v>
      </c>
      <c r="H304" s="74">
        <v>0</v>
      </c>
      <c r="I304" s="76">
        <v>0</v>
      </c>
      <c r="J304" s="73">
        <v>0</v>
      </c>
      <c r="K304" s="76">
        <v>0</v>
      </c>
      <c r="L304" s="22"/>
      <c r="M304" s="151"/>
      <c r="N304" s="21"/>
      <c r="O304" s="23">
        <v>0</v>
      </c>
      <c r="P304" s="24">
        <v>0</v>
      </c>
      <c r="Q304" s="25">
        <v>0</v>
      </c>
      <c r="R304" s="26">
        <v>0</v>
      </c>
      <c r="S304" s="157"/>
      <c r="T304" s="98"/>
      <c r="U304" s="27"/>
      <c r="V304" s="28"/>
      <c r="W304" s="28"/>
      <c r="X304" s="77"/>
      <c r="Y304" s="78"/>
      <c r="Z304" s="78"/>
      <c r="AA304" s="78"/>
      <c r="AB304" s="78"/>
      <c r="AC304" s="264"/>
    </row>
    <row r="305" spans="1:29" s="1" customFormat="1" ht="66" x14ac:dyDescent="0.25">
      <c r="A305" s="183">
        <v>10</v>
      </c>
      <c r="B305" s="183" t="s">
        <v>1230</v>
      </c>
      <c r="C305" s="142" t="s">
        <v>1061</v>
      </c>
      <c r="D305" s="202" t="s">
        <v>725</v>
      </c>
      <c r="E305" s="42" t="s">
        <v>250</v>
      </c>
      <c r="F305" s="74">
        <v>15</v>
      </c>
      <c r="G305" s="75">
        <v>70</v>
      </c>
      <c r="H305" s="74">
        <v>35</v>
      </c>
      <c r="I305" s="76">
        <v>0</v>
      </c>
      <c r="J305" s="73">
        <v>0</v>
      </c>
      <c r="K305" s="76">
        <v>0</v>
      </c>
      <c r="L305" s="22" t="s">
        <v>2578</v>
      </c>
      <c r="M305" s="151" t="s">
        <v>2577</v>
      </c>
      <c r="N305" s="21">
        <v>1</v>
      </c>
      <c r="O305" s="23">
        <v>70</v>
      </c>
      <c r="P305" s="24">
        <v>35</v>
      </c>
      <c r="Q305" s="25">
        <v>0</v>
      </c>
      <c r="R305" s="26">
        <v>0</v>
      </c>
      <c r="S305" s="157">
        <v>42.13</v>
      </c>
      <c r="T305" s="98">
        <v>0.08</v>
      </c>
      <c r="U305" s="27">
        <v>2949.1</v>
      </c>
      <c r="V305" s="28">
        <v>3185.03</v>
      </c>
      <c r="W305" s="28">
        <v>1474.55</v>
      </c>
      <c r="X305" s="77">
        <v>1592.51</v>
      </c>
      <c r="Y305" s="78">
        <v>0</v>
      </c>
      <c r="Z305" s="78">
        <v>0</v>
      </c>
      <c r="AA305" s="78">
        <v>0</v>
      </c>
      <c r="AB305" s="78">
        <v>0</v>
      </c>
      <c r="AC305" s="264">
        <v>5909990840311</v>
      </c>
    </row>
    <row r="306" spans="1:29" s="1" customFormat="1" ht="96" x14ac:dyDescent="0.25">
      <c r="A306" s="183">
        <v>10</v>
      </c>
      <c r="B306" s="183" t="s">
        <v>1231</v>
      </c>
      <c r="C306" s="142" t="s">
        <v>1062</v>
      </c>
      <c r="D306" s="221" t="s">
        <v>726</v>
      </c>
      <c r="E306" s="42" t="s">
        <v>250</v>
      </c>
      <c r="F306" s="74">
        <v>100</v>
      </c>
      <c r="G306" s="75">
        <v>250</v>
      </c>
      <c r="H306" s="74">
        <v>250</v>
      </c>
      <c r="I306" s="76">
        <v>100</v>
      </c>
      <c r="J306" s="73">
        <v>250</v>
      </c>
      <c r="K306" s="76">
        <v>250</v>
      </c>
      <c r="L306" s="22" t="s">
        <v>2320</v>
      </c>
      <c r="M306" s="151" t="s">
        <v>2443</v>
      </c>
      <c r="N306" s="21">
        <v>60</v>
      </c>
      <c r="O306" s="23">
        <v>250</v>
      </c>
      <c r="P306" s="24">
        <v>250</v>
      </c>
      <c r="Q306" s="25">
        <v>250</v>
      </c>
      <c r="R306" s="26">
        <v>250</v>
      </c>
      <c r="S306" s="157">
        <v>24.52</v>
      </c>
      <c r="T306" s="98">
        <v>0.08</v>
      </c>
      <c r="U306" s="27">
        <v>6130</v>
      </c>
      <c r="V306" s="28">
        <v>6620.4</v>
      </c>
      <c r="W306" s="28">
        <v>6130</v>
      </c>
      <c r="X306" s="77">
        <v>6620.4</v>
      </c>
      <c r="Y306" s="78">
        <v>6130</v>
      </c>
      <c r="Z306" s="78">
        <v>6620.4</v>
      </c>
      <c r="AA306" s="78">
        <v>6130</v>
      </c>
      <c r="AB306" s="78">
        <v>6620.4</v>
      </c>
      <c r="AC306" s="264">
        <v>5902502992744</v>
      </c>
    </row>
    <row r="307" spans="1:29" s="1" customFormat="1" ht="26.4" x14ac:dyDescent="0.25">
      <c r="A307" s="183">
        <v>10</v>
      </c>
      <c r="B307" s="183" t="s">
        <v>1232</v>
      </c>
      <c r="C307" s="142" t="s">
        <v>1063</v>
      </c>
      <c r="D307" s="204" t="s">
        <v>727</v>
      </c>
      <c r="E307" s="42" t="s">
        <v>250</v>
      </c>
      <c r="F307" s="74">
        <v>2</v>
      </c>
      <c r="G307" s="75">
        <v>5</v>
      </c>
      <c r="H307" s="74">
        <v>5</v>
      </c>
      <c r="I307" s="76">
        <v>0</v>
      </c>
      <c r="J307" s="73">
        <v>0</v>
      </c>
      <c r="K307" s="76">
        <v>0</v>
      </c>
      <c r="L307" s="22" t="s">
        <v>2734</v>
      </c>
      <c r="M307" s="151" t="s">
        <v>2733</v>
      </c>
      <c r="N307" s="21">
        <v>1</v>
      </c>
      <c r="O307" s="23">
        <v>5</v>
      </c>
      <c r="P307" s="24">
        <v>5</v>
      </c>
      <c r="Q307" s="25">
        <v>0</v>
      </c>
      <c r="R307" s="26">
        <v>0</v>
      </c>
      <c r="S307" s="157">
        <v>41.27</v>
      </c>
      <c r="T307" s="98">
        <v>0.23</v>
      </c>
      <c r="U307" s="27">
        <v>206.35</v>
      </c>
      <c r="V307" s="28">
        <v>253.81</v>
      </c>
      <c r="W307" s="28">
        <v>206.35</v>
      </c>
      <c r="X307" s="77">
        <v>253.81</v>
      </c>
      <c r="Y307" s="78">
        <v>0</v>
      </c>
      <c r="Z307" s="78">
        <v>0</v>
      </c>
      <c r="AA307" s="78">
        <v>0</v>
      </c>
      <c r="AB307" s="78">
        <v>0</v>
      </c>
      <c r="AC307" s="264">
        <v>5909991174422</v>
      </c>
    </row>
    <row r="308" spans="1:29" s="1" customFormat="1" ht="39.6" x14ac:dyDescent="0.25">
      <c r="A308" s="183">
        <v>10</v>
      </c>
      <c r="B308" s="183" t="s">
        <v>1792</v>
      </c>
      <c r="C308" s="142" t="s">
        <v>1064</v>
      </c>
      <c r="D308" s="202" t="s">
        <v>728</v>
      </c>
      <c r="E308" s="31" t="s">
        <v>250</v>
      </c>
      <c r="F308" s="74">
        <v>15</v>
      </c>
      <c r="G308" s="75">
        <v>60</v>
      </c>
      <c r="H308" s="74">
        <v>30</v>
      </c>
      <c r="I308" s="76">
        <v>10</v>
      </c>
      <c r="J308" s="73">
        <v>15</v>
      </c>
      <c r="K308" s="76">
        <v>15</v>
      </c>
      <c r="L308" s="22" t="s">
        <v>2428</v>
      </c>
      <c r="M308" s="151" t="s">
        <v>2579</v>
      </c>
      <c r="N308" s="21">
        <v>50</v>
      </c>
      <c r="O308" s="23">
        <v>60</v>
      </c>
      <c r="P308" s="24">
        <v>30</v>
      </c>
      <c r="Q308" s="25">
        <v>15</v>
      </c>
      <c r="R308" s="26">
        <v>15</v>
      </c>
      <c r="S308" s="157">
        <v>2.2000000000000002</v>
      </c>
      <c r="T308" s="98">
        <v>0.08</v>
      </c>
      <c r="U308" s="27">
        <v>132</v>
      </c>
      <c r="V308" s="28">
        <v>142.56</v>
      </c>
      <c r="W308" s="28">
        <v>66</v>
      </c>
      <c r="X308" s="77">
        <v>71.28</v>
      </c>
      <c r="Y308" s="78">
        <v>33</v>
      </c>
      <c r="Z308" s="78">
        <v>35.64</v>
      </c>
      <c r="AA308" s="78">
        <v>33</v>
      </c>
      <c r="AB308" s="78">
        <v>35.64</v>
      </c>
      <c r="AC308" s="264">
        <v>5909990110414</v>
      </c>
    </row>
    <row r="309" spans="1:29" s="1" customFormat="1" ht="52.8" x14ac:dyDescent="0.25">
      <c r="A309" s="183">
        <v>10</v>
      </c>
      <c r="B309" s="183" t="s">
        <v>1233</v>
      </c>
      <c r="C309" s="142" t="s">
        <v>1065</v>
      </c>
      <c r="D309" s="222" t="s">
        <v>730</v>
      </c>
      <c r="E309" s="43" t="s">
        <v>250</v>
      </c>
      <c r="F309" s="74">
        <v>25</v>
      </c>
      <c r="G309" s="75">
        <v>100</v>
      </c>
      <c r="H309" s="74">
        <v>50</v>
      </c>
      <c r="I309" s="76">
        <v>140</v>
      </c>
      <c r="J309" s="73">
        <v>500</v>
      </c>
      <c r="K309" s="76">
        <v>140</v>
      </c>
      <c r="L309" s="22" t="s">
        <v>2385</v>
      </c>
      <c r="M309" s="151" t="s">
        <v>2801</v>
      </c>
      <c r="N309" s="21">
        <v>100</v>
      </c>
      <c r="O309" s="167">
        <v>30</v>
      </c>
      <c r="P309" s="167">
        <v>15</v>
      </c>
      <c r="Q309" s="168">
        <v>150</v>
      </c>
      <c r="R309" s="168">
        <v>42</v>
      </c>
      <c r="S309" s="157">
        <v>44</v>
      </c>
      <c r="T309" s="98">
        <v>0.08</v>
      </c>
      <c r="U309" s="27">
        <v>1320</v>
      </c>
      <c r="V309" s="28">
        <v>1425.6</v>
      </c>
      <c r="W309" s="28">
        <v>660</v>
      </c>
      <c r="X309" s="77">
        <v>712.8</v>
      </c>
      <c r="Y309" s="78">
        <v>6600</v>
      </c>
      <c r="Z309" s="78">
        <v>7128</v>
      </c>
      <c r="AA309" s="78">
        <v>1848</v>
      </c>
      <c r="AB309" s="78">
        <v>1995.84</v>
      </c>
      <c r="AC309" s="264">
        <v>5909990029327</v>
      </c>
    </row>
    <row r="310" spans="1:29" s="1" customFormat="1" ht="52.8" x14ac:dyDescent="0.25">
      <c r="A310" s="183">
        <v>10</v>
      </c>
      <c r="B310" s="183" t="s">
        <v>1234</v>
      </c>
      <c r="C310" s="142" t="s">
        <v>1066</v>
      </c>
      <c r="D310" s="202" t="s">
        <v>731</v>
      </c>
      <c r="E310" s="36" t="s">
        <v>250</v>
      </c>
      <c r="F310" s="74">
        <v>25</v>
      </c>
      <c r="G310" s="75">
        <v>100</v>
      </c>
      <c r="H310" s="74">
        <v>50</v>
      </c>
      <c r="I310" s="76">
        <v>25</v>
      </c>
      <c r="J310" s="73">
        <v>100</v>
      </c>
      <c r="K310" s="76">
        <v>100</v>
      </c>
      <c r="L310" s="22" t="s">
        <v>2581</v>
      </c>
      <c r="M310" s="151" t="s">
        <v>2580</v>
      </c>
      <c r="N310" s="21">
        <v>90</v>
      </c>
      <c r="O310" s="23">
        <v>100</v>
      </c>
      <c r="P310" s="24">
        <v>50</v>
      </c>
      <c r="Q310" s="25">
        <v>100</v>
      </c>
      <c r="R310" s="26">
        <v>100</v>
      </c>
      <c r="S310" s="157">
        <v>42.52</v>
      </c>
      <c r="T310" s="98">
        <v>0.08</v>
      </c>
      <c r="U310" s="27">
        <v>4252</v>
      </c>
      <c r="V310" s="28">
        <v>4592.16</v>
      </c>
      <c r="W310" s="28">
        <v>2126</v>
      </c>
      <c r="X310" s="77">
        <v>2296.08</v>
      </c>
      <c r="Y310" s="78">
        <v>4252</v>
      </c>
      <c r="Z310" s="78">
        <v>4592.16</v>
      </c>
      <c r="AA310" s="78">
        <v>4252</v>
      </c>
      <c r="AB310" s="78">
        <v>4592.16</v>
      </c>
      <c r="AC310" s="264">
        <v>5909991264697</v>
      </c>
    </row>
    <row r="311" spans="1:29" s="1" customFormat="1" ht="39.6" x14ac:dyDescent="0.25">
      <c r="A311" s="183">
        <v>10</v>
      </c>
      <c r="B311" s="183" t="s">
        <v>1235</v>
      </c>
      <c r="C311" s="142" t="s">
        <v>1067</v>
      </c>
      <c r="D311" s="210" t="s">
        <v>732</v>
      </c>
      <c r="E311" s="46" t="s">
        <v>250</v>
      </c>
      <c r="F311" s="74">
        <v>1</v>
      </c>
      <c r="G311" s="75">
        <v>5</v>
      </c>
      <c r="H311" s="74">
        <v>10</v>
      </c>
      <c r="I311" s="76">
        <v>1</v>
      </c>
      <c r="J311" s="73">
        <v>2</v>
      </c>
      <c r="K311" s="76">
        <v>2</v>
      </c>
      <c r="L311" s="22" t="s">
        <v>2350</v>
      </c>
      <c r="M311" s="151" t="s">
        <v>2349</v>
      </c>
      <c r="N311" s="21">
        <v>60</v>
      </c>
      <c r="O311" s="23">
        <v>5</v>
      </c>
      <c r="P311" s="24">
        <v>10</v>
      </c>
      <c r="Q311" s="25">
        <v>2</v>
      </c>
      <c r="R311" s="26">
        <v>2</v>
      </c>
      <c r="S311" s="157">
        <v>424</v>
      </c>
      <c r="T311" s="98">
        <v>0.08</v>
      </c>
      <c r="U311" s="27">
        <v>2120</v>
      </c>
      <c r="V311" s="28">
        <v>2289.6</v>
      </c>
      <c r="W311" s="28">
        <v>4240</v>
      </c>
      <c r="X311" s="77">
        <v>4579.2</v>
      </c>
      <c r="Y311" s="78">
        <v>848</v>
      </c>
      <c r="Z311" s="78">
        <v>915.84</v>
      </c>
      <c r="AA311" s="78">
        <v>848</v>
      </c>
      <c r="AB311" s="78">
        <v>915.84</v>
      </c>
      <c r="AC311" s="264">
        <v>5909991284381</v>
      </c>
    </row>
    <row r="312" spans="1:29" s="1" customFormat="1" ht="60" x14ac:dyDescent="0.25">
      <c r="A312" s="183">
        <v>10</v>
      </c>
      <c r="B312" s="183" t="s">
        <v>1236</v>
      </c>
      <c r="C312" s="142" t="s">
        <v>1068</v>
      </c>
      <c r="D312" s="206" t="s">
        <v>733</v>
      </c>
      <c r="E312" s="31" t="s">
        <v>6</v>
      </c>
      <c r="F312" s="74">
        <v>1</v>
      </c>
      <c r="G312" s="75">
        <v>5</v>
      </c>
      <c r="H312" s="74">
        <v>5</v>
      </c>
      <c r="I312" s="76">
        <v>0</v>
      </c>
      <c r="J312" s="73">
        <v>0</v>
      </c>
      <c r="K312" s="76">
        <v>0</v>
      </c>
      <c r="L312" s="22" t="s">
        <v>2459</v>
      </c>
      <c r="M312" s="151" t="s">
        <v>2458</v>
      </c>
      <c r="N312" s="21">
        <v>1</v>
      </c>
      <c r="O312" s="23">
        <v>5</v>
      </c>
      <c r="P312" s="24">
        <v>5</v>
      </c>
      <c r="Q312" s="25">
        <v>0</v>
      </c>
      <c r="R312" s="26">
        <v>0</v>
      </c>
      <c r="S312" s="157">
        <v>18.71</v>
      </c>
      <c r="T312" s="98">
        <v>0.08</v>
      </c>
      <c r="U312" s="27">
        <v>93.55</v>
      </c>
      <c r="V312" s="28">
        <v>101.03</v>
      </c>
      <c r="W312" s="28">
        <v>93.55</v>
      </c>
      <c r="X312" s="77">
        <v>101.03</v>
      </c>
      <c r="Y312" s="78">
        <v>0</v>
      </c>
      <c r="Z312" s="78">
        <v>0</v>
      </c>
      <c r="AA312" s="78">
        <v>0</v>
      </c>
      <c r="AB312" s="78">
        <v>0</v>
      </c>
      <c r="AC312" s="264">
        <v>5909990300112</v>
      </c>
    </row>
    <row r="313" spans="1:29" s="1" customFormat="1" ht="52.8" x14ac:dyDescent="0.25">
      <c r="A313" s="183">
        <v>10</v>
      </c>
      <c r="B313" s="183" t="s">
        <v>1237</v>
      </c>
      <c r="C313" s="142" t="s">
        <v>1069</v>
      </c>
      <c r="D313" s="213" t="s">
        <v>734</v>
      </c>
      <c r="E313" s="47" t="s">
        <v>250</v>
      </c>
      <c r="F313" s="74">
        <v>1</v>
      </c>
      <c r="G313" s="75">
        <v>5</v>
      </c>
      <c r="H313" s="74">
        <v>5</v>
      </c>
      <c r="I313" s="76">
        <v>0</v>
      </c>
      <c r="J313" s="73">
        <v>0</v>
      </c>
      <c r="K313" s="76">
        <v>0</v>
      </c>
      <c r="L313" s="22" t="s">
        <v>2328</v>
      </c>
      <c r="M313" s="151" t="s">
        <v>2351</v>
      </c>
      <c r="N313" s="21">
        <v>50</v>
      </c>
      <c r="O313" s="23">
        <v>5</v>
      </c>
      <c r="P313" s="24">
        <v>5</v>
      </c>
      <c r="Q313" s="25">
        <v>0</v>
      </c>
      <c r="R313" s="26">
        <v>0</v>
      </c>
      <c r="S313" s="157">
        <v>28.27</v>
      </c>
      <c r="T313" s="98">
        <v>0.08</v>
      </c>
      <c r="U313" s="27">
        <v>141.35</v>
      </c>
      <c r="V313" s="28">
        <v>152.66</v>
      </c>
      <c r="W313" s="28">
        <v>141.35</v>
      </c>
      <c r="X313" s="77">
        <v>152.66</v>
      </c>
      <c r="Y313" s="78">
        <v>0</v>
      </c>
      <c r="Z313" s="78">
        <v>0</v>
      </c>
      <c r="AA313" s="78">
        <v>0</v>
      </c>
      <c r="AB313" s="78">
        <v>0</v>
      </c>
      <c r="AC313" s="264">
        <v>5909990221813</v>
      </c>
    </row>
    <row r="314" spans="1:29" s="1" customFormat="1" ht="60" x14ac:dyDescent="0.25">
      <c r="A314" s="183">
        <v>10</v>
      </c>
      <c r="B314" s="183" t="s">
        <v>1238</v>
      </c>
      <c r="C314" s="142" t="s">
        <v>1070</v>
      </c>
      <c r="D314" s="199" t="s">
        <v>268</v>
      </c>
      <c r="E314" s="47" t="s">
        <v>250</v>
      </c>
      <c r="F314" s="74">
        <v>0</v>
      </c>
      <c r="G314" s="75">
        <v>0</v>
      </c>
      <c r="H314" s="74">
        <v>0</v>
      </c>
      <c r="I314" s="76">
        <v>1</v>
      </c>
      <c r="J314" s="73">
        <v>5</v>
      </c>
      <c r="K314" s="76">
        <v>5</v>
      </c>
      <c r="L314" s="22" t="s">
        <v>2583</v>
      </c>
      <c r="M314" s="151" t="s">
        <v>2582</v>
      </c>
      <c r="N314" s="21">
        <v>1</v>
      </c>
      <c r="O314" s="23">
        <v>0</v>
      </c>
      <c r="P314" s="24">
        <v>0</v>
      </c>
      <c r="Q314" s="25">
        <v>5</v>
      </c>
      <c r="R314" s="26">
        <v>5</v>
      </c>
      <c r="S314" s="157">
        <v>68.03</v>
      </c>
      <c r="T314" s="98">
        <v>0.08</v>
      </c>
      <c r="U314" s="27">
        <v>0</v>
      </c>
      <c r="V314" s="28">
        <v>0</v>
      </c>
      <c r="W314" s="28">
        <v>0</v>
      </c>
      <c r="X314" s="77">
        <v>0</v>
      </c>
      <c r="Y314" s="78">
        <v>340.15</v>
      </c>
      <c r="Z314" s="78">
        <v>367.36</v>
      </c>
      <c r="AA314" s="78">
        <v>340.15</v>
      </c>
      <c r="AB314" s="78">
        <v>367.36</v>
      </c>
      <c r="AC314" s="264">
        <v>5909990002412</v>
      </c>
    </row>
    <row r="315" spans="1:29" s="1" customFormat="1" ht="26.4" x14ac:dyDescent="0.25">
      <c r="A315" s="183">
        <v>10</v>
      </c>
      <c r="B315" s="183" t="s">
        <v>1239</v>
      </c>
      <c r="C315" s="142" t="s">
        <v>1071</v>
      </c>
      <c r="D315" s="199" t="s">
        <v>269</v>
      </c>
      <c r="E315" s="47" t="s">
        <v>250</v>
      </c>
      <c r="F315" s="74">
        <v>0</v>
      </c>
      <c r="G315" s="75">
        <v>0</v>
      </c>
      <c r="H315" s="74">
        <v>0</v>
      </c>
      <c r="I315" s="76">
        <v>1</v>
      </c>
      <c r="J315" s="73">
        <v>10</v>
      </c>
      <c r="K315" s="76">
        <v>20</v>
      </c>
      <c r="L315" s="22" t="s">
        <v>2487</v>
      </c>
      <c r="M315" s="151" t="s">
        <v>2584</v>
      </c>
      <c r="N315" s="21">
        <v>28</v>
      </c>
      <c r="O315" s="23">
        <v>0</v>
      </c>
      <c r="P315" s="24">
        <v>0</v>
      </c>
      <c r="Q315" s="25">
        <v>10</v>
      </c>
      <c r="R315" s="26">
        <v>20</v>
      </c>
      <c r="S315" s="157">
        <v>61.66</v>
      </c>
      <c r="T315" s="98">
        <v>0.08</v>
      </c>
      <c r="U315" s="27">
        <v>0</v>
      </c>
      <c r="V315" s="28">
        <v>0</v>
      </c>
      <c r="W315" s="28">
        <v>0</v>
      </c>
      <c r="X315" s="77">
        <v>0</v>
      </c>
      <c r="Y315" s="78">
        <v>616.6</v>
      </c>
      <c r="Z315" s="78">
        <v>665.93</v>
      </c>
      <c r="AA315" s="78">
        <v>1233.2</v>
      </c>
      <c r="AB315" s="78">
        <v>1331.86</v>
      </c>
      <c r="AC315" s="264">
        <v>5702150152749</v>
      </c>
    </row>
    <row r="316" spans="1:29" s="1" customFormat="1" ht="26.4" x14ac:dyDescent="0.25">
      <c r="A316" s="183">
        <v>10</v>
      </c>
      <c r="B316" s="183" t="s">
        <v>1240</v>
      </c>
      <c r="C316" s="142" t="s">
        <v>1072</v>
      </c>
      <c r="D316" s="199" t="s">
        <v>270</v>
      </c>
      <c r="E316" s="47" t="s">
        <v>250</v>
      </c>
      <c r="F316" s="74">
        <v>0</v>
      </c>
      <c r="G316" s="75">
        <v>0</v>
      </c>
      <c r="H316" s="74">
        <v>0</v>
      </c>
      <c r="I316" s="76">
        <v>1</v>
      </c>
      <c r="J316" s="73">
        <v>10</v>
      </c>
      <c r="K316" s="76">
        <v>20</v>
      </c>
      <c r="L316" s="22" t="s">
        <v>2487</v>
      </c>
      <c r="M316" s="151" t="s">
        <v>2585</v>
      </c>
      <c r="N316" s="21">
        <v>28</v>
      </c>
      <c r="O316" s="23">
        <v>0</v>
      </c>
      <c r="P316" s="24">
        <v>0</v>
      </c>
      <c r="Q316" s="25">
        <v>10</v>
      </c>
      <c r="R316" s="26">
        <v>20</v>
      </c>
      <c r="S316" s="157">
        <v>123.32</v>
      </c>
      <c r="T316" s="98">
        <v>0.08</v>
      </c>
      <c r="U316" s="27">
        <v>0</v>
      </c>
      <c r="V316" s="28">
        <v>0</v>
      </c>
      <c r="W316" s="28">
        <v>0</v>
      </c>
      <c r="X316" s="77">
        <v>0</v>
      </c>
      <c r="Y316" s="78">
        <v>1233.2</v>
      </c>
      <c r="Z316" s="78">
        <v>1331.86</v>
      </c>
      <c r="AA316" s="78">
        <v>2466.4</v>
      </c>
      <c r="AB316" s="78">
        <v>2663.71</v>
      </c>
      <c r="AC316" s="264">
        <v>5702157142187</v>
      </c>
    </row>
    <row r="317" spans="1:29" s="1" customFormat="1" ht="26.4" x14ac:dyDescent="0.25">
      <c r="A317" s="183">
        <v>10</v>
      </c>
      <c r="B317" s="183" t="s">
        <v>1241</v>
      </c>
      <c r="C317" s="142" t="s">
        <v>1073</v>
      </c>
      <c r="D317" s="199" t="s">
        <v>742</v>
      </c>
      <c r="E317" s="47" t="s">
        <v>250</v>
      </c>
      <c r="F317" s="74">
        <v>0</v>
      </c>
      <c r="G317" s="75">
        <v>0</v>
      </c>
      <c r="H317" s="74">
        <v>0</v>
      </c>
      <c r="I317" s="76">
        <v>3</v>
      </c>
      <c r="J317" s="73">
        <v>15</v>
      </c>
      <c r="K317" s="76">
        <v>30</v>
      </c>
      <c r="L317" s="22" t="s">
        <v>2329</v>
      </c>
      <c r="M317" s="151" t="s">
        <v>2586</v>
      </c>
      <c r="N317" s="21">
        <v>28</v>
      </c>
      <c r="O317" s="23">
        <v>0</v>
      </c>
      <c r="P317" s="24">
        <v>0</v>
      </c>
      <c r="Q317" s="25">
        <v>15</v>
      </c>
      <c r="R317" s="26">
        <v>30</v>
      </c>
      <c r="S317" s="157">
        <v>31.65</v>
      </c>
      <c r="T317" s="98">
        <v>0.08</v>
      </c>
      <c r="U317" s="27">
        <v>0</v>
      </c>
      <c r="V317" s="28">
        <v>0</v>
      </c>
      <c r="W317" s="28">
        <v>0</v>
      </c>
      <c r="X317" s="77">
        <v>0</v>
      </c>
      <c r="Y317" s="78">
        <v>474.75</v>
      </c>
      <c r="Z317" s="78">
        <v>512.73</v>
      </c>
      <c r="AA317" s="78">
        <v>949.5</v>
      </c>
      <c r="AB317" s="78">
        <v>1025.46</v>
      </c>
      <c r="AC317" s="264">
        <v>5909990621064</v>
      </c>
    </row>
    <row r="318" spans="1:29" s="1" customFormat="1" ht="52.8" x14ac:dyDescent="0.25">
      <c r="A318" s="183">
        <v>10</v>
      </c>
      <c r="B318" s="183" t="s">
        <v>1793</v>
      </c>
      <c r="C318" s="142" t="s">
        <v>1074</v>
      </c>
      <c r="D318" s="199" t="s">
        <v>743</v>
      </c>
      <c r="E318" s="31" t="s">
        <v>250</v>
      </c>
      <c r="F318" s="74">
        <v>0</v>
      </c>
      <c r="G318" s="75">
        <v>0</v>
      </c>
      <c r="H318" s="74">
        <v>0</v>
      </c>
      <c r="I318" s="76">
        <v>3</v>
      </c>
      <c r="J318" s="73">
        <v>15</v>
      </c>
      <c r="K318" s="76">
        <v>30</v>
      </c>
      <c r="L318" s="22" t="s">
        <v>2385</v>
      </c>
      <c r="M318" s="151" t="s">
        <v>2587</v>
      </c>
      <c r="N318" s="21">
        <v>60</v>
      </c>
      <c r="O318" s="23">
        <v>0</v>
      </c>
      <c r="P318" s="24">
        <v>0</v>
      </c>
      <c r="Q318" s="25">
        <v>15</v>
      </c>
      <c r="R318" s="26">
        <v>30</v>
      </c>
      <c r="S318" s="157">
        <v>110.5</v>
      </c>
      <c r="T318" s="98">
        <v>0.08</v>
      </c>
      <c r="U318" s="27">
        <v>0</v>
      </c>
      <c r="V318" s="28">
        <v>0</v>
      </c>
      <c r="W318" s="28">
        <v>0</v>
      </c>
      <c r="X318" s="77">
        <v>0</v>
      </c>
      <c r="Y318" s="78">
        <v>1657.5</v>
      </c>
      <c r="Z318" s="78">
        <v>1790.1</v>
      </c>
      <c r="AA318" s="78">
        <v>3315</v>
      </c>
      <c r="AB318" s="78">
        <v>3580.2</v>
      </c>
      <c r="AC318" s="264">
        <v>5909990891764</v>
      </c>
    </row>
    <row r="319" spans="1:29" s="1" customFormat="1" ht="36" x14ac:dyDescent="0.25">
      <c r="A319" s="183">
        <v>10</v>
      </c>
      <c r="B319" s="183" t="s">
        <v>1242</v>
      </c>
      <c r="C319" s="142" t="s">
        <v>1075</v>
      </c>
      <c r="D319" s="202" t="s">
        <v>744</v>
      </c>
      <c r="E319" s="31" t="s">
        <v>250</v>
      </c>
      <c r="F319" s="74">
        <v>0</v>
      </c>
      <c r="G319" s="75">
        <v>0</v>
      </c>
      <c r="H319" s="74">
        <v>0</v>
      </c>
      <c r="I319" s="76">
        <v>3</v>
      </c>
      <c r="J319" s="73">
        <v>15</v>
      </c>
      <c r="K319" s="76">
        <v>30</v>
      </c>
      <c r="L319" s="22" t="s">
        <v>2589</v>
      </c>
      <c r="M319" s="151" t="s">
        <v>2588</v>
      </c>
      <c r="N319" s="21">
        <v>50</v>
      </c>
      <c r="O319" s="23">
        <v>0</v>
      </c>
      <c r="P319" s="24">
        <v>0</v>
      </c>
      <c r="Q319" s="25">
        <v>15</v>
      </c>
      <c r="R319" s="26">
        <v>30</v>
      </c>
      <c r="S319" s="157">
        <v>58.25</v>
      </c>
      <c r="T319" s="98">
        <v>0.08</v>
      </c>
      <c r="U319" s="27">
        <v>0</v>
      </c>
      <c r="V319" s="28">
        <v>0</v>
      </c>
      <c r="W319" s="28">
        <v>0</v>
      </c>
      <c r="X319" s="77">
        <v>0</v>
      </c>
      <c r="Y319" s="78">
        <v>873.75</v>
      </c>
      <c r="Z319" s="78">
        <v>943.65</v>
      </c>
      <c r="AA319" s="78">
        <v>1747.5</v>
      </c>
      <c r="AB319" s="78">
        <v>1887.3</v>
      </c>
      <c r="AC319" s="264">
        <v>5909991445362</v>
      </c>
    </row>
    <row r="320" spans="1:29" s="1" customFormat="1" ht="26.4" x14ac:dyDescent="0.25">
      <c r="A320" s="183">
        <v>10</v>
      </c>
      <c r="B320" s="183" t="s">
        <v>1243</v>
      </c>
      <c r="C320" s="142" t="s">
        <v>1076</v>
      </c>
      <c r="D320" s="199" t="s">
        <v>752</v>
      </c>
      <c r="E320" s="31" t="s">
        <v>250</v>
      </c>
      <c r="F320" s="74">
        <v>0</v>
      </c>
      <c r="G320" s="75">
        <v>0</v>
      </c>
      <c r="H320" s="74">
        <v>0</v>
      </c>
      <c r="I320" s="76">
        <v>3</v>
      </c>
      <c r="J320" s="73">
        <v>50</v>
      </c>
      <c r="K320" s="76">
        <v>50</v>
      </c>
      <c r="L320" s="22" t="s">
        <v>2313</v>
      </c>
      <c r="M320" s="151" t="s">
        <v>2794</v>
      </c>
      <c r="N320" s="21">
        <v>56</v>
      </c>
      <c r="O320" s="23">
        <v>0</v>
      </c>
      <c r="P320" s="24">
        <v>0</v>
      </c>
      <c r="Q320" s="25">
        <v>50</v>
      </c>
      <c r="R320" s="26">
        <v>50</v>
      </c>
      <c r="S320" s="157">
        <v>19.25</v>
      </c>
      <c r="T320" s="98">
        <v>0.08</v>
      </c>
      <c r="U320" s="27">
        <v>0</v>
      </c>
      <c r="V320" s="28">
        <v>0</v>
      </c>
      <c r="W320" s="28">
        <v>0</v>
      </c>
      <c r="X320" s="77">
        <v>0</v>
      </c>
      <c r="Y320" s="78">
        <v>962.5</v>
      </c>
      <c r="Z320" s="78">
        <v>1039.5</v>
      </c>
      <c r="AA320" s="78">
        <v>962.5</v>
      </c>
      <c r="AB320" s="78">
        <v>1039.5</v>
      </c>
      <c r="AC320" s="264">
        <v>5906414001204</v>
      </c>
    </row>
    <row r="321" spans="1:32" ht="39.6" x14ac:dyDescent="0.25">
      <c r="A321" s="183">
        <v>10</v>
      </c>
      <c r="B321" s="183" t="s">
        <v>1244</v>
      </c>
      <c r="C321" s="142" t="s">
        <v>1077</v>
      </c>
      <c r="D321" s="199" t="s">
        <v>754</v>
      </c>
      <c r="E321" s="31" t="s">
        <v>250</v>
      </c>
      <c r="F321" s="74">
        <v>0</v>
      </c>
      <c r="G321" s="75">
        <v>0</v>
      </c>
      <c r="H321" s="74">
        <v>0</v>
      </c>
      <c r="I321" s="76">
        <v>3</v>
      </c>
      <c r="J321" s="73">
        <v>15</v>
      </c>
      <c r="K321" s="76">
        <v>30</v>
      </c>
      <c r="L321" s="22" t="s">
        <v>2442</v>
      </c>
      <c r="M321" s="151" t="s">
        <v>2590</v>
      </c>
      <c r="N321" s="21">
        <v>28</v>
      </c>
      <c r="O321" s="23">
        <v>0</v>
      </c>
      <c r="P321" s="24">
        <v>0</v>
      </c>
      <c r="Q321" s="25">
        <v>15</v>
      </c>
      <c r="R321" s="26">
        <v>30</v>
      </c>
      <c r="S321" s="157">
        <v>196.28</v>
      </c>
      <c r="T321" s="98">
        <v>0.08</v>
      </c>
      <c r="U321" s="27">
        <v>0</v>
      </c>
      <c r="V321" s="28">
        <v>0</v>
      </c>
      <c r="W321" s="28">
        <v>0</v>
      </c>
      <c r="X321" s="77">
        <v>0</v>
      </c>
      <c r="Y321" s="78">
        <v>2944.2</v>
      </c>
      <c r="Z321" s="78">
        <v>3179.74</v>
      </c>
      <c r="AA321" s="78">
        <v>5888.4</v>
      </c>
      <c r="AB321" s="78">
        <v>6359.47</v>
      </c>
      <c r="AC321" s="264">
        <v>5909991108878</v>
      </c>
      <c r="AE321" s="1"/>
      <c r="AF321" s="1"/>
    </row>
    <row r="322" spans="1:32" ht="39.6" x14ac:dyDescent="0.25">
      <c r="A322" s="183">
        <v>10</v>
      </c>
      <c r="B322" s="183" t="s">
        <v>1245</v>
      </c>
      <c r="C322" s="142" t="s">
        <v>1078</v>
      </c>
      <c r="D322" s="199" t="s">
        <v>753</v>
      </c>
      <c r="E322" s="43" t="s">
        <v>250</v>
      </c>
      <c r="F322" s="74">
        <v>0</v>
      </c>
      <c r="G322" s="75">
        <v>0</v>
      </c>
      <c r="H322" s="74">
        <v>0</v>
      </c>
      <c r="I322" s="76">
        <v>3</v>
      </c>
      <c r="J322" s="73">
        <v>15</v>
      </c>
      <c r="K322" s="76">
        <v>30</v>
      </c>
      <c r="L322" s="22" t="s">
        <v>2442</v>
      </c>
      <c r="M322" s="151" t="s">
        <v>2591</v>
      </c>
      <c r="N322" s="21">
        <v>28</v>
      </c>
      <c r="O322" s="23">
        <v>0</v>
      </c>
      <c r="P322" s="24">
        <v>0</v>
      </c>
      <c r="Q322" s="25">
        <v>15</v>
      </c>
      <c r="R322" s="26">
        <v>30</v>
      </c>
      <c r="S322" s="157">
        <v>196.28</v>
      </c>
      <c r="T322" s="98">
        <v>0.08</v>
      </c>
      <c r="U322" s="27">
        <v>0</v>
      </c>
      <c r="V322" s="28">
        <v>0</v>
      </c>
      <c r="W322" s="28">
        <v>0</v>
      </c>
      <c r="X322" s="77">
        <v>0</v>
      </c>
      <c r="Y322" s="78">
        <v>2944.2</v>
      </c>
      <c r="Z322" s="78">
        <v>3179.74</v>
      </c>
      <c r="AA322" s="78">
        <v>5888.4</v>
      </c>
      <c r="AB322" s="78">
        <v>6359.47</v>
      </c>
      <c r="AC322" s="264">
        <v>5909991108670</v>
      </c>
      <c r="AE322" s="1"/>
      <c r="AF322" s="1"/>
    </row>
    <row r="323" spans="1:32" ht="66.599999999999994" thickBot="1" x14ac:dyDescent="0.3">
      <c r="A323" s="183">
        <v>10</v>
      </c>
      <c r="B323" s="183" t="s">
        <v>1246</v>
      </c>
      <c r="C323" s="142" t="s">
        <v>1079</v>
      </c>
      <c r="D323" s="199" t="s">
        <v>755</v>
      </c>
      <c r="E323" s="31" t="s">
        <v>250</v>
      </c>
      <c r="F323" s="74">
        <v>0</v>
      </c>
      <c r="G323" s="75">
        <v>0</v>
      </c>
      <c r="H323" s="74">
        <v>0</v>
      </c>
      <c r="I323" s="76">
        <v>3</v>
      </c>
      <c r="J323" s="73">
        <v>15</v>
      </c>
      <c r="K323" s="76">
        <v>30</v>
      </c>
      <c r="L323" s="22" t="s">
        <v>2593</v>
      </c>
      <c r="M323" s="151" t="s">
        <v>2592</v>
      </c>
      <c r="N323" s="21">
        <v>1</v>
      </c>
      <c r="O323" s="23">
        <v>0</v>
      </c>
      <c r="P323" s="24">
        <v>0</v>
      </c>
      <c r="Q323" s="25">
        <v>15</v>
      </c>
      <c r="R323" s="26">
        <v>30</v>
      </c>
      <c r="S323" s="157">
        <v>77.69</v>
      </c>
      <c r="T323" s="98">
        <v>0.08</v>
      </c>
      <c r="U323" s="27">
        <v>0</v>
      </c>
      <c r="V323" s="28">
        <v>0</v>
      </c>
      <c r="W323" s="28">
        <v>0</v>
      </c>
      <c r="X323" s="77">
        <v>0</v>
      </c>
      <c r="Y323" s="78">
        <v>1165.3499999999999</v>
      </c>
      <c r="Z323" s="78">
        <v>1258.58</v>
      </c>
      <c r="AA323" s="78">
        <v>2330.6999999999998</v>
      </c>
      <c r="AB323" s="78">
        <v>2517.16</v>
      </c>
      <c r="AC323" s="264">
        <v>5702157142200</v>
      </c>
      <c r="AE323" s="1"/>
      <c r="AF323" s="1"/>
    </row>
    <row r="324" spans="1:32" ht="24" customHeight="1" thickBot="1" x14ac:dyDescent="0.3">
      <c r="A324" s="183">
        <v>10</v>
      </c>
      <c r="C324" s="1" t="s">
        <v>1087</v>
      </c>
      <c r="D324" s="194"/>
      <c r="E324" s="1"/>
      <c r="L324" s="1"/>
      <c r="M324" s="51"/>
      <c r="S324" s="181">
        <v>10</v>
      </c>
      <c r="T324" s="29" t="s">
        <v>852</v>
      </c>
      <c r="U324" s="79">
        <v>305490.57</v>
      </c>
      <c r="V324" s="79">
        <v>329890</v>
      </c>
      <c r="W324" s="79">
        <v>203062.83</v>
      </c>
      <c r="X324" s="79">
        <v>219291.64</v>
      </c>
      <c r="Y324" s="79">
        <v>464074.52</v>
      </c>
      <c r="Z324" s="79">
        <v>501239.48</v>
      </c>
      <c r="AA324" s="79">
        <v>299923.78000000003</v>
      </c>
      <c r="AB324" s="79">
        <v>323936.34000000003</v>
      </c>
      <c r="AC324" s="265"/>
      <c r="AE324" s="1"/>
      <c r="AF324" s="1"/>
    </row>
    <row r="325" spans="1:32" ht="13.8" thickBot="1" x14ac:dyDescent="0.3">
      <c r="A325" s="183">
        <v>10</v>
      </c>
      <c r="C325" s="152" t="s">
        <v>2768</v>
      </c>
      <c r="D325" s="194"/>
      <c r="E325" s="112"/>
      <c r="F325" s="112"/>
      <c r="G325" s="112"/>
      <c r="H325" s="112"/>
      <c r="I325" s="112"/>
      <c r="J325" s="112"/>
      <c r="K325" s="112"/>
      <c r="L325" s="112"/>
      <c r="M325" s="4"/>
      <c r="N325" s="112"/>
      <c r="S325" s="158"/>
      <c r="T325" s="3"/>
      <c r="U325" s="3"/>
      <c r="V325" s="3"/>
      <c r="W325" s="3"/>
      <c r="X325" s="3"/>
      <c r="Y325" s="3"/>
      <c r="Z325" s="3"/>
      <c r="AA325" s="3"/>
      <c r="AC325" s="261"/>
      <c r="AE325" s="1"/>
      <c r="AF325" s="1"/>
    </row>
    <row r="326" spans="1:32" ht="13.8" thickBot="1" x14ac:dyDescent="0.3">
      <c r="A326" s="183">
        <v>10</v>
      </c>
      <c r="C326" s="32"/>
      <c r="D326" s="223"/>
      <c r="E326" s="48"/>
      <c r="M326" s="171"/>
      <c r="S326" s="158"/>
      <c r="T326" s="3"/>
      <c r="U326" s="124" t="s">
        <v>4</v>
      </c>
      <c r="V326" s="125"/>
      <c r="W326" s="125"/>
      <c r="X326" s="125"/>
      <c r="Y326" s="125">
        <v>10</v>
      </c>
      <c r="Z326" s="125"/>
      <c r="AA326" s="125"/>
      <c r="AB326" s="126"/>
      <c r="AC326" s="266"/>
      <c r="AE326" s="1"/>
      <c r="AF326" s="1"/>
    </row>
    <row r="327" spans="1:32" ht="39.6" x14ac:dyDescent="0.25">
      <c r="A327" s="183">
        <v>10</v>
      </c>
      <c r="C327" s="32"/>
      <c r="D327" s="223"/>
      <c r="E327" s="48"/>
      <c r="M327" s="171"/>
      <c r="S327" s="158"/>
      <c r="T327" s="3"/>
      <c r="U327" s="30" t="s">
        <v>863</v>
      </c>
      <c r="V327" s="30"/>
      <c r="W327" s="30" t="s">
        <v>864</v>
      </c>
      <c r="X327" s="30"/>
      <c r="Y327" s="30" t="s">
        <v>865</v>
      </c>
      <c r="Z327" s="30"/>
      <c r="AA327" s="30" t="s">
        <v>866</v>
      </c>
      <c r="AB327" s="30"/>
      <c r="AC327" s="267"/>
      <c r="AE327" s="1"/>
      <c r="AF327" s="1"/>
    </row>
    <row r="328" spans="1:32" x14ac:dyDescent="0.25">
      <c r="A328" s="183">
        <v>10</v>
      </c>
      <c r="C328" s="32"/>
      <c r="D328" s="223"/>
      <c r="E328" s="48"/>
      <c r="M328" s="171"/>
      <c r="S328" s="158"/>
      <c r="T328" s="3"/>
      <c r="U328" s="80" t="s">
        <v>867</v>
      </c>
      <c r="V328" s="81" t="s">
        <v>868</v>
      </c>
      <c r="W328" s="80" t="s">
        <v>867</v>
      </c>
      <c r="X328" s="81" t="s">
        <v>868</v>
      </c>
      <c r="Y328" s="80" t="s">
        <v>867</v>
      </c>
      <c r="Z328" s="81" t="s">
        <v>868</v>
      </c>
      <c r="AA328" s="80" t="s">
        <v>867</v>
      </c>
      <c r="AB328" s="81" t="s">
        <v>868</v>
      </c>
      <c r="AC328" s="268"/>
      <c r="AE328" s="1"/>
      <c r="AF328" s="1"/>
    </row>
    <row r="329" spans="1:32" ht="20.25" customHeight="1" thickBot="1" x14ac:dyDescent="0.3">
      <c r="A329" s="183">
        <v>10</v>
      </c>
      <c r="C329" s="32"/>
      <c r="D329" s="223"/>
      <c r="E329" s="48"/>
      <c r="M329" s="171"/>
      <c r="S329" s="158"/>
      <c r="T329" s="182" t="s">
        <v>2805</v>
      </c>
      <c r="U329" s="82">
        <v>305490.57</v>
      </c>
      <c r="V329" s="83">
        <v>464074.52</v>
      </c>
      <c r="W329" s="82">
        <v>329890</v>
      </c>
      <c r="X329" s="83">
        <v>501239.48</v>
      </c>
      <c r="Y329" s="82">
        <v>203062.83</v>
      </c>
      <c r="Z329" s="83">
        <v>299923.78000000003</v>
      </c>
      <c r="AA329" s="82">
        <v>219291.64</v>
      </c>
      <c r="AB329" s="83">
        <v>323936.34000000003</v>
      </c>
      <c r="AC329" s="269"/>
      <c r="AE329" s="279">
        <f>U329+V329+Y329+Z329</f>
        <v>1272551.7</v>
      </c>
      <c r="AF329" s="279">
        <f>W329+X329+AA329+AB329</f>
        <v>1374357.46</v>
      </c>
    </row>
    <row r="330" spans="1:32" ht="13.8" thickBot="1" x14ac:dyDescent="0.3">
      <c r="A330" s="183">
        <v>10</v>
      </c>
      <c r="C330" s="32"/>
      <c r="D330" s="223"/>
      <c r="E330" s="48"/>
      <c r="M330" s="171"/>
      <c r="S330" s="158"/>
      <c r="T330" s="3"/>
      <c r="U330" s="127">
        <v>769565.09</v>
      </c>
      <c r="V330" s="128"/>
      <c r="W330" s="128">
        <v>831129.48</v>
      </c>
      <c r="X330" s="128"/>
      <c r="Y330" s="128">
        <v>502986.61</v>
      </c>
      <c r="Z330" s="128"/>
      <c r="AA330" s="128">
        <v>543227.98</v>
      </c>
      <c r="AB330" s="129"/>
      <c r="AC330" s="270"/>
      <c r="AE330" s="1"/>
      <c r="AF330" s="1"/>
    </row>
    <row r="331" spans="1:32" x14ac:dyDescent="0.25">
      <c r="A331" s="183">
        <v>10</v>
      </c>
      <c r="C331" s="32"/>
      <c r="D331" s="223"/>
      <c r="E331" s="48"/>
      <c r="M331" s="171"/>
      <c r="S331" s="158"/>
      <c r="T331" s="3"/>
      <c r="U331" s="84"/>
      <c r="V331" s="84"/>
      <c r="W331" s="84"/>
      <c r="X331" s="84"/>
      <c r="Y331" s="84"/>
      <c r="Z331" s="84"/>
      <c r="AA331" s="84"/>
      <c r="AB331" s="84"/>
      <c r="AC331" s="270"/>
      <c r="AE331" s="1"/>
      <c r="AF331" s="1"/>
    </row>
    <row r="332" spans="1:32" x14ac:dyDescent="0.25">
      <c r="A332" s="183">
        <v>10</v>
      </c>
      <c r="C332" s="32"/>
      <c r="D332" s="223"/>
      <c r="E332" s="48"/>
      <c r="M332" s="171"/>
      <c r="S332" s="158"/>
      <c r="T332" s="3"/>
      <c r="U332" s="84"/>
      <c r="V332" s="84"/>
      <c r="W332" s="84"/>
      <c r="X332" s="84"/>
      <c r="Y332" s="84"/>
      <c r="Z332" s="84"/>
      <c r="AA332" s="84"/>
      <c r="AB332" s="84"/>
      <c r="AC332" s="270"/>
      <c r="AE332" s="1"/>
      <c r="AF332" s="1"/>
    </row>
    <row r="333" spans="1:32" x14ac:dyDescent="0.25">
      <c r="A333" s="183">
        <v>10</v>
      </c>
      <c r="C333" s="32"/>
      <c r="D333" s="223"/>
      <c r="E333" s="48"/>
      <c r="M333" s="171"/>
      <c r="S333" s="158"/>
      <c r="T333" s="3"/>
      <c r="U333" s="84"/>
      <c r="V333" s="84"/>
      <c r="W333" s="84"/>
      <c r="X333" s="84"/>
      <c r="Y333" s="84"/>
      <c r="Z333" s="84"/>
      <c r="AA333" s="84"/>
      <c r="AB333" s="84"/>
      <c r="AC333" s="270"/>
      <c r="AE333" s="1"/>
      <c r="AF333" s="1"/>
    </row>
    <row r="334" spans="1:32" x14ac:dyDescent="0.25">
      <c r="A334" s="183">
        <v>10</v>
      </c>
      <c r="M334" s="134"/>
      <c r="S334" s="156"/>
      <c r="T334" s="3"/>
      <c r="U334" s="3"/>
      <c r="V334" s="3"/>
      <c r="W334" s="3"/>
      <c r="X334" s="3"/>
      <c r="Y334" s="3"/>
      <c r="Z334" s="3"/>
      <c r="AA334" s="3"/>
      <c r="AC334" s="261"/>
      <c r="AE334" s="1"/>
      <c r="AF334" s="1"/>
    </row>
    <row r="335" spans="1:32" ht="18" customHeight="1" x14ac:dyDescent="0.25">
      <c r="A335" s="183">
        <v>10</v>
      </c>
      <c r="E335" s="114" t="s">
        <v>861</v>
      </c>
      <c r="F335" s="114"/>
      <c r="G335" s="114"/>
      <c r="H335" s="114"/>
      <c r="I335" s="114"/>
      <c r="J335" s="114"/>
      <c r="K335" s="114"/>
      <c r="M335" s="134"/>
      <c r="N335" s="114" t="s">
        <v>862</v>
      </c>
      <c r="O335" s="114"/>
      <c r="P335" s="114"/>
      <c r="Q335" s="114"/>
      <c r="R335" s="114"/>
      <c r="S335" s="114"/>
      <c r="T335" s="114"/>
      <c r="U335" s="3"/>
      <c r="V335" s="3"/>
      <c r="W335" s="3"/>
      <c r="X335" s="3"/>
      <c r="Y335" s="3"/>
      <c r="Z335" s="3"/>
      <c r="AA335" s="3"/>
      <c r="AC335" s="261"/>
      <c r="AE335" s="1"/>
      <c r="AF335" s="1"/>
    </row>
    <row r="336" spans="1:32" ht="118.8" x14ac:dyDescent="0.25">
      <c r="C336" s="7" t="s">
        <v>0</v>
      </c>
      <c r="D336" s="190" t="s">
        <v>1</v>
      </c>
      <c r="E336" s="8" t="s">
        <v>765</v>
      </c>
      <c r="F336" s="9" t="s">
        <v>766</v>
      </c>
      <c r="G336" s="9" t="s">
        <v>767</v>
      </c>
      <c r="H336" s="9" t="s">
        <v>768</v>
      </c>
      <c r="I336" s="10" t="s">
        <v>773</v>
      </c>
      <c r="J336" s="10" t="s">
        <v>774</v>
      </c>
      <c r="K336" s="10" t="s">
        <v>775</v>
      </c>
      <c r="L336" s="8" t="s">
        <v>769</v>
      </c>
      <c r="M336" s="8" t="s">
        <v>2</v>
      </c>
      <c r="N336" s="8" t="s">
        <v>770</v>
      </c>
      <c r="O336" s="9" t="s">
        <v>771</v>
      </c>
      <c r="P336" s="9" t="s">
        <v>772</v>
      </c>
      <c r="Q336" s="10" t="s">
        <v>776</v>
      </c>
      <c r="R336" s="10" t="s">
        <v>777</v>
      </c>
      <c r="S336" s="11" t="s">
        <v>778</v>
      </c>
      <c r="T336" s="12" t="s">
        <v>3</v>
      </c>
      <c r="U336" s="13" t="s">
        <v>779</v>
      </c>
      <c r="V336" s="13" t="s">
        <v>780</v>
      </c>
      <c r="W336" s="14" t="s">
        <v>781</v>
      </c>
      <c r="X336" s="14" t="s">
        <v>782</v>
      </c>
      <c r="Y336" s="15" t="s">
        <v>783</v>
      </c>
      <c r="Z336" s="15" t="s">
        <v>784</v>
      </c>
      <c r="AA336" s="16" t="s">
        <v>785</v>
      </c>
      <c r="AB336" s="16" t="s">
        <v>786</v>
      </c>
      <c r="AC336" s="138" t="s">
        <v>2383</v>
      </c>
      <c r="AE336" s="1"/>
      <c r="AF336" s="1"/>
    </row>
    <row r="337" spans="1:29" s="107" customFormat="1" ht="13.8" thickBot="1" x14ac:dyDescent="0.3">
      <c r="A337" s="184">
        <v>0</v>
      </c>
      <c r="B337" s="184"/>
      <c r="C337" s="17" t="s">
        <v>5</v>
      </c>
      <c r="D337" s="191">
        <v>2</v>
      </c>
      <c r="E337" s="99">
        <v>3</v>
      </c>
      <c r="F337" s="100">
        <v>4</v>
      </c>
      <c r="G337" s="100">
        <v>5</v>
      </c>
      <c r="H337" s="100">
        <v>6</v>
      </c>
      <c r="I337" s="101">
        <v>7</v>
      </c>
      <c r="J337" s="101">
        <v>8</v>
      </c>
      <c r="K337" s="101">
        <v>9</v>
      </c>
      <c r="L337" s="99">
        <v>10</v>
      </c>
      <c r="M337" s="99">
        <v>11</v>
      </c>
      <c r="N337" s="99">
        <v>12</v>
      </c>
      <c r="O337" s="100">
        <v>13</v>
      </c>
      <c r="P337" s="100">
        <v>14</v>
      </c>
      <c r="Q337" s="101">
        <v>15</v>
      </c>
      <c r="R337" s="101">
        <v>16</v>
      </c>
      <c r="S337" s="102">
        <v>17</v>
      </c>
      <c r="T337" s="103">
        <v>18</v>
      </c>
      <c r="U337" s="104" t="s">
        <v>853</v>
      </c>
      <c r="V337" s="104" t="s">
        <v>854</v>
      </c>
      <c r="W337" s="100" t="s">
        <v>855</v>
      </c>
      <c r="X337" s="105" t="s">
        <v>856</v>
      </c>
      <c r="Y337" s="106" t="s">
        <v>857</v>
      </c>
      <c r="Z337" s="106" t="s">
        <v>858</v>
      </c>
      <c r="AA337" s="106" t="s">
        <v>859</v>
      </c>
      <c r="AB337" s="106" t="s">
        <v>860</v>
      </c>
      <c r="AC337" s="138">
        <v>27</v>
      </c>
    </row>
    <row r="338" spans="1:29" s="1" customFormat="1" ht="13.8" thickBot="1" x14ac:dyDescent="0.3">
      <c r="A338" s="183">
        <v>11</v>
      </c>
      <c r="B338" s="183"/>
      <c r="C338" s="18" t="s">
        <v>4</v>
      </c>
      <c r="D338" s="192">
        <v>11</v>
      </c>
      <c r="E338" s="111"/>
      <c r="F338" s="111"/>
      <c r="G338" s="111"/>
      <c r="H338" s="111"/>
      <c r="I338" s="111"/>
      <c r="J338" s="111"/>
      <c r="K338" s="111"/>
      <c r="L338" s="111"/>
      <c r="M338" s="111"/>
      <c r="N338" s="111"/>
      <c r="O338" s="111"/>
      <c r="P338" s="111"/>
      <c r="Q338" s="111"/>
      <c r="R338" s="111"/>
      <c r="S338" s="111"/>
      <c r="T338" s="111"/>
      <c r="U338" s="122"/>
      <c r="V338" s="122"/>
      <c r="W338" s="122"/>
      <c r="X338" s="122"/>
      <c r="Y338" s="122"/>
      <c r="Z338" s="122"/>
      <c r="AA338" s="122"/>
      <c r="AB338" s="123"/>
      <c r="AC338" s="271"/>
    </row>
    <row r="339" spans="1:29" s="1" customFormat="1" ht="26.4" x14ac:dyDescent="0.25">
      <c r="A339" s="183">
        <v>11</v>
      </c>
      <c r="B339" s="183" t="s">
        <v>1668</v>
      </c>
      <c r="C339" s="19" t="s">
        <v>7</v>
      </c>
      <c r="D339" s="224" t="s">
        <v>251</v>
      </c>
      <c r="E339" s="36" t="s">
        <v>250</v>
      </c>
      <c r="F339" s="74">
        <v>1</v>
      </c>
      <c r="G339" s="75">
        <v>5</v>
      </c>
      <c r="H339" s="74">
        <v>5</v>
      </c>
      <c r="I339" s="76">
        <v>5</v>
      </c>
      <c r="J339" s="73">
        <v>15</v>
      </c>
      <c r="K339" s="76">
        <v>10</v>
      </c>
      <c r="L339" s="22" t="s">
        <v>2329</v>
      </c>
      <c r="M339" s="151" t="s">
        <v>1991</v>
      </c>
      <c r="N339" s="21">
        <v>30</v>
      </c>
      <c r="O339" s="23">
        <v>5</v>
      </c>
      <c r="P339" s="24">
        <v>5</v>
      </c>
      <c r="Q339" s="25">
        <v>15</v>
      </c>
      <c r="R339" s="26">
        <v>10</v>
      </c>
      <c r="S339" s="157">
        <v>8.9600000000000009</v>
      </c>
      <c r="T339" s="98">
        <v>0.08</v>
      </c>
      <c r="U339" s="27">
        <v>44.8</v>
      </c>
      <c r="V339" s="28">
        <v>48.38</v>
      </c>
      <c r="W339" s="28">
        <v>44.8</v>
      </c>
      <c r="X339" s="77">
        <v>48.38</v>
      </c>
      <c r="Y339" s="78">
        <v>134.4</v>
      </c>
      <c r="Z339" s="78">
        <v>145.15</v>
      </c>
      <c r="AA339" s="78">
        <v>89.6</v>
      </c>
      <c r="AB339" s="78">
        <v>96.77</v>
      </c>
      <c r="AC339" s="264">
        <v>5909990893386</v>
      </c>
    </row>
    <row r="340" spans="1:29" s="1" customFormat="1" ht="36" x14ac:dyDescent="0.25">
      <c r="A340" s="183">
        <v>11</v>
      </c>
      <c r="B340" s="183" t="s">
        <v>1794</v>
      </c>
      <c r="C340" s="19" t="s">
        <v>787</v>
      </c>
      <c r="D340" s="224" t="s">
        <v>252</v>
      </c>
      <c r="E340" s="36" t="s">
        <v>250</v>
      </c>
      <c r="F340" s="74">
        <v>0</v>
      </c>
      <c r="G340" s="75">
        <v>0</v>
      </c>
      <c r="H340" s="74">
        <v>0</v>
      </c>
      <c r="I340" s="76">
        <v>1</v>
      </c>
      <c r="J340" s="73">
        <v>5</v>
      </c>
      <c r="K340" s="76">
        <v>5</v>
      </c>
      <c r="L340" s="22" t="s">
        <v>2329</v>
      </c>
      <c r="M340" s="151" t="s">
        <v>1999</v>
      </c>
      <c r="N340" s="21">
        <v>28</v>
      </c>
      <c r="O340" s="23">
        <v>0</v>
      </c>
      <c r="P340" s="24">
        <v>0</v>
      </c>
      <c r="Q340" s="25">
        <v>5</v>
      </c>
      <c r="R340" s="26">
        <v>5</v>
      </c>
      <c r="S340" s="157">
        <v>17.489999999999998</v>
      </c>
      <c r="T340" s="98">
        <v>0.08</v>
      </c>
      <c r="U340" s="27">
        <v>0</v>
      </c>
      <c r="V340" s="28">
        <v>0</v>
      </c>
      <c r="W340" s="28">
        <v>0</v>
      </c>
      <c r="X340" s="77">
        <v>0</v>
      </c>
      <c r="Y340" s="78">
        <v>87.45</v>
      </c>
      <c r="Z340" s="78">
        <v>94.45</v>
      </c>
      <c r="AA340" s="78">
        <v>87.45</v>
      </c>
      <c r="AB340" s="78">
        <v>94.45</v>
      </c>
      <c r="AC340" s="264">
        <v>5909991342920</v>
      </c>
    </row>
    <row r="341" spans="1:29" s="1" customFormat="1" ht="26.4" x14ac:dyDescent="0.25">
      <c r="A341" s="183">
        <v>11</v>
      </c>
      <c r="B341" s="183" t="s">
        <v>1795</v>
      </c>
      <c r="C341" s="19" t="s">
        <v>788</v>
      </c>
      <c r="D341" s="224" t="s">
        <v>253</v>
      </c>
      <c r="E341" s="36" t="s">
        <v>250</v>
      </c>
      <c r="F341" s="74">
        <v>25</v>
      </c>
      <c r="G341" s="75">
        <v>100</v>
      </c>
      <c r="H341" s="74">
        <v>50</v>
      </c>
      <c r="I341" s="76">
        <v>60</v>
      </c>
      <c r="J341" s="73">
        <v>130</v>
      </c>
      <c r="K341" s="76">
        <v>60</v>
      </c>
      <c r="L341" s="22" t="s">
        <v>2329</v>
      </c>
      <c r="M341" s="151" t="s">
        <v>2015</v>
      </c>
      <c r="N341" s="21">
        <v>30</v>
      </c>
      <c r="O341" s="23">
        <v>100</v>
      </c>
      <c r="P341" s="24">
        <v>50</v>
      </c>
      <c r="Q341" s="25">
        <v>130</v>
      </c>
      <c r="R341" s="26">
        <v>60</v>
      </c>
      <c r="S341" s="157">
        <v>3.4</v>
      </c>
      <c r="T341" s="98">
        <v>0.08</v>
      </c>
      <c r="U341" s="27">
        <v>340</v>
      </c>
      <c r="V341" s="28">
        <v>367.2</v>
      </c>
      <c r="W341" s="28">
        <v>170</v>
      </c>
      <c r="X341" s="77">
        <v>183.6</v>
      </c>
      <c r="Y341" s="78">
        <v>442</v>
      </c>
      <c r="Z341" s="78">
        <v>477.36</v>
      </c>
      <c r="AA341" s="78">
        <v>204</v>
      </c>
      <c r="AB341" s="78">
        <v>220.32</v>
      </c>
      <c r="AC341" s="264">
        <v>5909990830817</v>
      </c>
    </row>
    <row r="342" spans="1:29" s="1" customFormat="1" ht="26.4" x14ac:dyDescent="0.25">
      <c r="A342" s="183">
        <v>11</v>
      </c>
      <c r="B342" s="183" t="s">
        <v>1796</v>
      </c>
      <c r="C342" s="19" t="s">
        <v>789</v>
      </c>
      <c r="D342" s="224" t="s">
        <v>571</v>
      </c>
      <c r="E342" s="36" t="s">
        <v>250</v>
      </c>
      <c r="F342" s="74">
        <v>25</v>
      </c>
      <c r="G342" s="75">
        <v>100</v>
      </c>
      <c r="H342" s="74">
        <v>50</v>
      </c>
      <c r="I342" s="76">
        <v>30</v>
      </c>
      <c r="J342" s="73">
        <v>100</v>
      </c>
      <c r="K342" s="76">
        <v>40</v>
      </c>
      <c r="L342" s="22" t="s">
        <v>2329</v>
      </c>
      <c r="M342" s="151" t="s">
        <v>2594</v>
      </c>
      <c r="N342" s="21">
        <v>30</v>
      </c>
      <c r="O342" s="23">
        <v>100</v>
      </c>
      <c r="P342" s="24">
        <v>50</v>
      </c>
      <c r="Q342" s="25">
        <v>100</v>
      </c>
      <c r="R342" s="26">
        <v>40</v>
      </c>
      <c r="S342" s="157">
        <v>3.91</v>
      </c>
      <c r="T342" s="98">
        <v>0.08</v>
      </c>
      <c r="U342" s="27">
        <v>391</v>
      </c>
      <c r="V342" s="28">
        <v>422.28</v>
      </c>
      <c r="W342" s="28">
        <v>195.5</v>
      </c>
      <c r="X342" s="77">
        <v>211.14</v>
      </c>
      <c r="Y342" s="78">
        <v>391</v>
      </c>
      <c r="Z342" s="78">
        <v>422.28</v>
      </c>
      <c r="AA342" s="78">
        <v>156.4</v>
      </c>
      <c r="AB342" s="78">
        <v>168.91</v>
      </c>
      <c r="AC342" s="264">
        <v>5909990495238</v>
      </c>
    </row>
    <row r="343" spans="1:29" s="1" customFormat="1" ht="26.4" x14ac:dyDescent="0.25">
      <c r="A343" s="183">
        <v>11</v>
      </c>
      <c r="B343" s="183" t="s">
        <v>1797</v>
      </c>
      <c r="C343" s="19" t="s">
        <v>790</v>
      </c>
      <c r="D343" s="224" t="s">
        <v>254</v>
      </c>
      <c r="E343" s="36" t="s">
        <v>250</v>
      </c>
      <c r="F343" s="74">
        <v>1</v>
      </c>
      <c r="G343" s="75">
        <v>5</v>
      </c>
      <c r="H343" s="74">
        <v>5</v>
      </c>
      <c r="I343" s="76">
        <v>3</v>
      </c>
      <c r="J343" s="73">
        <v>10</v>
      </c>
      <c r="K343" s="76">
        <v>5</v>
      </c>
      <c r="L343" s="22" t="s">
        <v>2329</v>
      </c>
      <c r="M343" s="151" t="s">
        <v>2019</v>
      </c>
      <c r="N343" s="21">
        <v>30</v>
      </c>
      <c r="O343" s="23">
        <v>5</v>
      </c>
      <c r="P343" s="24">
        <v>5</v>
      </c>
      <c r="Q343" s="25">
        <v>10</v>
      </c>
      <c r="R343" s="26">
        <v>5</v>
      </c>
      <c r="S343" s="157">
        <v>8.81</v>
      </c>
      <c r="T343" s="98">
        <v>0.08</v>
      </c>
      <c r="U343" s="27">
        <v>44.05</v>
      </c>
      <c r="V343" s="28">
        <v>47.57</v>
      </c>
      <c r="W343" s="28">
        <v>44.05</v>
      </c>
      <c r="X343" s="77">
        <v>47.57</v>
      </c>
      <c r="Y343" s="78">
        <v>88.1</v>
      </c>
      <c r="Z343" s="78">
        <v>95.15</v>
      </c>
      <c r="AA343" s="78">
        <v>44.05</v>
      </c>
      <c r="AB343" s="78">
        <v>47.57</v>
      </c>
      <c r="AC343" s="264">
        <v>5909990066667</v>
      </c>
    </row>
    <row r="344" spans="1:29" s="1" customFormat="1" ht="26.4" x14ac:dyDescent="0.25">
      <c r="A344" s="183">
        <v>11</v>
      </c>
      <c r="B344" s="183" t="s">
        <v>1798</v>
      </c>
      <c r="C344" s="19" t="s">
        <v>791</v>
      </c>
      <c r="D344" s="224" t="s">
        <v>255</v>
      </c>
      <c r="E344" s="36" t="s">
        <v>250</v>
      </c>
      <c r="F344" s="74">
        <v>1</v>
      </c>
      <c r="G344" s="75">
        <v>2</v>
      </c>
      <c r="H344" s="74">
        <v>5</v>
      </c>
      <c r="I344" s="76">
        <v>1</v>
      </c>
      <c r="J344" s="73">
        <v>5</v>
      </c>
      <c r="K344" s="76">
        <v>5</v>
      </c>
      <c r="L344" s="22" t="s">
        <v>2329</v>
      </c>
      <c r="M344" s="151" t="s">
        <v>2020</v>
      </c>
      <c r="N344" s="21">
        <v>30</v>
      </c>
      <c r="O344" s="23">
        <v>2</v>
      </c>
      <c r="P344" s="24">
        <v>5</v>
      </c>
      <c r="Q344" s="25">
        <v>5</v>
      </c>
      <c r="R344" s="26">
        <v>5</v>
      </c>
      <c r="S344" s="157">
        <v>11.87</v>
      </c>
      <c r="T344" s="98">
        <v>0.08</v>
      </c>
      <c r="U344" s="27">
        <v>23.74</v>
      </c>
      <c r="V344" s="28">
        <v>25.64</v>
      </c>
      <c r="W344" s="28">
        <v>59.35</v>
      </c>
      <c r="X344" s="77">
        <v>64.099999999999994</v>
      </c>
      <c r="Y344" s="78">
        <v>59.35</v>
      </c>
      <c r="Z344" s="78">
        <v>64.099999999999994</v>
      </c>
      <c r="AA344" s="78">
        <v>59.35</v>
      </c>
      <c r="AB344" s="78">
        <v>64.099999999999994</v>
      </c>
      <c r="AC344" s="264">
        <v>5909990066780</v>
      </c>
    </row>
    <row r="345" spans="1:29" s="1" customFormat="1" ht="26.4" x14ac:dyDescent="0.25">
      <c r="A345" s="183">
        <v>11</v>
      </c>
      <c r="B345" s="183" t="s">
        <v>1799</v>
      </c>
      <c r="C345" s="19" t="s">
        <v>792</v>
      </c>
      <c r="D345" s="224" t="s">
        <v>256</v>
      </c>
      <c r="E345" s="36" t="s">
        <v>250</v>
      </c>
      <c r="F345" s="74">
        <v>1</v>
      </c>
      <c r="G345" s="75">
        <v>5</v>
      </c>
      <c r="H345" s="74">
        <v>5</v>
      </c>
      <c r="I345" s="76">
        <v>15</v>
      </c>
      <c r="J345" s="73">
        <v>25</v>
      </c>
      <c r="K345" s="76">
        <v>15</v>
      </c>
      <c r="L345" s="22" t="s">
        <v>2329</v>
      </c>
      <c r="M345" s="151" t="s">
        <v>2021</v>
      </c>
      <c r="N345" s="21">
        <v>30</v>
      </c>
      <c r="O345" s="23">
        <v>5</v>
      </c>
      <c r="P345" s="24">
        <v>5</v>
      </c>
      <c r="Q345" s="25">
        <v>25</v>
      </c>
      <c r="R345" s="26">
        <v>15</v>
      </c>
      <c r="S345" s="157">
        <v>11.5</v>
      </c>
      <c r="T345" s="98">
        <v>0.08</v>
      </c>
      <c r="U345" s="27">
        <v>57.5</v>
      </c>
      <c r="V345" s="28">
        <v>62.1</v>
      </c>
      <c r="W345" s="28">
        <v>57.5</v>
      </c>
      <c r="X345" s="77">
        <v>62.1</v>
      </c>
      <c r="Y345" s="78">
        <v>287.5</v>
      </c>
      <c r="Z345" s="78">
        <v>310.5</v>
      </c>
      <c r="AA345" s="78">
        <v>172.5</v>
      </c>
      <c r="AB345" s="78">
        <v>186.3</v>
      </c>
      <c r="AC345" s="264">
        <v>5909990066636</v>
      </c>
    </row>
    <row r="346" spans="1:29" s="1" customFormat="1" ht="52.8" x14ac:dyDescent="0.25">
      <c r="A346" s="183">
        <v>11</v>
      </c>
      <c r="B346" s="183" t="s">
        <v>1800</v>
      </c>
      <c r="C346" s="19" t="s">
        <v>793</v>
      </c>
      <c r="D346" s="224" t="s">
        <v>257</v>
      </c>
      <c r="E346" s="36" t="s">
        <v>250</v>
      </c>
      <c r="F346" s="74">
        <v>1</v>
      </c>
      <c r="G346" s="75">
        <v>7</v>
      </c>
      <c r="H346" s="74">
        <v>5</v>
      </c>
      <c r="I346" s="76">
        <v>5</v>
      </c>
      <c r="J346" s="73">
        <v>20</v>
      </c>
      <c r="K346" s="76">
        <v>9</v>
      </c>
      <c r="L346" s="22" t="s">
        <v>2807</v>
      </c>
      <c r="M346" s="151" t="s">
        <v>2806</v>
      </c>
      <c r="N346" s="21">
        <v>20</v>
      </c>
      <c r="O346" s="167">
        <v>11</v>
      </c>
      <c r="P346" s="167">
        <v>8</v>
      </c>
      <c r="Q346" s="168">
        <v>30</v>
      </c>
      <c r="R346" s="168">
        <v>14</v>
      </c>
      <c r="S346" s="157">
        <v>36.92</v>
      </c>
      <c r="T346" s="98">
        <v>0.08</v>
      </c>
      <c r="U346" s="27">
        <v>406.12</v>
      </c>
      <c r="V346" s="28">
        <v>438.61</v>
      </c>
      <c r="W346" s="28">
        <v>295.36</v>
      </c>
      <c r="X346" s="77">
        <v>318.99</v>
      </c>
      <c r="Y346" s="78">
        <v>1107.5999999999999</v>
      </c>
      <c r="Z346" s="78">
        <v>1196.21</v>
      </c>
      <c r="AA346" s="78">
        <v>516.88</v>
      </c>
      <c r="AB346" s="78">
        <v>558.23</v>
      </c>
      <c r="AC346" s="264">
        <v>5909991454449</v>
      </c>
    </row>
    <row r="347" spans="1:29" s="1" customFormat="1" ht="26.4" x14ac:dyDescent="0.25">
      <c r="A347" s="183">
        <v>11</v>
      </c>
      <c r="B347" s="183" t="s">
        <v>1801</v>
      </c>
      <c r="C347" s="19" t="s">
        <v>794</v>
      </c>
      <c r="D347" s="225" t="s">
        <v>258</v>
      </c>
      <c r="E347" s="36" t="s">
        <v>250</v>
      </c>
      <c r="F347" s="74">
        <v>50</v>
      </c>
      <c r="G347" s="75">
        <v>350</v>
      </c>
      <c r="H347" s="74">
        <v>150</v>
      </c>
      <c r="I347" s="76">
        <v>100</v>
      </c>
      <c r="J347" s="73">
        <v>200</v>
      </c>
      <c r="K347" s="76">
        <v>100</v>
      </c>
      <c r="L347" s="22" t="s">
        <v>2329</v>
      </c>
      <c r="M347" s="151" t="s">
        <v>2595</v>
      </c>
      <c r="N347" s="21">
        <v>14</v>
      </c>
      <c r="O347" s="23">
        <v>350</v>
      </c>
      <c r="P347" s="24">
        <v>150</v>
      </c>
      <c r="Q347" s="25">
        <v>200</v>
      </c>
      <c r="R347" s="26">
        <v>100</v>
      </c>
      <c r="S347" s="157">
        <v>5.47</v>
      </c>
      <c r="T347" s="98">
        <v>0.08</v>
      </c>
      <c r="U347" s="27">
        <v>1914.5</v>
      </c>
      <c r="V347" s="28">
        <v>2067.66</v>
      </c>
      <c r="W347" s="28">
        <v>820.5</v>
      </c>
      <c r="X347" s="77">
        <v>886.14</v>
      </c>
      <c r="Y347" s="78">
        <v>1094</v>
      </c>
      <c r="Z347" s="78">
        <v>1181.52</v>
      </c>
      <c r="AA347" s="78">
        <v>547</v>
      </c>
      <c r="AB347" s="78">
        <v>590.76</v>
      </c>
      <c r="AC347" s="264">
        <v>5909990859610</v>
      </c>
    </row>
    <row r="348" spans="1:29" s="1" customFormat="1" ht="26.4" x14ac:dyDescent="0.25">
      <c r="A348" s="183">
        <v>11</v>
      </c>
      <c r="B348" s="183" t="s">
        <v>1802</v>
      </c>
      <c r="C348" s="19" t="s">
        <v>795</v>
      </c>
      <c r="D348" s="225" t="s">
        <v>259</v>
      </c>
      <c r="E348" s="36" t="s">
        <v>250</v>
      </c>
      <c r="F348" s="74">
        <v>5</v>
      </c>
      <c r="G348" s="75">
        <v>30</v>
      </c>
      <c r="H348" s="74">
        <v>30</v>
      </c>
      <c r="I348" s="76">
        <v>20</v>
      </c>
      <c r="J348" s="73">
        <v>80</v>
      </c>
      <c r="K348" s="76">
        <v>40</v>
      </c>
      <c r="L348" s="22" t="s">
        <v>2329</v>
      </c>
      <c r="M348" s="151" t="s">
        <v>2596</v>
      </c>
      <c r="N348" s="21">
        <v>28</v>
      </c>
      <c r="O348" s="23">
        <v>30</v>
      </c>
      <c r="P348" s="24">
        <v>30</v>
      </c>
      <c r="Q348" s="25">
        <v>80</v>
      </c>
      <c r="R348" s="26">
        <v>40</v>
      </c>
      <c r="S348" s="157">
        <v>21.23</v>
      </c>
      <c r="T348" s="98">
        <v>0.08</v>
      </c>
      <c r="U348" s="27">
        <v>636.9</v>
      </c>
      <c r="V348" s="28">
        <v>687.85</v>
      </c>
      <c r="W348" s="28">
        <v>636.9</v>
      </c>
      <c r="X348" s="77">
        <v>687.85</v>
      </c>
      <c r="Y348" s="78">
        <v>1698.4</v>
      </c>
      <c r="Z348" s="78">
        <v>1834.27</v>
      </c>
      <c r="AA348" s="78">
        <v>849.2</v>
      </c>
      <c r="AB348" s="78">
        <v>917.14</v>
      </c>
      <c r="AC348" s="264">
        <v>5909990780181</v>
      </c>
    </row>
    <row r="349" spans="1:29" s="1" customFormat="1" ht="26.4" x14ac:dyDescent="0.25">
      <c r="A349" s="183">
        <v>11</v>
      </c>
      <c r="B349" s="183" t="s">
        <v>1803</v>
      </c>
      <c r="C349" s="19" t="s">
        <v>796</v>
      </c>
      <c r="D349" s="224" t="s">
        <v>260</v>
      </c>
      <c r="E349" s="36" t="s">
        <v>250</v>
      </c>
      <c r="F349" s="74">
        <v>30</v>
      </c>
      <c r="G349" s="75">
        <v>280</v>
      </c>
      <c r="H349" s="74">
        <v>100</v>
      </c>
      <c r="I349" s="76">
        <v>250</v>
      </c>
      <c r="J349" s="73">
        <v>550</v>
      </c>
      <c r="K349" s="76">
        <v>200</v>
      </c>
      <c r="L349" s="22" t="s">
        <v>2313</v>
      </c>
      <c r="M349" s="151" t="s">
        <v>2170</v>
      </c>
      <c r="N349" s="21">
        <v>30</v>
      </c>
      <c r="O349" s="23">
        <v>280</v>
      </c>
      <c r="P349" s="24">
        <v>100</v>
      </c>
      <c r="Q349" s="25">
        <v>550</v>
      </c>
      <c r="R349" s="26">
        <v>200</v>
      </c>
      <c r="S349" s="157">
        <v>3.5</v>
      </c>
      <c r="T349" s="98">
        <v>0.08</v>
      </c>
      <c r="U349" s="27">
        <v>980</v>
      </c>
      <c r="V349" s="28">
        <v>1058.4000000000001</v>
      </c>
      <c r="W349" s="28">
        <v>350</v>
      </c>
      <c r="X349" s="77">
        <v>378</v>
      </c>
      <c r="Y349" s="78">
        <v>1925</v>
      </c>
      <c r="Z349" s="78">
        <v>2079</v>
      </c>
      <c r="AA349" s="78">
        <v>700</v>
      </c>
      <c r="AB349" s="78">
        <v>756</v>
      </c>
      <c r="AC349" s="264">
        <v>5909991278892</v>
      </c>
    </row>
    <row r="350" spans="1:29" s="1" customFormat="1" ht="26.4" x14ac:dyDescent="0.25">
      <c r="A350" s="183">
        <v>11</v>
      </c>
      <c r="B350" s="183" t="s">
        <v>1804</v>
      </c>
      <c r="C350" s="19" t="s">
        <v>797</v>
      </c>
      <c r="D350" s="224" t="s">
        <v>261</v>
      </c>
      <c r="E350" s="36" t="s">
        <v>250</v>
      </c>
      <c r="F350" s="74">
        <v>50</v>
      </c>
      <c r="G350" s="75">
        <v>360</v>
      </c>
      <c r="H350" s="74">
        <v>150</v>
      </c>
      <c r="I350" s="76">
        <v>300</v>
      </c>
      <c r="J350" s="73">
        <v>900</v>
      </c>
      <c r="K350" s="76">
        <v>300</v>
      </c>
      <c r="L350" s="22" t="s">
        <v>2313</v>
      </c>
      <c r="M350" s="151" t="s">
        <v>2171</v>
      </c>
      <c r="N350" s="21">
        <v>30</v>
      </c>
      <c r="O350" s="23">
        <v>360</v>
      </c>
      <c r="P350" s="24">
        <v>150</v>
      </c>
      <c r="Q350" s="25">
        <v>900</v>
      </c>
      <c r="R350" s="26">
        <v>300</v>
      </c>
      <c r="S350" s="157">
        <v>3.81</v>
      </c>
      <c r="T350" s="98">
        <v>0.08</v>
      </c>
      <c r="U350" s="27">
        <v>1371.6</v>
      </c>
      <c r="V350" s="28">
        <v>1481.33</v>
      </c>
      <c r="W350" s="28">
        <v>571.5</v>
      </c>
      <c r="X350" s="77">
        <v>617.22</v>
      </c>
      <c r="Y350" s="78">
        <v>3429</v>
      </c>
      <c r="Z350" s="78">
        <v>3703.32</v>
      </c>
      <c r="AA350" s="78">
        <v>1143</v>
      </c>
      <c r="AB350" s="78">
        <v>1234.44</v>
      </c>
      <c r="AC350" s="264">
        <v>5909991278908</v>
      </c>
    </row>
    <row r="351" spans="1:29" s="1" customFormat="1" ht="26.4" x14ac:dyDescent="0.25">
      <c r="A351" s="183">
        <v>11</v>
      </c>
      <c r="B351" s="183" t="s">
        <v>1805</v>
      </c>
      <c r="C351" s="19" t="s">
        <v>798</v>
      </c>
      <c r="D351" s="225" t="s">
        <v>262</v>
      </c>
      <c r="E351" s="139" t="s">
        <v>250</v>
      </c>
      <c r="F351" s="74">
        <v>15</v>
      </c>
      <c r="G351" s="75">
        <v>70</v>
      </c>
      <c r="H351" s="74">
        <v>35</v>
      </c>
      <c r="I351" s="76">
        <v>60</v>
      </c>
      <c r="J351" s="73">
        <v>200</v>
      </c>
      <c r="K351" s="76">
        <v>140</v>
      </c>
      <c r="L351" s="22" t="s">
        <v>2334</v>
      </c>
      <c r="M351" s="151" t="s">
        <v>2177</v>
      </c>
      <c r="N351" s="21">
        <v>28</v>
      </c>
      <c r="O351" s="23">
        <v>70</v>
      </c>
      <c r="P351" s="24">
        <v>35</v>
      </c>
      <c r="Q351" s="25">
        <v>200</v>
      </c>
      <c r="R351" s="26">
        <v>140</v>
      </c>
      <c r="S351" s="157">
        <v>5.56</v>
      </c>
      <c r="T351" s="98">
        <v>0.08</v>
      </c>
      <c r="U351" s="27">
        <v>389.2</v>
      </c>
      <c r="V351" s="28">
        <v>420.34</v>
      </c>
      <c r="W351" s="28">
        <v>194.6</v>
      </c>
      <c r="X351" s="77">
        <v>210.17</v>
      </c>
      <c r="Y351" s="78">
        <v>1112</v>
      </c>
      <c r="Z351" s="78">
        <v>1200.96</v>
      </c>
      <c r="AA351" s="78">
        <v>778.4</v>
      </c>
      <c r="AB351" s="78">
        <v>840.67</v>
      </c>
      <c r="AC351" s="264">
        <v>5909991202286</v>
      </c>
    </row>
    <row r="352" spans="1:29" s="1" customFormat="1" ht="26.4" x14ac:dyDescent="0.25">
      <c r="A352" s="183">
        <v>11</v>
      </c>
      <c r="B352" s="183" t="s">
        <v>1806</v>
      </c>
      <c r="C352" s="19" t="s">
        <v>799</v>
      </c>
      <c r="D352" s="225" t="s">
        <v>263</v>
      </c>
      <c r="E352" s="139" t="s">
        <v>250</v>
      </c>
      <c r="F352" s="74">
        <v>15</v>
      </c>
      <c r="G352" s="75">
        <v>60</v>
      </c>
      <c r="H352" s="74">
        <v>30</v>
      </c>
      <c r="I352" s="76">
        <v>50</v>
      </c>
      <c r="J352" s="73">
        <v>125</v>
      </c>
      <c r="K352" s="76">
        <v>120</v>
      </c>
      <c r="L352" s="22" t="s">
        <v>2334</v>
      </c>
      <c r="M352" s="151" t="s">
        <v>2178</v>
      </c>
      <c r="N352" s="21">
        <v>28</v>
      </c>
      <c r="O352" s="23">
        <v>60</v>
      </c>
      <c r="P352" s="24">
        <v>30</v>
      </c>
      <c r="Q352" s="25">
        <v>125</v>
      </c>
      <c r="R352" s="26">
        <v>120</v>
      </c>
      <c r="S352" s="157">
        <v>8.9600000000000009</v>
      </c>
      <c r="T352" s="98">
        <v>0.08</v>
      </c>
      <c r="U352" s="27">
        <v>537.6</v>
      </c>
      <c r="V352" s="28">
        <v>580.61</v>
      </c>
      <c r="W352" s="28">
        <v>268.8</v>
      </c>
      <c r="X352" s="77">
        <v>290.3</v>
      </c>
      <c r="Y352" s="78">
        <v>1120</v>
      </c>
      <c r="Z352" s="78">
        <v>1209.5999999999999</v>
      </c>
      <c r="AA352" s="78">
        <v>1075.2</v>
      </c>
      <c r="AB352" s="78">
        <v>1161.22</v>
      </c>
      <c r="AC352" s="264">
        <v>5909991202330</v>
      </c>
    </row>
    <row r="353" spans="1:32" ht="24" x14ac:dyDescent="0.25">
      <c r="A353" s="183">
        <v>11</v>
      </c>
      <c r="B353" s="183" t="s">
        <v>1807</v>
      </c>
      <c r="C353" s="19" t="s">
        <v>800</v>
      </c>
      <c r="D353" s="225" t="s">
        <v>264</v>
      </c>
      <c r="E353" s="36" t="s">
        <v>250</v>
      </c>
      <c r="F353" s="74">
        <v>15</v>
      </c>
      <c r="G353" s="75">
        <v>100</v>
      </c>
      <c r="H353" s="74">
        <v>50</v>
      </c>
      <c r="I353" s="76">
        <v>10</v>
      </c>
      <c r="J353" s="73">
        <v>25</v>
      </c>
      <c r="K353" s="76">
        <v>10</v>
      </c>
      <c r="L353" s="22" t="s">
        <v>2313</v>
      </c>
      <c r="M353" s="151" t="s">
        <v>2735</v>
      </c>
      <c r="N353" s="21">
        <v>28</v>
      </c>
      <c r="O353" s="23">
        <v>100</v>
      </c>
      <c r="P353" s="24">
        <v>50</v>
      </c>
      <c r="Q353" s="25">
        <v>25</v>
      </c>
      <c r="R353" s="26">
        <v>10</v>
      </c>
      <c r="S353" s="157">
        <v>6.8</v>
      </c>
      <c r="T353" s="98">
        <v>0.08</v>
      </c>
      <c r="U353" s="27">
        <v>680</v>
      </c>
      <c r="V353" s="28">
        <v>734.4</v>
      </c>
      <c r="W353" s="28">
        <v>340</v>
      </c>
      <c r="X353" s="77">
        <v>367.2</v>
      </c>
      <c r="Y353" s="78">
        <v>170</v>
      </c>
      <c r="Z353" s="78">
        <v>183.6</v>
      </c>
      <c r="AA353" s="78">
        <v>68</v>
      </c>
      <c r="AB353" s="78">
        <v>73.44</v>
      </c>
      <c r="AC353" s="264">
        <v>5909990902002</v>
      </c>
      <c r="AE353" s="1"/>
      <c r="AF353" s="1"/>
    </row>
    <row r="354" spans="1:32" ht="24" x14ac:dyDescent="0.25">
      <c r="A354" s="183">
        <v>11</v>
      </c>
      <c r="B354" s="183" t="s">
        <v>1808</v>
      </c>
      <c r="C354" s="19" t="s">
        <v>801</v>
      </c>
      <c r="D354" s="225" t="s">
        <v>265</v>
      </c>
      <c r="E354" s="36" t="s">
        <v>250</v>
      </c>
      <c r="F354" s="74">
        <v>5</v>
      </c>
      <c r="G354" s="75">
        <v>25</v>
      </c>
      <c r="H354" s="74">
        <v>50</v>
      </c>
      <c r="I354" s="76">
        <v>30</v>
      </c>
      <c r="J354" s="73">
        <v>100</v>
      </c>
      <c r="K354" s="76">
        <v>80</v>
      </c>
      <c r="L354" s="22" t="s">
        <v>2313</v>
      </c>
      <c r="M354" s="151" t="s">
        <v>2736</v>
      </c>
      <c r="N354" s="21">
        <v>28</v>
      </c>
      <c r="O354" s="23">
        <v>25</v>
      </c>
      <c r="P354" s="24">
        <v>50</v>
      </c>
      <c r="Q354" s="25">
        <v>100</v>
      </c>
      <c r="R354" s="26">
        <v>80</v>
      </c>
      <c r="S354" s="157">
        <v>9.3699999999999992</v>
      </c>
      <c r="T354" s="98">
        <v>0.08</v>
      </c>
      <c r="U354" s="27">
        <v>234.25</v>
      </c>
      <c r="V354" s="28">
        <v>252.99</v>
      </c>
      <c r="W354" s="28">
        <v>468.5</v>
      </c>
      <c r="X354" s="77">
        <v>505.98</v>
      </c>
      <c r="Y354" s="78">
        <v>937</v>
      </c>
      <c r="Z354" s="78">
        <v>1011.96</v>
      </c>
      <c r="AA354" s="78">
        <v>749.6</v>
      </c>
      <c r="AB354" s="78">
        <v>809.57</v>
      </c>
      <c r="AC354" s="264">
        <v>5909990902095</v>
      </c>
      <c r="AE354" s="1"/>
      <c r="AF354" s="1"/>
    </row>
    <row r="355" spans="1:32" ht="26.4" x14ac:dyDescent="0.25">
      <c r="A355" s="183">
        <v>11</v>
      </c>
      <c r="B355" s="183" t="s">
        <v>1809</v>
      </c>
      <c r="C355" s="19" t="s">
        <v>802</v>
      </c>
      <c r="D355" s="225" t="s">
        <v>266</v>
      </c>
      <c r="E355" s="36" t="s">
        <v>250</v>
      </c>
      <c r="F355" s="74">
        <v>100</v>
      </c>
      <c r="G355" s="75">
        <v>230</v>
      </c>
      <c r="H355" s="74">
        <v>150</v>
      </c>
      <c r="I355" s="76">
        <v>100</v>
      </c>
      <c r="J355" s="73">
        <v>330</v>
      </c>
      <c r="K355" s="76">
        <v>150</v>
      </c>
      <c r="L355" s="22" t="s">
        <v>2329</v>
      </c>
      <c r="M355" s="151" t="s">
        <v>2597</v>
      </c>
      <c r="N355" s="21">
        <v>30</v>
      </c>
      <c r="O355" s="23">
        <v>230</v>
      </c>
      <c r="P355" s="24">
        <v>150</v>
      </c>
      <c r="Q355" s="25">
        <v>330</v>
      </c>
      <c r="R355" s="26">
        <v>150</v>
      </c>
      <c r="S355" s="157">
        <v>4.22</v>
      </c>
      <c r="T355" s="98">
        <v>0.08</v>
      </c>
      <c r="U355" s="27">
        <v>970.6</v>
      </c>
      <c r="V355" s="28">
        <v>1048.25</v>
      </c>
      <c r="W355" s="28">
        <v>633</v>
      </c>
      <c r="X355" s="77">
        <v>683.64</v>
      </c>
      <c r="Y355" s="78">
        <v>1392.6</v>
      </c>
      <c r="Z355" s="78">
        <v>1504.01</v>
      </c>
      <c r="AA355" s="78">
        <v>633</v>
      </c>
      <c r="AB355" s="78">
        <v>683.64</v>
      </c>
      <c r="AC355" s="264">
        <v>5909990223794</v>
      </c>
      <c r="AE355" s="1"/>
      <c r="AF355" s="1"/>
    </row>
    <row r="356" spans="1:32" ht="96" x14ac:dyDescent="0.25">
      <c r="A356" s="183">
        <v>11</v>
      </c>
      <c r="B356" s="183" t="s">
        <v>1810</v>
      </c>
      <c r="C356" s="19" t="s">
        <v>803</v>
      </c>
      <c r="D356" s="199" t="s">
        <v>18</v>
      </c>
      <c r="E356" s="36" t="s">
        <v>250</v>
      </c>
      <c r="F356" s="74">
        <v>1</v>
      </c>
      <c r="G356" s="75">
        <v>5</v>
      </c>
      <c r="H356" s="74">
        <v>10</v>
      </c>
      <c r="I356" s="76">
        <v>3</v>
      </c>
      <c r="J356" s="73">
        <v>15</v>
      </c>
      <c r="K356" s="76">
        <v>8</v>
      </c>
      <c r="L356" s="22" t="s">
        <v>2329</v>
      </c>
      <c r="M356" s="151" t="s">
        <v>1987</v>
      </c>
      <c r="N356" s="21">
        <v>1</v>
      </c>
      <c r="O356" s="23">
        <v>5</v>
      </c>
      <c r="P356" s="24">
        <v>10</v>
      </c>
      <c r="Q356" s="25">
        <v>15</v>
      </c>
      <c r="R356" s="26">
        <v>8</v>
      </c>
      <c r="S356" s="157">
        <v>82.64</v>
      </c>
      <c r="T356" s="98">
        <v>0.08</v>
      </c>
      <c r="U356" s="27">
        <v>413.2</v>
      </c>
      <c r="V356" s="28">
        <v>446.26</v>
      </c>
      <c r="W356" s="28">
        <v>826.4</v>
      </c>
      <c r="X356" s="77">
        <v>892.51</v>
      </c>
      <c r="Y356" s="78">
        <v>1239.5999999999999</v>
      </c>
      <c r="Z356" s="78">
        <v>1338.77</v>
      </c>
      <c r="AA356" s="78">
        <v>661.12</v>
      </c>
      <c r="AB356" s="78">
        <v>714.01</v>
      </c>
      <c r="AC356" s="264">
        <v>5909990614608</v>
      </c>
      <c r="AE356" s="1"/>
      <c r="AF356" s="1"/>
    </row>
    <row r="357" spans="1:32" ht="39.6" x14ac:dyDescent="0.25">
      <c r="A357" s="183">
        <v>11</v>
      </c>
      <c r="B357" s="183" t="s">
        <v>1811</v>
      </c>
      <c r="C357" s="19" t="s">
        <v>804</v>
      </c>
      <c r="D357" s="200" t="s">
        <v>117</v>
      </c>
      <c r="E357" s="86" t="s">
        <v>250</v>
      </c>
      <c r="F357" s="74">
        <v>0</v>
      </c>
      <c r="G357" s="75">
        <v>0</v>
      </c>
      <c r="H357" s="74">
        <v>0</v>
      </c>
      <c r="I357" s="76">
        <v>5</v>
      </c>
      <c r="J357" s="73">
        <v>20</v>
      </c>
      <c r="K357" s="76">
        <v>15</v>
      </c>
      <c r="L357" s="22" t="s">
        <v>2498</v>
      </c>
      <c r="M357" s="151" t="s">
        <v>2082</v>
      </c>
      <c r="N357" s="21">
        <v>1</v>
      </c>
      <c r="O357" s="23">
        <v>0</v>
      </c>
      <c r="P357" s="24">
        <v>0</v>
      </c>
      <c r="Q357" s="25">
        <v>20</v>
      </c>
      <c r="R357" s="26">
        <v>15</v>
      </c>
      <c r="S357" s="157">
        <v>25.76</v>
      </c>
      <c r="T357" s="98">
        <v>0.08</v>
      </c>
      <c r="U357" s="27">
        <v>0</v>
      </c>
      <c r="V357" s="28">
        <v>0</v>
      </c>
      <c r="W357" s="28">
        <v>0</v>
      </c>
      <c r="X357" s="77">
        <v>0</v>
      </c>
      <c r="Y357" s="78">
        <v>515.20000000000005</v>
      </c>
      <c r="Z357" s="78">
        <v>556.41999999999996</v>
      </c>
      <c r="AA357" s="78">
        <v>386.4</v>
      </c>
      <c r="AB357" s="78">
        <v>417.31</v>
      </c>
      <c r="AC357" s="264">
        <v>5909990910823</v>
      </c>
      <c r="AE357" s="1"/>
      <c r="AF357" s="1"/>
    </row>
    <row r="358" spans="1:32" ht="26.4" x14ac:dyDescent="0.25">
      <c r="A358" s="183">
        <v>11</v>
      </c>
      <c r="B358" s="183" t="s">
        <v>1812</v>
      </c>
      <c r="C358" s="19" t="s">
        <v>805</v>
      </c>
      <c r="D358" s="224" t="s">
        <v>125</v>
      </c>
      <c r="E358" s="36" t="s">
        <v>250</v>
      </c>
      <c r="F358" s="74">
        <v>1</v>
      </c>
      <c r="G358" s="75">
        <v>2</v>
      </c>
      <c r="H358" s="74">
        <v>5</v>
      </c>
      <c r="I358" s="76">
        <v>1</v>
      </c>
      <c r="J358" s="73">
        <v>8</v>
      </c>
      <c r="K358" s="76">
        <v>5</v>
      </c>
      <c r="L358" s="22" t="s">
        <v>2329</v>
      </c>
      <c r="M358" s="151" t="s">
        <v>2092</v>
      </c>
      <c r="N358" s="21">
        <v>20</v>
      </c>
      <c r="O358" s="23">
        <v>2</v>
      </c>
      <c r="P358" s="24">
        <v>5</v>
      </c>
      <c r="Q358" s="25">
        <v>8</v>
      </c>
      <c r="R358" s="26">
        <v>5</v>
      </c>
      <c r="S358" s="157">
        <v>15.04</v>
      </c>
      <c r="T358" s="98">
        <v>0.08</v>
      </c>
      <c r="U358" s="27">
        <v>30.08</v>
      </c>
      <c r="V358" s="28">
        <v>32.49</v>
      </c>
      <c r="W358" s="28">
        <v>75.2</v>
      </c>
      <c r="X358" s="77">
        <v>81.22</v>
      </c>
      <c r="Y358" s="78">
        <v>120.32</v>
      </c>
      <c r="Z358" s="78">
        <v>129.94999999999999</v>
      </c>
      <c r="AA358" s="78">
        <v>75.2</v>
      </c>
      <c r="AB358" s="78">
        <v>81.22</v>
      </c>
      <c r="AC358" s="264">
        <v>5909991118624</v>
      </c>
      <c r="AE358" s="1"/>
      <c r="AF358" s="1"/>
    </row>
    <row r="359" spans="1:32" ht="40.5" customHeight="1" thickBot="1" x14ac:dyDescent="0.3">
      <c r="A359" s="183">
        <v>11</v>
      </c>
      <c r="B359" s="183" t="s">
        <v>1813</v>
      </c>
      <c r="C359" s="19" t="s">
        <v>806</v>
      </c>
      <c r="D359" s="224" t="s">
        <v>144</v>
      </c>
      <c r="E359" s="36" t="s">
        <v>250</v>
      </c>
      <c r="F359" s="74">
        <v>0</v>
      </c>
      <c r="G359" s="75">
        <v>0</v>
      </c>
      <c r="H359" s="74">
        <v>0</v>
      </c>
      <c r="I359" s="76">
        <v>1</v>
      </c>
      <c r="J359" s="73">
        <v>6</v>
      </c>
      <c r="K359" s="76">
        <v>5</v>
      </c>
      <c r="L359" s="22" t="s">
        <v>2329</v>
      </c>
      <c r="M359" s="151" t="s">
        <v>2112</v>
      </c>
      <c r="N359" s="21">
        <v>1</v>
      </c>
      <c r="O359" s="23">
        <v>0</v>
      </c>
      <c r="P359" s="24">
        <v>0</v>
      </c>
      <c r="Q359" s="25">
        <v>6</v>
      </c>
      <c r="R359" s="26">
        <v>5</v>
      </c>
      <c r="S359" s="157">
        <v>20.09</v>
      </c>
      <c r="T359" s="98">
        <v>0.08</v>
      </c>
      <c r="U359" s="27">
        <v>0</v>
      </c>
      <c r="V359" s="28">
        <v>0</v>
      </c>
      <c r="W359" s="28">
        <v>0</v>
      </c>
      <c r="X359" s="77">
        <v>0</v>
      </c>
      <c r="Y359" s="78">
        <v>120.54</v>
      </c>
      <c r="Z359" s="78">
        <v>130.18</v>
      </c>
      <c r="AA359" s="78">
        <v>100.45</v>
      </c>
      <c r="AB359" s="78">
        <v>108.49</v>
      </c>
      <c r="AC359" s="264">
        <v>5909990732555</v>
      </c>
      <c r="AE359" s="1"/>
      <c r="AF359" s="1"/>
    </row>
    <row r="360" spans="1:32" ht="24" customHeight="1" thickBot="1" x14ac:dyDescent="0.3">
      <c r="A360" s="183">
        <v>11</v>
      </c>
      <c r="C360" s="1" t="s">
        <v>1087</v>
      </c>
      <c r="D360" s="194"/>
      <c r="E360" s="1"/>
      <c r="L360" s="1"/>
      <c r="M360" s="51"/>
      <c r="S360" s="181">
        <v>11</v>
      </c>
      <c r="T360" s="29" t="s">
        <v>852</v>
      </c>
      <c r="U360" s="79">
        <v>9465.14</v>
      </c>
      <c r="V360" s="79">
        <v>10222.36</v>
      </c>
      <c r="W360" s="79">
        <v>6051.96</v>
      </c>
      <c r="X360" s="79">
        <v>6536.11</v>
      </c>
      <c r="Y360" s="79">
        <v>17471.060000000001</v>
      </c>
      <c r="Z360" s="79">
        <v>18868.759999999998</v>
      </c>
      <c r="AA360" s="79">
        <v>9096.7999999999993</v>
      </c>
      <c r="AB360" s="79">
        <v>9824.56</v>
      </c>
      <c r="AC360" s="265"/>
      <c r="AE360" s="1"/>
      <c r="AF360" s="1"/>
    </row>
    <row r="361" spans="1:32" ht="13.8" thickBot="1" x14ac:dyDescent="0.3">
      <c r="A361" s="183">
        <v>11</v>
      </c>
      <c r="C361" s="1" t="s">
        <v>1088</v>
      </c>
      <c r="D361" s="194"/>
      <c r="E361" s="112"/>
      <c r="F361" s="112"/>
      <c r="G361" s="112"/>
      <c r="H361" s="112"/>
      <c r="I361" s="112"/>
      <c r="J361" s="112"/>
      <c r="K361" s="112"/>
      <c r="L361" s="112"/>
      <c r="M361" s="4"/>
      <c r="N361" s="112"/>
      <c r="S361" s="159"/>
      <c r="T361" s="3"/>
      <c r="U361" s="3"/>
      <c r="V361" s="3"/>
      <c r="W361" s="3"/>
      <c r="X361" s="3"/>
      <c r="Y361" s="3"/>
      <c r="Z361" s="3"/>
      <c r="AA361" s="3"/>
      <c r="AC361" s="261"/>
      <c r="AE361" s="1"/>
      <c r="AF361" s="1"/>
    </row>
    <row r="362" spans="1:32" ht="13.8" thickBot="1" x14ac:dyDescent="0.3">
      <c r="A362" s="183">
        <v>11</v>
      </c>
      <c r="C362" s="49"/>
      <c r="D362" s="226"/>
      <c r="E362" s="50"/>
      <c r="M362" s="172"/>
      <c r="S362" s="159"/>
      <c r="T362" s="3"/>
      <c r="U362" s="124" t="s">
        <v>4</v>
      </c>
      <c r="V362" s="125"/>
      <c r="W362" s="125"/>
      <c r="X362" s="125"/>
      <c r="Y362" s="125">
        <v>11</v>
      </c>
      <c r="Z362" s="125"/>
      <c r="AA362" s="125"/>
      <c r="AB362" s="126"/>
      <c r="AC362" s="266"/>
      <c r="AE362" s="1"/>
      <c r="AF362" s="1"/>
    </row>
    <row r="363" spans="1:32" ht="39.6" x14ac:dyDescent="0.25">
      <c r="A363" s="183">
        <v>11</v>
      </c>
      <c r="C363" s="49"/>
      <c r="D363" s="226"/>
      <c r="E363" s="50"/>
      <c r="M363" s="172"/>
      <c r="S363" s="159"/>
      <c r="T363" s="3"/>
      <c r="U363" s="30" t="s">
        <v>863</v>
      </c>
      <c r="V363" s="30"/>
      <c r="W363" s="30" t="s">
        <v>864</v>
      </c>
      <c r="X363" s="30"/>
      <c r="Y363" s="30" t="s">
        <v>865</v>
      </c>
      <c r="Z363" s="30"/>
      <c r="AA363" s="30" t="s">
        <v>866</v>
      </c>
      <c r="AB363" s="30"/>
      <c r="AC363" s="267"/>
      <c r="AE363" s="1"/>
      <c r="AF363" s="1"/>
    </row>
    <row r="364" spans="1:32" x14ac:dyDescent="0.25">
      <c r="A364" s="183">
        <v>11</v>
      </c>
      <c r="M364" s="134"/>
      <c r="S364" s="156"/>
      <c r="T364" s="3"/>
      <c r="U364" s="80" t="s">
        <v>867</v>
      </c>
      <c r="V364" s="81" t="s">
        <v>868</v>
      </c>
      <c r="W364" s="80" t="s">
        <v>867</v>
      </c>
      <c r="X364" s="81" t="s">
        <v>868</v>
      </c>
      <c r="Y364" s="80" t="s">
        <v>867</v>
      </c>
      <c r="Z364" s="81" t="s">
        <v>868</v>
      </c>
      <c r="AA364" s="80" t="s">
        <v>867</v>
      </c>
      <c r="AB364" s="81" t="s">
        <v>868</v>
      </c>
      <c r="AC364" s="268"/>
      <c r="AE364" s="1"/>
      <c r="AF364" s="1"/>
    </row>
    <row r="365" spans="1:32" ht="20.25" customHeight="1" thickBot="1" x14ac:dyDescent="0.3">
      <c r="A365" s="183">
        <v>11</v>
      </c>
      <c r="M365" s="134"/>
      <c r="S365" s="156"/>
      <c r="T365" s="182" t="s">
        <v>2805</v>
      </c>
      <c r="U365" s="82">
        <v>9465.14</v>
      </c>
      <c r="V365" s="83">
        <v>17471.060000000001</v>
      </c>
      <c r="W365" s="82">
        <v>10222.36</v>
      </c>
      <c r="X365" s="83">
        <v>18868.759999999998</v>
      </c>
      <c r="Y365" s="82">
        <v>6051.96</v>
      </c>
      <c r="Z365" s="83">
        <v>9096.7999999999993</v>
      </c>
      <c r="AA365" s="82">
        <v>6536.11</v>
      </c>
      <c r="AB365" s="83">
        <v>9824.56</v>
      </c>
      <c r="AC365" s="269"/>
      <c r="AE365" s="279">
        <f>U365+V365+Y365+Z365</f>
        <v>42084.959999999999</v>
      </c>
      <c r="AF365" s="279">
        <f>W365+X365+AA365+AB365</f>
        <v>45451.79</v>
      </c>
    </row>
    <row r="366" spans="1:32" ht="13.8" thickBot="1" x14ac:dyDescent="0.3">
      <c r="A366" s="183">
        <v>11</v>
      </c>
      <c r="M366" s="134"/>
      <c r="S366" s="156"/>
      <c r="T366" s="3"/>
      <c r="U366" s="127">
        <v>26936.2</v>
      </c>
      <c r="V366" s="128"/>
      <c r="W366" s="128">
        <v>29091.119999999999</v>
      </c>
      <c r="X366" s="128"/>
      <c r="Y366" s="128">
        <v>15148.76</v>
      </c>
      <c r="Z366" s="128"/>
      <c r="AA366" s="128">
        <v>16360.67</v>
      </c>
      <c r="AB366" s="129"/>
      <c r="AC366" s="270"/>
      <c r="AE366" s="1"/>
      <c r="AF366" s="1"/>
    </row>
    <row r="367" spans="1:32" x14ac:dyDescent="0.25">
      <c r="A367" s="183">
        <v>11</v>
      </c>
      <c r="M367" s="134"/>
      <c r="S367" s="156"/>
      <c r="T367" s="3"/>
      <c r="U367" s="3"/>
      <c r="V367" s="3"/>
      <c r="W367" s="3"/>
      <c r="X367" s="3"/>
      <c r="Y367" s="3"/>
      <c r="Z367" s="3"/>
      <c r="AA367" s="3"/>
      <c r="AC367" s="261"/>
      <c r="AE367" s="1"/>
      <c r="AF367" s="1"/>
    </row>
    <row r="368" spans="1:32" x14ac:dyDescent="0.25">
      <c r="A368" s="183">
        <v>11</v>
      </c>
      <c r="M368" s="134"/>
      <c r="S368" s="156"/>
      <c r="T368" s="3"/>
      <c r="U368" s="3"/>
      <c r="V368" s="3"/>
      <c r="W368" s="3"/>
      <c r="X368" s="3"/>
      <c r="Y368" s="3"/>
      <c r="Z368" s="3"/>
      <c r="AA368" s="3"/>
      <c r="AC368" s="261"/>
      <c r="AE368" s="1"/>
      <c r="AF368" s="1"/>
    </row>
    <row r="369" spans="1:32" x14ac:dyDescent="0.25">
      <c r="A369" s="183">
        <v>11</v>
      </c>
      <c r="M369" s="134"/>
      <c r="S369" s="156"/>
      <c r="T369" s="3"/>
      <c r="U369" s="3"/>
      <c r="V369" s="3"/>
      <c r="W369" s="3"/>
      <c r="X369" s="3"/>
      <c r="Y369" s="3"/>
      <c r="Z369" s="3"/>
      <c r="AA369" s="3"/>
      <c r="AC369" s="261"/>
      <c r="AE369" s="1"/>
      <c r="AF369" s="1"/>
    </row>
    <row r="370" spans="1:32" x14ac:dyDescent="0.25">
      <c r="A370" s="183">
        <v>11</v>
      </c>
      <c r="M370" s="134"/>
      <c r="S370" s="156"/>
      <c r="T370" s="3"/>
      <c r="U370" s="3"/>
      <c r="V370" s="3"/>
      <c r="W370" s="3"/>
      <c r="X370" s="3"/>
      <c r="Y370" s="3"/>
      <c r="Z370" s="3"/>
      <c r="AA370" s="3"/>
      <c r="AC370" s="261"/>
      <c r="AE370" s="1"/>
      <c r="AF370" s="1"/>
    </row>
    <row r="371" spans="1:32" ht="18" customHeight="1" x14ac:dyDescent="0.25">
      <c r="A371" s="183">
        <v>11</v>
      </c>
      <c r="E371" s="114" t="s">
        <v>861</v>
      </c>
      <c r="F371" s="114"/>
      <c r="G371" s="114"/>
      <c r="H371" s="114"/>
      <c r="I371" s="114"/>
      <c r="J371" s="114"/>
      <c r="K371" s="114"/>
      <c r="M371" s="134"/>
      <c r="N371" s="114" t="s">
        <v>862</v>
      </c>
      <c r="O371" s="114"/>
      <c r="P371" s="114"/>
      <c r="Q371" s="114"/>
      <c r="R371" s="114"/>
      <c r="S371" s="114"/>
      <c r="T371" s="114"/>
      <c r="U371" s="3"/>
      <c r="V371" s="3"/>
      <c r="W371" s="3"/>
      <c r="X371" s="3"/>
      <c r="Y371" s="3"/>
      <c r="Z371" s="3"/>
      <c r="AA371" s="3"/>
      <c r="AC371" s="261"/>
      <c r="AE371" s="1"/>
      <c r="AF371" s="1"/>
    </row>
    <row r="372" spans="1:32" ht="118.8" x14ac:dyDescent="0.25">
      <c r="C372" s="7" t="s">
        <v>0</v>
      </c>
      <c r="D372" s="190" t="s">
        <v>1</v>
      </c>
      <c r="E372" s="8" t="s">
        <v>765</v>
      </c>
      <c r="F372" s="9" t="s">
        <v>766</v>
      </c>
      <c r="G372" s="9" t="s">
        <v>767</v>
      </c>
      <c r="H372" s="9" t="s">
        <v>768</v>
      </c>
      <c r="I372" s="10" t="s">
        <v>773</v>
      </c>
      <c r="J372" s="10" t="s">
        <v>774</v>
      </c>
      <c r="K372" s="10" t="s">
        <v>775</v>
      </c>
      <c r="L372" s="8" t="s">
        <v>769</v>
      </c>
      <c r="M372" s="8" t="s">
        <v>2</v>
      </c>
      <c r="N372" s="8" t="s">
        <v>770</v>
      </c>
      <c r="O372" s="9" t="s">
        <v>771</v>
      </c>
      <c r="P372" s="9" t="s">
        <v>772</v>
      </c>
      <c r="Q372" s="10" t="s">
        <v>776</v>
      </c>
      <c r="R372" s="10" t="s">
        <v>777</v>
      </c>
      <c r="S372" s="11" t="s">
        <v>778</v>
      </c>
      <c r="T372" s="12" t="s">
        <v>3</v>
      </c>
      <c r="U372" s="13" t="s">
        <v>779</v>
      </c>
      <c r="V372" s="13" t="s">
        <v>780</v>
      </c>
      <c r="W372" s="14" t="s">
        <v>781</v>
      </c>
      <c r="X372" s="14" t="s">
        <v>782</v>
      </c>
      <c r="Y372" s="15" t="s">
        <v>783</v>
      </c>
      <c r="Z372" s="15" t="s">
        <v>784</v>
      </c>
      <c r="AA372" s="16" t="s">
        <v>785</v>
      </c>
      <c r="AB372" s="16" t="s">
        <v>786</v>
      </c>
      <c r="AC372" s="138" t="s">
        <v>2383</v>
      </c>
      <c r="AE372" s="1"/>
      <c r="AF372" s="1"/>
    </row>
    <row r="373" spans="1:32" s="107" customFormat="1" ht="13.8" thickBot="1" x14ac:dyDescent="0.3">
      <c r="A373" s="184">
        <v>0</v>
      </c>
      <c r="B373" s="184"/>
      <c r="C373" s="17" t="s">
        <v>5</v>
      </c>
      <c r="D373" s="191">
        <v>2</v>
      </c>
      <c r="E373" s="99">
        <v>3</v>
      </c>
      <c r="F373" s="100">
        <v>4</v>
      </c>
      <c r="G373" s="100">
        <v>5</v>
      </c>
      <c r="H373" s="100">
        <v>6</v>
      </c>
      <c r="I373" s="101">
        <v>7</v>
      </c>
      <c r="J373" s="101">
        <v>8</v>
      </c>
      <c r="K373" s="101">
        <v>9</v>
      </c>
      <c r="L373" s="99">
        <v>10</v>
      </c>
      <c r="M373" s="99">
        <v>11</v>
      </c>
      <c r="N373" s="99">
        <v>12</v>
      </c>
      <c r="O373" s="100">
        <v>13</v>
      </c>
      <c r="P373" s="100">
        <v>14</v>
      </c>
      <c r="Q373" s="101">
        <v>15</v>
      </c>
      <c r="R373" s="101">
        <v>16</v>
      </c>
      <c r="S373" s="102">
        <v>17</v>
      </c>
      <c r="T373" s="103">
        <v>18</v>
      </c>
      <c r="U373" s="104" t="s">
        <v>853</v>
      </c>
      <c r="V373" s="104" t="s">
        <v>854</v>
      </c>
      <c r="W373" s="100" t="s">
        <v>855</v>
      </c>
      <c r="X373" s="105" t="s">
        <v>856</v>
      </c>
      <c r="Y373" s="106" t="s">
        <v>857</v>
      </c>
      <c r="Z373" s="106" t="s">
        <v>858</v>
      </c>
      <c r="AA373" s="106" t="s">
        <v>859</v>
      </c>
      <c r="AB373" s="106" t="s">
        <v>860</v>
      </c>
      <c r="AC373" s="138">
        <v>27</v>
      </c>
    </row>
    <row r="374" spans="1:32" ht="13.8" thickBot="1" x14ac:dyDescent="0.3">
      <c r="A374" s="183">
        <v>12</v>
      </c>
      <c r="C374" s="18" t="s">
        <v>4</v>
      </c>
      <c r="D374" s="192">
        <v>12</v>
      </c>
      <c r="E374" s="111"/>
      <c r="F374" s="111"/>
      <c r="G374" s="111"/>
      <c r="H374" s="111"/>
      <c r="I374" s="111"/>
      <c r="J374" s="111"/>
      <c r="K374" s="111"/>
      <c r="L374" s="111"/>
      <c r="M374" s="111"/>
      <c r="N374" s="111"/>
      <c r="O374" s="111"/>
      <c r="P374" s="111"/>
      <c r="Q374" s="111"/>
      <c r="R374" s="111"/>
      <c r="S374" s="111"/>
      <c r="T374" s="111"/>
      <c r="U374" s="122"/>
      <c r="V374" s="122"/>
      <c r="W374" s="122"/>
      <c r="X374" s="122"/>
      <c r="Y374" s="122"/>
      <c r="Z374" s="122"/>
      <c r="AA374" s="122"/>
      <c r="AB374" s="123"/>
      <c r="AC374" s="271"/>
      <c r="AE374" s="1"/>
      <c r="AF374" s="1"/>
    </row>
    <row r="375" spans="1:32" ht="36" x14ac:dyDescent="0.25">
      <c r="A375" s="183">
        <v>12</v>
      </c>
      <c r="B375" s="183" t="s">
        <v>1669</v>
      </c>
      <c r="C375" s="19" t="s">
        <v>7</v>
      </c>
      <c r="D375" s="224" t="s">
        <v>544</v>
      </c>
      <c r="E375" s="20" t="s">
        <v>250</v>
      </c>
      <c r="F375" s="74">
        <v>150</v>
      </c>
      <c r="G375" s="75">
        <v>600</v>
      </c>
      <c r="H375" s="74">
        <v>250</v>
      </c>
      <c r="I375" s="76">
        <v>200</v>
      </c>
      <c r="J375" s="73">
        <v>1100</v>
      </c>
      <c r="K375" s="76">
        <v>600</v>
      </c>
      <c r="L375" s="22" t="s">
        <v>2599</v>
      </c>
      <c r="M375" s="151" t="s">
        <v>2598</v>
      </c>
      <c r="N375" s="21">
        <v>20</v>
      </c>
      <c r="O375" s="23">
        <v>600</v>
      </c>
      <c r="P375" s="24">
        <v>250</v>
      </c>
      <c r="Q375" s="25">
        <v>1100</v>
      </c>
      <c r="R375" s="26">
        <v>600</v>
      </c>
      <c r="S375" s="157">
        <v>42.71</v>
      </c>
      <c r="T375" s="98">
        <v>0.08</v>
      </c>
      <c r="U375" s="27">
        <v>25626</v>
      </c>
      <c r="V375" s="28">
        <v>27676.080000000002</v>
      </c>
      <c r="W375" s="28">
        <v>10677.5</v>
      </c>
      <c r="X375" s="77">
        <v>11531.7</v>
      </c>
      <c r="Y375" s="78">
        <v>46981</v>
      </c>
      <c r="Z375" s="78">
        <v>50739.48</v>
      </c>
      <c r="AA375" s="78">
        <v>25626</v>
      </c>
      <c r="AB375" s="78">
        <v>27676.080000000002</v>
      </c>
      <c r="AC375" s="264">
        <v>5909990887491</v>
      </c>
      <c r="AE375" s="1"/>
      <c r="AF375" s="1"/>
    </row>
    <row r="376" spans="1:32" ht="60.6" thickBot="1" x14ac:dyDescent="0.3">
      <c r="A376" s="183">
        <v>12</v>
      </c>
      <c r="B376" s="183" t="s">
        <v>1814</v>
      </c>
      <c r="C376" s="19" t="s">
        <v>787</v>
      </c>
      <c r="D376" s="224" t="s">
        <v>545</v>
      </c>
      <c r="E376" s="20" t="s">
        <v>250</v>
      </c>
      <c r="F376" s="74">
        <v>200</v>
      </c>
      <c r="G376" s="75">
        <v>800</v>
      </c>
      <c r="H376" s="74">
        <v>400</v>
      </c>
      <c r="I376" s="76">
        <v>1000</v>
      </c>
      <c r="J376" s="73">
        <v>6000</v>
      </c>
      <c r="K376" s="76">
        <v>2200</v>
      </c>
      <c r="L376" s="22" t="s">
        <v>2734</v>
      </c>
      <c r="M376" s="151" t="s">
        <v>2771</v>
      </c>
      <c r="N376" s="21">
        <v>20</v>
      </c>
      <c r="O376" s="167">
        <v>400</v>
      </c>
      <c r="P376" s="167">
        <v>200</v>
      </c>
      <c r="Q376" s="168">
        <v>3000</v>
      </c>
      <c r="R376" s="168">
        <v>1100</v>
      </c>
      <c r="S376" s="157">
        <v>18.54</v>
      </c>
      <c r="T376" s="98">
        <v>0.08</v>
      </c>
      <c r="U376" s="27">
        <v>7416</v>
      </c>
      <c r="V376" s="28">
        <v>8009.28</v>
      </c>
      <c r="W376" s="28">
        <v>3708</v>
      </c>
      <c r="X376" s="77">
        <v>4004.64</v>
      </c>
      <c r="Y376" s="78">
        <v>55620</v>
      </c>
      <c r="Z376" s="78">
        <v>60069.599999999999</v>
      </c>
      <c r="AA376" s="78">
        <v>20394</v>
      </c>
      <c r="AB376" s="78">
        <v>22025.52</v>
      </c>
      <c r="AC376" s="264">
        <v>5909990701919</v>
      </c>
      <c r="AE376" s="1"/>
      <c r="AF376" s="1"/>
    </row>
    <row r="377" spans="1:32" ht="24" customHeight="1" thickBot="1" x14ac:dyDescent="0.3">
      <c r="A377" s="183">
        <v>12</v>
      </c>
      <c r="C377" s="1" t="s">
        <v>1087</v>
      </c>
      <c r="D377" s="194"/>
      <c r="E377" s="1"/>
      <c r="L377" s="1"/>
      <c r="M377" s="51"/>
      <c r="S377" s="181">
        <v>12</v>
      </c>
      <c r="T377" s="29" t="s">
        <v>852</v>
      </c>
      <c r="U377" s="79">
        <v>33042</v>
      </c>
      <c r="V377" s="79">
        <v>35685.360000000001</v>
      </c>
      <c r="W377" s="79">
        <v>14385.5</v>
      </c>
      <c r="X377" s="79">
        <v>15536.34</v>
      </c>
      <c r="Y377" s="79">
        <v>102601</v>
      </c>
      <c r="Z377" s="79">
        <v>110809.08</v>
      </c>
      <c r="AA377" s="79">
        <v>46020</v>
      </c>
      <c r="AB377" s="79">
        <v>49701.599999999999</v>
      </c>
      <c r="AC377" s="265"/>
      <c r="AE377" s="1"/>
      <c r="AF377" s="1"/>
    </row>
    <row r="378" spans="1:32" ht="13.8" thickBot="1" x14ac:dyDescent="0.3">
      <c r="A378" s="183">
        <v>12</v>
      </c>
      <c r="C378" s="152" t="s">
        <v>2766</v>
      </c>
      <c r="D378" s="194"/>
      <c r="E378" s="112"/>
      <c r="F378" s="112"/>
      <c r="G378" s="112"/>
      <c r="H378" s="112"/>
      <c r="I378" s="112"/>
      <c r="J378" s="112"/>
      <c r="K378" s="112"/>
      <c r="L378" s="112"/>
      <c r="M378" s="4"/>
      <c r="N378" s="112"/>
      <c r="S378" s="156"/>
      <c r="T378" s="3"/>
      <c r="U378" s="3"/>
      <c r="V378" s="3"/>
      <c r="W378" s="3"/>
      <c r="X378" s="3"/>
      <c r="Y378" s="3"/>
      <c r="Z378" s="3"/>
      <c r="AA378" s="3"/>
      <c r="AC378" s="261"/>
      <c r="AE378" s="1"/>
      <c r="AF378" s="1"/>
    </row>
    <row r="379" spans="1:32" ht="13.8" thickBot="1" x14ac:dyDescent="0.3">
      <c r="A379" s="183">
        <v>12</v>
      </c>
      <c r="M379" s="134"/>
      <c r="S379" s="156"/>
      <c r="T379" s="3"/>
      <c r="U379" s="124" t="s">
        <v>4</v>
      </c>
      <c r="V379" s="125"/>
      <c r="W379" s="125"/>
      <c r="X379" s="125"/>
      <c r="Y379" s="125">
        <v>12</v>
      </c>
      <c r="Z379" s="125"/>
      <c r="AA379" s="125"/>
      <c r="AB379" s="126"/>
      <c r="AC379" s="266"/>
      <c r="AE379" s="1"/>
      <c r="AF379" s="1"/>
    </row>
    <row r="380" spans="1:32" ht="39.6" x14ac:dyDescent="0.25">
      <c r="A380" s="183">
        <v>12</v>
      </c>
      <c r="D380" s="227" t="s">
        <v>1086</v>
      </c>
      <c r="E380" s="51"/>
      <c r="M380" s="134"/>
      <c r="S380" s="156"/>
      <c r="T380" s="3"/>
      <c r="U380" s="30" t="s">
        <v>863</v>
      </c>
      <c r="V380" s="30"/>
      <c r="W380" s="30" t="s">
        <v>864</v>
      </c>
      <c r="X380" s="30"/>
      <c r="Y380" s="30" t="s">
        <v>865</v>
      </c>
      <c r="Z380" s="30"/>
      <c r="AA380" s="30" t="s">
        <v>866</v>
      </c>
      <c r="AB380" s="30"/>
      <c r="AC380" s="267"/>
      <c r="AE380" s="1"/>
      <c r="AF380" s="1"/>
    </row>
    <row r="381" spans="1:32" x14ac:dyDescent="0.25">
      <c r="A381" s="183">
        <v>12</v>
      </c>
      <c r="M381" s="134"/>
      <c r="S381" s="156"/>
      <c r="T381" s="3"/>
      <c r="U381" s="80" t="s">
        <v>867</v>
      </c>
      <c r="V381" s="81" t="s">
        <v>868</v>
      </c>
      <c r="W381" s="80" t="s">
        <v>867</v>
      </c>
      <c r="X381" s="81" t="s">
        <v>868</v>
      </c>
      <c r="Y381" s="80" t="s">
        <v>867</v>
      </c>
      <c r="Z381" s="81" t="s">
        <v>868</v>
      </c>
      <c r="AA381" s="80" t="s">
        <v>867</v>
      </c>
      <c r="AB381" s="81" t="s">
        <v>868</v>
      </c>
      <c r="AC381" s="268"/>
      <c r="AE381" s="1"/>
      <c r="AF381" s="1"/>
    </row>
    <row r="382" spans="1:32" ht="20.25" customHeight="1" thickBot="1" x14ac:dyDescent="0.3">
      <c r="A382" s="183">
        <v>12</v>
      </c>
      <c r="M382" s="134"/>
      <c r="S382" s="156"/>
      <c r="T382" s="182" t="s">
        <v>2805</v>
      </c>
      <c r="U382" s="82">
        <v>33042</v>
      </c>
      <c r="V382" s="83">
        <v>102601</v>
      </c>
      <c r="W382" s="82">
        <v>35685.360000000001</v>
      </c>
      <c r="X382" s="83">
        <v>110809.08</v>
      </c>
      <c r="Y382" s="82">
        <v>14385.5</v>
      </c>
      <c r="Z382" s="83">
        <v>46020</v>
      </c>
      <c r="AA382" s="82">
        <v>15536.34</v>
      </c>
      <c r="AB382" s="83">
        <v>49701.599999999999</v>
      </c>
      <c r="AC382" s="269"/>
      <c r="AE382" s="279">
        <f>U382+V382+Y382+Z382</f>
        <v>196048.5</v>
      </c>
      <c r="AF382" s="279">
        <f>W382+X382+AA382+AB382</f>
        <v>211732.38</v>
      </c>
    </row>
    <row r="383" spans="1:32" ht="13.8" thickBot="1" x14ac:dyDescent="0.3">
      <c r="A383" s="183">
        <v>12</v>
      </c>
      <c r="M383" s="134"/>
      <c r="S383" s="156"/>
      <c r="T383" s="3"/>
      <c r="U383" s="127">
        <v>135643</v>
      </c>
      <c r="V383" s="128"/>
      <c r="W383" s="128">
        <v>146494.44</v>
      </c>
      <c r="X383" s="128"/>
      <c r="Y383" s="128">
        <v>60405.5</v>
      </c>
      <c r="Z383" s="128"/>
      <c r="AA383" s="128">
        <v>65237.94</v>
      </c>
      <c r="AB383" s="129"/>
      <c r="AC383" s="270"/>
      <c r="AE383" s="1"/>
      <c r="AF383" s="1"/>
    </row>
    <row r="384" spans="1:32" x14ac:dyDescent="0.25">
      <c r="A384" s="183">
        <v>12</v>
      </c>
      <c r="M384" s="134"/>
      <c r="S384" s="156"/>
      <c r="T384" s="3"/>
      <c r="U384" s="3"/>
      <c r="V384" s="3"/>
      <c r="W384" s="3"/>
      <c r="X384" s="3"/>
      <c r="Y384" s="3"/>
      <c r="Z384" s="3"/>
      <c r="AA384" s="3"/>
      <c r="AC384" s="261"/>
      <c r="AE384" s="1"/>
      <c r="AF384" s="1"/>
    </row>
    <row r="385" spans="1:32" x14ac:dyDescent="0.25">
      <c r="A385" s="183">
        <v>12</v>
      </c>
      <c r="M385" s="134"/>
      <c r="S385" s="156"/>
      <c r="T385" s="3"/>
      <c r="U385" s="3"/>
      <c r="V385" s="3"/>
      <c r="W385" s="3"/>
      <c r="X385" s="3"/>
      <c r="Y385" s="3"/>
      <c r="Z385" s="3"/>
      <c r="AA385" s="3"/>
      <c r="AC385" s="261"/>
      <c r="AE385" s="1"/>
      <c r="AF385" s="1"/>
    </row>
    <row r="386" spans="1:32" x14ac:dyDescent="0.25">
      <c r="A386" s="183">
        <v>12</v>
      </c>
      <c r="M386" s="134"/>
      <c r="S386" s="156"/>
      <c r="T386" s="3"/>
      <c r="U386" s="3"/>
      <c r="V386" s="3"/>
      <c r="W386" s="3"/>
      <c r="X386" s="3"/>
      <c r="Y386" s="3"/>
      <c r="Z386" s="3"/>
      <c r="AA386" s="3"/>
      <c r="AC386" s="261"/>
      <c r="AE386" s="1"/>
      <c r="AF386" s="1"/>
    </row>
    <row r="387" spans="1:32" x14ac:dyDescent="0.25">
      <c r="A387" s="183">
        <v>12</v>
      </c>
      <c r="M387" s="134"/>
      <c r="S387" s="156"/>
      <c r="T387" s="3"/>
      <c r="U387" s="3"/>
      <c r="V387" s="3"/>
      <c r="W387" s="3"/>
      <c r="X387" s="3"/>
      <c r="Y387" s="3"/>
      <c r="Z387" s="3"/>
      <c r="AA387" s="3"/>
      <c r="AC387" s="261"/>
      <c r="AE387" s="1"/>
      <c r="AF387" s="1"/>
    </row>
    <row r="388" spans="1:32" ht="18" customHeight="1" x14ac:dyDescent="0.25">
      <c r="A388" s="183" t="e">
        <v>#REF!</v>
      </c>
      <c r="E388" s="114" t="s">
        <v>861</v>
      </c>
      <c r="F388" s="114"/>
      <c r="G388" s="114"/>
      <c r="H388" s="114"/>
      <c r="I388" s="114"/>
      <c r="J388" s="114"/>
      <c r="K388" s="114"/>
      <c r="M388" s="134"/>
      <c r="N388" s="114" t="s">
        <v>862</v>
      </c>
      <c r="O388" s="114"/>
      <c r="P388" s="114"/>
      <c r="Q388" s="114"/>
      <c r="R388" s="114"/>
      <c r="S388" s="114"/>
      <c r="T388" s="114"/>
      <c r="U388" s="3"/>
      <c r="V388" s="3"/>
      <c r="W388" s="3"/>
      <c r="X388" s="3"/>
      <c r="Y388" s="3"/>
      <c r="Z388" s="3"/>
      <c r="AA388" s="3"/>
      <c r="AC388" s="261"/>
      <c r="AE388" s="1"/>
      <c r="AF388" s="1"/>
    </row>
    <row r="389" spans="1:32" ht="118.8" x14ac:dyDescent="0.25">
      <c r="C389" s="7" t="s">
        <v>0</v>
      </c>
      <c r="D389" s="190" t="s">
        <v>1</v>
      </c>
      <c r="E389" s="8" t="s">
        <v>765</v>
      </c>
      <c r="F389" s="9" t="s">
        <v>766</v>
      </c>
      <c r="G389" s="9" t="s">
        <v>767</v>
      </c>
      <c r="H389" s="9" t="s">
        <v>768</v>
      </c>
      <c r="I389" s="10" t="s">
        <v>773</v>
      </c>
      <c r="J389" s="10" t="s">
        <v>774</v>
      </c>
      <c r="K389" s="10" t="s">
        <v>775</v>
      </c>
      <c r="L389" s="8" t="s">
        <v>769</v>
      </c>
      <c r="M389" s="8" t="s">
        <v>2</v>
      </c>
      <c r="N389" s="8" t="s">
        <v>770</v>
      </c>
      <c r="O389" s="9" t="s">
        <v>771</v>
      </c>
      <c r="P389" s="9" t="s">
        <v>772</v>
      </c>
      <c r="Q389" s="10" t="s">
        <v>776</v>
      </c>
      <c r="R389" s="10" t="s">
        <v>777</v>
      </c>
      <c r="S389" s="11" t="s">
        <v>778</v>
      </c>
      <c r="T389" s="12" t="s">
        <v>3</v>
      </c>
      <c r="U389" s="13" t="s">
        <v>779</v>
      </c>
      <c r="V389" s="13" t="s">
        <v>780</v>
      </c>
      <c r="W389" s="14" t="s">
        <v>781</v>
      </c>
      <c r="X389" s="14" t="s">
        <v>782</v>
      </c>
      <c r="Y389" s="15" t="s">
        <v>783</v>
      </c>
      <c r="Z389" s="15" t="s">
        <v>784</v>
      </c>
      <c r="AA389" s="16" t="s">
        <v>785</v>
      </c>
      <c r="AB389" s="16" t="s">
        <v>786</v>
      </c>
      <c r="AC389" s="138" t="s">
        <v>2383</v>
      </c>
      <c r="AE389" s="1"/>
      <c r="AF389" s="1"/>
    </row>
    <row r="390" spans="1:32" s="107" customFormat="1" ht="13.8" thickBot="1" x14ac:dyDescent="0.3">
      <c r="A390" s="184">
        <v>0</v>
      </c>
      <c r="B390" s="184"/>
      <c r="C390" s="17" t="s">
        <v>5</v>
      </c>
      <c r="D390" s="191">
        <v>2</v>
      </c>
      <c r="E390" s="99">
        <v>3</v>
      </c>
      <c r="F390" s="100">
        <v>4</v>
      </c>
      <c r="G390" s="100">
        <v>5</v>
      </c>
      <c r="H390" s="100">
        <v>6</v>
      </c>
      <c r="I390" s="101">
        <v>7</v>
      </c>
      <c r="J390" s="101">
        <v>8</v>
      </c>
      <c r="K390" s="101">
        <v>9</v>
      </c>
      <c r="L390" s="99">
        <v>10</v>
      </c>
      <c r="M390" s="99">
        <v>11</v>
      </c>
      <c r="N390" s="99">
        <v>12</v>
      </c>
      <c r="O390" s="100">
        <v>13</v>
      </c>
      <c r="P390" s="100">
        <v>14</v>
      </c>
      <c r="Q390" s="101">
        <v>15</v>
      </c>
      <c r="R390" s="101">
        <v>16</v>
      </c>
      <c r="S390" s="102">
        <v>17</v>
      </c>
      <c r="T390" s="103">
        <v>18</v>
      </c>
      <c r="U390" s="104" t="s">
        <v>853</v>
      </c>
      <c r="V390" s="104" t="s">
        <v>854</v>
      </c>
      <c r="W390" s="100" t="s">
        <v>855</v>
      </c>
      <c r="X390" s="105" t="s">
        <v>856</v>
      </c>
      <c r="Y390" s="106" t="s">
        <v>857</v>
      </c>
      <c r="Z390" s="106" t="s">
        <v>858</v>
      </c>
      <c r="AA390" s="106" t="s">
        <v>859</v>
      </c>
      <c r="AB390" s="106" t="s">
        <v>860</v>
      </c>
      <c r="AC390" s="138">
        <v>27</v>
      </c>
    </row>
    <row r="391" spans="1:32" ht="13.8" thickBot="1" x14ac:dyDescent="0.3">
      <c r="A391" s="183">
        <v>18</v>
      </c>
      <c r="C391" s="18" t="s">
        <v>4</v>
      </c>
      <c r="D391" s="192">
        <v>18</v>
      </c>
      <c r="E391" s="111"/>
      <c r="F391" s="111"/>
      <c r="G391" s="111"/>
      <c r="H391" s="111"/>
      <c r="I391" s="111"/>
      <c r="J391" s="111"/>
      <c r="K391" s="111"/>
      <c r="L391" s="111"/>
      <c r="M391" s="111"/>
      <c r="N391" s="111"/>
      <c r="O391" s="111"/>
      <c r="P391" s="111"/>
      <c r="Q391" s="111"/>
      <c r="R391" s="111"/>
      <c r="S391" s="111"/>
      <c r="T391" s="111"/>
      <c r="U391" s="122"/>
      <c r="V391" s="122"/>
      <c r="W391" s="122"/>
      <c r="X391" s="122"/>
      <c r="Y391" s="122"/>
      <c r="Z391" s="122"/>
      <c r="AA391" s="122"/>
      <c r="AB391" s="123"/>
      <c r="AC391" s="271"/>
      <c r="AE391" s="1"/>
      <c r="AF391" s="1"/>
    </row>
    <row r="392" spans="1:32" ht="36" x14ac:dyDescent="0.25">
      <c r="A392" s="183">
        <v>18</v>
      </c>
      <c r="B392" s="183" t="s">
        <v>1670</v>
      </c>
      <c r="C392" s="19" t="s">
        <v>7</v>
      </c>
      <c r="D392" s="199" t="s">
        <v>267</v>
      </c>
      <c r="E392" s="36" t="s">
        <v>250</v>
      </c>
      <c r="F392" s="74">
        <v>1</v>
      </c>
      <c r="G392" s="75">
        <v>3</v>
      </c>
      <c r="H392" s="74">
        <v>13</v>
      </c>
      <c r="I392" s="76">
        <v>8</v>
      </c>
      <c r="J392" s="73">
        <v>30</v>
      </c>
      <c r="K392" s="76">
        <v>15</v>
      </c>
      <c r="L392" s="22" t="s">
        <v>2406</v>
      </c>
      <c r="M392" s="151" t="s">
        <v>2600</v>
      </c>
      <c r="N392" s="21">
        <v>5</v>
      </c>
      <c r="O392" s="23">
        <v>3</v>
      </c>
      <c r="P392" s="24">
        <v>13</v>
      </c>
      <c r="Q392" s="25">
        <v>30</v>
      </c>
      <c r="R392" s="26">
        <v>15</v>
      </c>
      <c r="S392" s="157">
        <v>1587</v>
      </c>
      <c r="T392" s="98">
        <v>0.08</v>
      </c>
      <c r="U392" s="27">
        <v>4761</v>
      </c>
      <c r="V392" s="28">
        <v>5141.88</v>
      </c>
      <c r="W392" s="28">
        <v>20631</v>
      </c>
      <c r="X392" s="77">
        <v>22281.48</v>
      </c>
      <c r="Y392" s="78">
        <v>47610</v>
      </c>
      <c r="Z392" s="78">
        <v>51418.8</v>
      </c>
      <c r="AA392" s="78">
        <v>23805</v>
      </c>
      <c r="AB392" s="78">
        <v>25709.4</v>
      </c>
      <c r="AC392" s="264">
        <v>5909991368548</v>
      </c>
      <c r="AE392" s="1"/>
      <c r="AF392" s="1"/>
    </row>
    <row r="393" spans="1:32" ht="40.200000000000003" thickBot="1" x14ac:dyDescent="0.3">
      <c r="A393" s="183">
        <v>18</v>
      </c>
      <c r="B393" s="183" t="s">
        <v>1815</v>
      </c>
      <c r="C393" s="19" t="s">
        <v>787</v>
      </c>
      <c r="D393" s="206" t="s">
        <v>522</v>
      </c>
      <c r="E393" s="35" t="s">
        <v>250</v>
      </c>
      <c r="F393" s="74">
        <v>0</v>
      </c>
      <c r="G393" s="75">
        <v>0</v>
      </c>
      <c r="H393" s="74">
        <v>0</v>
      </c>
      <c r="I393" s="76">
        <v>10</v>
      </c>
      <c r="J393" s="73">
        <v>40</v>
      </c>
      <c r="K393" s="76">
        <v>20</v>
      </c>
      <c r="L393" s="22" t="s">
        <v>2499</v>
      </c>
      <c r="M393" s="151" t="s">
        <v>2306</v>
      </c>
      <c r="N393" s="21">
        <v>1</v>
      </c>
      <c r="O393" s="23">
        <v>0</v>
      </c>
      <c r="P393" s="24">
        <v>0</v>
      </c>
      <c r="Q393" s="25">
        <v>40</v>
      </c>
      <c r="R393" s="26">
        <v>20</v>
      </c>
      <c r="S393" s="157">
        <v>845.25</v>
      </c>
      <c r="T393" s="98">
        <v>0.08</v>
      </c>
      <c r="U393" s="27">
        <v>0</v>
      </c>
      <c r="V393" s="28">
        <v>0</v>
      </c>
      <c r="W393" s="28">
        <v>0</v>
      </c>
      <c r="X393" s="77">
        <v>0</v>
      </c>
      <c r="Y393" s="78">
        <v>33810</v>
      </c>
      <c r="Z393" s="78">
        <v>36514.800000000003</v>
      </c>
      <c r="AA393" s="78">
        <v>16905</v>
      </c>
      <c r="AB393" s="78">
        <v>18257.400000000001</v>
      </c>
      <c r="AC393" s="264">
        <v>5909991323110</v>
      </c>
      <c r="AE393" s="1"/>
      <c r="AF393" s="1"/>
    </row>
    <row r="394" spans="1:32" ht="24" customHeight="1" thickBot="1" x14ac:dyDescent="0.3">
      <c r="A394" s="183">
        <v>18</v>
      </c>
      <c r="C394" s="1" t="s">
        <v>1087</v>
      </c>
      <c r="D394" s="194"/>
      <c r="E394" s="1"/>
      <c r="L394" s="1"/>
      <c r="M394" s="51"/>
      <c r="S394" s="181">
        <v>18</v>
      </c>
      <c r="T394" s="29" t="s">
        <v>852</v>
      </c>
      <c r="U394" s="79">
        <v>4761</v>
      </c>
      <c r="V394" s="79">
        <v>5141.88</v>
      </c>
      <c r="W394" s="79">
        <v>20631</v>
      </c>
      <c r="X394" s="79">
        <v>22281.48</v>
      </c>
      <c r="Y394" s="79">
        <v>81420</v>
      </c>
      <c r="Z394" s="79">
        <v>87933.6</v>
      </c>
      <c r="AA394" s="79">
        <v>40710</v>
      </c>
      <c r="AB394" s="79">
        <v>43966.8</v>
      </c>
      <c r="AC394" s="265"/>
      <c r="AE394" s="1"/>
      <c r="AF394" s="1"/>
    </row>
    <row r="395" spans="1:32" ht="13.8" thickBot="1" x14ac:dyDescent="0.3">
      <c r="A395" s="183">
        <v>18</v>
      </c>
      <c r="C395" s="1" t="s">
        <v>1088</v>
      </c>
      <c r="D395" s="194"/>
      <c r="E395" s="112"/>
      <c r="F395" s="112"/>
      <c r="G395" s="112"/>
      <c r="H395" s="112"/>
      <c r="I395" s="112"/>
      <c r="J395" s="112"/>
      <c r="K395" s="112"/>
      <c r="L395" s="112"/>
      <c r="M395" s="4"/>
      <c r="N395" s="112"/>
      <c r="S395" s="156"/>
      <c r="T395" s="3"/>
      <c r="U395" s="3"/>
      <c r="V395" s="3"/>
      <c r="W395" s="3"/>
      <c r="X395" s="3"/>
      <c r="Y395" s="3"/>
      <c r="Z395" s="3"/>
      <c r="AA395" s="3"/>
      <c r="AC395" s="261"/>
      <c r="AE395" s="1"/>
      <c r="AF395" s="1"/>
    </row>
    <row r="396" spans="1:32" ht="13.8" thickBot="1" x14ac:dyDescent="0.3">
      <c r="A396" s="183">
        <v>18</v>
      </c>
      <c r="M396" s="134"/>
      <c r="S396" s="156"/>
      <c r="T396" s="3"/>
      <c r="U396" s="124" t="s">
        <v>4</v>
      </c>
      <c r="V396" s="125"/>
      <c r="W396" s="125"/>
      <c r="X396" s="125"/>
      <c r="Y396" s="125">
        <v>18</v>
      </c>
      <c r="Z396" s="125"/>
      <c r="AA396" s="125"/>
      <c r="AB396" s="126"/>
      <c r="AC396" s="266"/>
      <c r="AE396" s="1"/>
      <c r="AF396" s="1"/>
    </row>
    <row r="397" spans="1:32" ht="39.6" x14ac:dyDescent="0.25">
      <c r="A397" s="183">
        <v>18</v>
      </c>
      <c r="M397" s="134"/>
      <c r="S397" s="156"/>
      <c r="T397" s="3"/>
      <c r="U397" s="30" t="s">
        <v>863</v>
      </c>
      <c r="V397" s="30"/>
      <c r="W397" s="30" t="s">
        <v>864</v>
      </c>
      <c r="X397" s="30"/>
      <c r="Y397" s="30" t="s">
        <v>865</v>
      </c>
      <c r="Z397" s="30"/>
      <c r="AA397" s="30" t="s">
        <v>866</v>
      </c>
      <c r="AB397" s="30"/>
      <c r="AC397" s="267"/>
      <c r="AE397" s="1"/>
      <c r="AF397" s="1"/>
    </row>
    <row r="398" spans="1:32" x14ac:dyDescent="0.25">
      <c r="A398" s="183">
        <v>18</v>
      </c>
      <c r="M398" s="134"/>
      <c r="S398" s="156"/>
      <c r="T398" s="3"/>
      <c r="U398" s="80" t="s">
        <v>867</v>
      </c>
      <c r="V398" s="81" t="s">
        <v>868</v>
      </c>
      <c r="W398" s="80" t="s">
        <v>867</v>
      </c>
      <c r="X398" s="81" t="s">
        <v>868</v>
      </c>
      <c r="Y398" s="80" t="s">
        <v>867</v>
      </c>
      <c r="Z398" s="81" t="s">
        <v>868</v>
      </c>
      <c r="AA398" s="80" t="s">
        <v>867</v>
      </c>
      <c r="AB398" s="81" t="s">
        <v>868</v>
      </c>
      <c r="AC398" s="268"/>
      <c r="AE398" s="1"/>
      <c r="AF398" s="1"/>
    </row>
    <row r="399" spans="1:32" ht="20.25" customHeight="1" thickBot="1" x14ac:dyDescent="0.3">
      <c r="A399" s="183">
        <v>18</v>
      </c>
      <c r="M399" s="134"/>
      <c r="S399" s="156"/>
      <c r="T399" s="182" t="s">
        <v>2805</v>
      </c>
      <c r="U399" s="82">
        <v>4761</v>
      </c>
      <c r="V399" s="83">
        <v>81420</v>
      </c>
      <c r="W399" s="82">
        <v>5141.88</v>
      </c>
      <c r="X399" s="83">
        <v>87933.6</v>
      </c>
      <c r="Y399" s="82">
        <v>20631</v>
      </c>
      <c r="Z399" s="83">
        <v>40710</v>
      </c>
      <c r="AA399" s="82">
        <v>22281.48</v>
      </c>
      <c r="AB399" s="83">
        <v>43966.8</v>
      </c>
      <c r="AC399" s="269"/>
      <c r="AE399" s="279">
        <f>U399+V399+Y399+Z399</f>
        <v>147522</v>
      </c>
      <c r="AF399" s="279">
        <f>W399+X399+AA399+AB399</f>
        <v>159323.76</v>
      </c>
    </row>
    <row r="400" spans="1:32" ht="13.8" thickBot="1" x14ac:dyDescent="0.3">
      <c r="A400" s="183">
        <v>18</v>
      </c>
      <c r="M400" s="134"/>
      <c r="S400" s="156"/>
      <c r="T400" s="3"/>
      <c r="U400" s="127">
        <v>86181</v>
      </c>
      <c r="V400" s="128"/>
      <c r="W400" s="128">
        <v>93075.48</v>
      </c>
      <c r="X400" s="128"/>
      <c r="Y400" s="128">
        <v>61341</v>
      </c>
      <c r="Z400" s="128"/>
      <c r="AA400" s="128">
        <v>66248.28</v>
      </c>
      <c r="AB400" s="129"/>
      <c r="AC400" s="270"/>
      <c r="AE400" s="1"/>
      <c r="AF400" s="1"/>
    </row>
    <row r="401" spans="1:32" x14ac:dyDescent="0.25">
      <c r="A401" s="183">
        <v>18</v>
      </c>
      <c r="M401" s="134"/>
      <c r="S401" s="156"/>
      <c r="T401" s="3"/>
      <c r="U401" s="84"/>
      <c r="V401" s="84"/>
      <c r="W401" s="84"/>
      <c r="X401" s="84"/>
      <c r="Y401" s="84"/>
      <c r="Z401" s="84"/>
      <c r="AA401" s="84"/>
      <c r="AB401" s="84"/>
      <c r="AC401" s="270"/>
      <c r="AE401" s="1"/>
      <c r="AF401" s="1"/>
    </row>
    <row r="402" spans="1:32" x14ac:dyDescent="0.25">
      <c r="A402" s="183">
        <v>18</v>
      </c>
      <c r="M402" s="134"/>
      <c r="S402" s="156"/>
      <c r="T402" s="3"/>
      <c r="U402" s="84"/>
      <c r="V402" s="84"/>
      <c r="W402" s="84"/>
      <c r="X402" s="84"/>
      <c r="Y402" s="84"/>
      <c r="Z402" s="84"/>
      <c r="AA402" s="84"/>
      <c r="AB402" s="84"/>
      <c r="AC402" s="270"/>
      <c r="AE402" s="1"/>
      <c r="AF402" s="1"/>
    </row>
    <row r="403" spans="1:32" x14ac:dyDescent="0.25">
      <c r="A403" s="183">
        <v>18</v>
      </c>
      <c r="M403" s="134"/>
      <c r="S403" s="156"/>
      <c r="T403" s="3"/>
      <c r="U403" s="84"/>
      <c r="V403" s="84"/>
      <c r="W403" s="84"/>
      <c r="X403" s="84"/>
      <c r="Y403" s="84"/>
      <c r="Z403" s="84"/>
      <c r="AA403" s="84"/>
      <c r="AB403" s="84"/>
      <c r="AC403" s="270"/>
      <c r="AE403" s="1"/>
      <c r="AF403" s="1"/>
    </row>
    <row r="404" spans="1:32" x14ac:dyDescent="0.25">
      <c r="A404" s="183">
        <v>18</v>
      </c>
      <c r="M404" s="134"/>
      <c r="S404" s="156"/>
      <c r="T404" s="3"/>
      <c r="U404" s="84"/>
      <c r="V404" s="84"/>
      <c r="W404" s="84"/>
      <c r="X404" s="84"/>
      <c r="Y404" s="84"/>
      <c r="Z404" s="84"/>
      <c r="AA404" s="84"/>
      <c r="AB404" s="84"/>
      <c r="AC404" s="270"/>
      <c r="AE404" s="1"/>
      <c r="AF404" s="1"/>
    </row>
    <row r="405" spans="1:32" ht="18" customHeight="1" x14ac:dyDescent="0.25">
      <c r="A405" s="183" t="e">
        <v>#REF!</v>
      </c>
      <c r="E405" s="114" t="s">
        <v>861</v>
      </c>
      <c r="F405" s="114"/>
      <c r="G405" s="114"/>
      <c r="H405" s="114"/>
      <c r="I405" s="114"/>
      <c r="J405" s="114"/>
      <c r="K405" s="114"/>
      <c r="M405" s="134"/>
      <c r="N405" s="114" t="s">
        <v>862</v>
      </c>
      <c r="O405" s="114"/>
      <c r="P405" s="114"/>
      <c r="Q405" s="114"/>
      <c r="R405" s="114"/>
      <c r="S405" s="114"/>
      <c r="T405" s="114"/>
      <c r="U405" s="3"/>
      <c r="V405" s="3"/>
      <c r="W405" s="3"/>
      <c r="X405" s="3"/>
      <c r="Y405" s="3"/>
      <c r="Z405" s="3"/>
      <c r="AA405" s="3"/>
      <c r="AC405" s="261"/>
      <c r="AE405" s="1"/>
      <c r="AF405" s="1"/>
    </row>
    <row r="406" spans="1:32" ht="118.8" x14ac:dyDescent="0.25">
      <c r="C406" s="7" t="s">
        <v>0</v>
      </c>
      <c r="D406" s="190" t="s">
        <v>1</v>
      </c>
      <c r="E406" s="8" t="s">
        <v>765</v>
      </c>
      <c r="F406" s="9" t="s">
        <v>766</v>
      </c>
      <c r="G406" s="9" t="s">
        <v>767</v>
      </c>
      <c r="H406" s="9" t="s">
        <v>768</v>
      </c>
      <c r="I406" s="10" t="s">
        <v>773</v>
      </c>
      <c r="J406" s="10" t="s">
        <v>774</v>
      </c>
      <c r="K406" s="10" t="s">
        <v>775</v>
      </c>
      <c r="L406" s="8" t="s">
        <v>769</v>
      </c>
      <c r="M406" s="8" t="s">
        <v>2</v>
      </c>
      <c r="N406" s="8" t="s">
        <v>770</v>
      </c>
      <c r="O406" s="9" t="s">
        <v>771</v>
      </c>
      <c r="P406" s="9" t="s">
        <v>772</v>
      </c>
      <c r="Q406" s="10" t="s">
        <v>776</v>
      </c>
      <c r="R406" s="10" t="s">
        <v>777</v>
      </c>
      <c r="S406" s="11" t="s">
        <v>778</v>
      </c>
      <c r="T406" s="12" t="s">
        <v>3</v>
      </c>
      <c r="U406" s="13" t="s">
        <v>779</v>
      </c>
      <c r="V406" s="13" t="s">
        <v>780</v>
      </c>
      <c r="W406" s="14" t="s">
        <v>781</v>
      </c>
      <c r="X406" s="14" t="s">
        <v>782</v>
      </c>
      <c r="Y406" s="15" t="s">
        <v>783</v>
      </c>
      <c r="Z406" s="15" t="s">
        <v>784</v>
      </c>
      <c r="AA406" s="16" t="s">
        <v>785</v>
      </c>
      <c r="AB406" s="16" t="s">
        <v>786</v>
      </c>
      <c r="AC406" s="138" t="s">
        <v>2383</v>
      </c>
      <c r="AE406" s="1"/>
      <c r="AF406" s="1"/>
    </row>
    <row r="407" spans="1:32" s="107" customFormat="1" ht="13.8" thickBot="1" x14ac:dyDescent="0.3">
      <c r="A407" s="184">
        <v>0</v>
      </c>
      <c r="B407" s="184"/>
      <c r="C407" s="17" t="s">
        <v>5</v>
      </c>
      <c r="D407" s="191">
        <v>2</v>
      </c>
      <c r="E407" s="99">
        <v>3</v>
      </c>
      <c r="F407" s="100">
        <v>4</v>
      </c>
      <c r="G407" s="100">
        <v>5</v>
      </c>
      <c r="H407" s="100">
        <v>6</v>
      </c>
      <c r="I407" s="101">
        <v>7</v>
      </c>
      <c r="J407" s="101">
        <v>8</v>
      </c>
      <c r="K407" s="101">
        <v>9</v>
      </c>
      <c r="L407" s="99">
        <v>10</v>
      </c>
      <c r="M407" s="99">
        <v>11</v>
      </c>
      <c r="N407" s="99">
        <v>12</v>
      </c>
      <c r="O407" s="100">
        <v>13</v>
      </c>
      <c r="P407" s="100">
        <v>14</v>
      </c>
      <c r="Q407" s="101">
        <v>15</v>
      </c>
      <c r="R407" s="101">
        <v>16</v>
      </c>
      <c r="S407" s="102">
        <v>17</v>
      </c>
      <c r="T407" s="103">
        <v>18</v>
      </c>
      <c r="U407" s="104" t="s">
        <v>853</v>
      </c>
      <c r="V407" s="104" t="s">
        <v>854</v>
      </c>
      <c r="W407" s="100" t="s">
        <v>855</v>
      </c>
      <c r="X407" s="105" t="s">
        <v>856</v>
      </c>
      <c r="Y407" s="106" t="s">
        <v>857</v>
      </c>
      <c r="Z407" s="106" t="s">
        <v>858</v>
      </c>
      <c r="AA407" s="106" t="s">
        <v>859</v>
      </c>
      <c r="AB407" s="106" t="s">
        <v>860</v>
      </c>
      <c r="AC407" s="138">
        <v>27</v>
      </c>
    </row>
    <row r="408" spans="1:32" ht="13.8" thickBot="1" x14ac:dyDescent="0.3">
      <c r="A408" s="183">
        <v>20</v>
      </c>
      <c r="C408" s="18" t="s">
        <v>4</v>
      </c>
      <c r="D408" s="192">
        <v>20</v>
      </c>
      <c r="E408" s="111"/>
      <c r="F408" s="111"/>
      <c r="G408" s="111"/>
      <c r="H408" s="111"/>
      <c r="I408" s="111"/>
      <c r="J408" s="111"/>
      <c r="K408" s="111"/>
      <c r="L408" s="111"/>
      <c r="M408" s="111"/>
      <c r="N408" s="111"/>
      <c r="O408" s="111"/>
      <c r="P408" s="111"/>
      <c r="Q408" s="111"/>
      <c r="R408" s="111"/>
      <c r="S408" s="111"/>
      <c r="T408" s="111"/>
      <c r="U408" s="122"/>
      <c r="V408" s="122"/>
      <c r="W408" s="122"/>
      <c r="X408" s="122"/>
      <c r="Y408" s="122"/>
      <c r="Z408" s="122"/>
      <c r="AA408" s="122"/>
      <c r="AB408" s="123"/>
      <c r="AC408" s="271"/>
      <c r="AE408" s="1"/>
      <c r="AF408" s="1"/>
    </row>
    <row r="409" spans="1:32" ht="40.200000000000003" thickBot="1" x14ac:dyDescent="0.3">
      <c r="A409" s="183">
        <v>20</v>
      </c>
      <c r="B409" s="183" t="s">
        <v>1671</v>
      </c>
      <c r="C409" s="19" t="s">
        <v>7</v>
      </c>
      <c r="D409" s="199" t="s">
        <v>271</v>
      </c>
      <c r="E409" s="36" t="s">
        <v>250</v>
      </c>
      <c r="F409" s="74">
        <v>1</v>
      </c>
      <c r="G409" s="75">
        <v>10</v>
      </c>
      <c r="H409" s="74">
        <v>15</v>
      </c>
      <c r="I409" s="76">
        <v>1</v>
      </c>
      <c r="J409" s="73">
        <v>15</v>
      </c>
      <c r="K409" s="76">
        <v>15</v>
      </c>
      <c r="L409" s="22" t="s">
        <v>2405</v>
      </c>
      <c r="M409" s="151" t="s">
        <v>2601</v>
      </c>
      <c r="N409" s="21">
        <v>30</v>
      </c>
      <c r="O409" s="23">
        <v>10</v>
      </c>
      <c r="P409" s="24">
        <v>15</v>
      </c>
      <c r="Q409" s="25">
        <v>15</v>
      </c>
      <c r="R409" s="26">
        <v>15</v>
      </c>
      <c r="S409" s="157">
        <v>4738.5200000000004</v>
      </c>
      <c r="T409" s="98">
        <v>0.08</v>
      </c>
      <c r="U409" s="27">
        <v>47385.2</v>
      </c>
      <c r="V409" s="28">
        <v>51176.02</v>
      </c>
      <c r="W409" s="28">
        <v>71077.8</v>
      </c>
      <c r="X409" s="77">
        <v>76764.02</v>
      </c>
      <c r="Y409" s="78">
        <v>71077.8</v>
      </c>
      <c r="Z409" s="78">
        <v>76764.02</v>
      </c>
      <c r="AA409" s="78">
        <v>71077.8</v>
      </c>
      <c r="AB409" s="78">
        <v>76764.02</v>
      </c>
      <c r="AC409" s="264">
        <v>5415062386538</v>
      </c>
      <c r="AE409" s="1"/>
      <c r="AF409" s="1"/>
    </row>
    <row r="410" spans="1:32" ht="24" customHeight="1" thickBot="1" x14ac:dyDescent="0.3">
      <c r="A410" s="183">
        <v>20</v>
      </c>
      <c r="C410" s="1" t="s">
        <v>1087</v>
      </c>
      <c r="D410" s="194"/>
      <c r="E410" s="1"/>
      <c r="L410" s="1"/>
      <c r="M410" s="51"/>
      <c r="S410" s="181">
        <v>20</v>
      </c>
      <c r="T410" s="29" t="s">
        <v>852</v>
      </c>
      <c r="U410" s="79">
        <v>47385.2</v>
      </c>
      <c r="V410" s="79">
        <v>51176.02</v>
      </c>
      <c r="W410" s="79">
        <v>71077.8</v>
      </c>
      <c r="X410" s="79">
        <v>76764.02</v>
      </c>
      <c r="Y410" s="79">
        <v>71077.8</v>
      </c>
      <c r="Z410" s="79">
        <v>76764.02</v>
      </c>
      <c r="AA410" s="79">
        <v>71077.8</v>
      </c>
      <c r="AB410" s="79">
        <v>76764.02</v>
      </c>
      <c r="AC410" s="265"/>
      <c r="AE410" s="1"/>
      <c r="AF410" s="1"/>
    </row>
    <row r="411" spans="1:32" ht="13.8" thickBot="1" x14ac:dyDescent="0.3">
      <c r="A411" s="183">
        <v>20</v>
      </c>
      <c r="C411" s="1" t="s">
        <v>1088</v>
      </c>
      <c r="D411" s="194"/>
      <c r="E411" s="112"/>
      <c r="F411" s="112"/>
      <c r="G411" s="112"/>
      <c r="H411" s="112"/>
      <c r="I411" s="112"/>
      <c r="J411" s="112"/>
      <c r="K411" s="112"/>
      <c r="L411" s="112"/>
      <c r="M411" s="4"/>
      <c r="N411" s="112"/>
      <c r="S411" s="156"/>
      <c r="T411" s="3"/>
      <c r="U411" s="3"/>
      <c r="V411" s="3"/>
      <c r="W411" s="3"/>
      <c r="X411" s="3"/>
      <c r="Y411" s="3"/>
      <c r="Z411" s="3"/>
      <c r="AA411" s="3"/>
      <c r="AC411" s="261"/>
      <c r="AE411" s="1"/>
      <c r="AF411" s="1"/>
    </row>
    <row r="412" spans="1:32" ht="13.8" thickBot="1" x14ac:dyDescent="0.3">
      <c r="A412" s="183">
        <v>20</v>
      </c>
      <c r="M412" s="134"/>
      <c r="S412" s="156"/>
      <c r="T412" s="3"/>
      <c r="U412" s="124" t="s">
        <v>4</v>
      </c>
      <c r="V412" s="125"/>
      <c r="W412" s="125"/>
      <c r="X412" s="125"/>
      <c r="Y412" s="125">
        <v>20</v>
      </c>
      <c r="Z412" s="125"/>
      <c r="AA412" s="125"/>
      <c r="AB412" s="126"/>
      <c r="AC412" s="266"/>
      <c r="AE412" s="1"/>
      <c r="AF412" s="1"/>
    </row>
    <row r="413" spans="1:32" ht="39.6" x14ac:dyDescent="0.25">
      <c r="A413" s="183">
        <v>20</v>
      </c>
      <c r="M413" s="134"/>
      <c r="S413" s="156"/>
      <c r="T413" s="3"/>
      <c r="U413" s="30" t="s">
        <v>863</v>
      </c>
      <c r="V413" s="30"/>
      <c r="W413" s="30" t="s">
        <v>864</v>
      </c>
      <c r="X413" s="30"/>
      <c r="Y413" s="30" t="s">
        <v>865</v>
      </c>
      <c r="Z413" s="30"/>
      <c r="AA413" s="30" t="s">
        <v>866</v>
      </c>
      <c r="AB413" s="30"/>
      <c r="AC413" s="267"/>
      <c r="AE413" s="1"/>
      <c r="AF413" s="1"/>
    </row>
    <row r="414" spans="1:32" x14ac:dyDescent="0.25">
      <c r="A414" s="183">
        <v>20</v>
      </c>
      <c r="M414" s="134"/>
      <c r="S414" s="156"/>
      <c r="T414" s="3"/>
      <c r="U414" s="80" t="s">
        <v>867</v>
      </c>
      <c r="V414" s="81" t="s">
        <v>868</v>
      </c>
      <c r="W414" s="80" t="s">
        <v>867</v>
      </c>
      <c r="X414" s="81" t="s">
        <v>868</v>
      </c>
      <c r="Y414" s="80" t="s">
        <v>867</v>
      </c>
      <c r="Z414" s="81" t="s">
        <v>868</v>
      </c>
      <c r="AA414" s="80" t="s">
        <v>867</v>
      </c>
      <c r="AB414" s="81" t="s">
        <v>868</v>
      </c>
      <c r="AC414" s="268"/>
      <c r="AE414" s="1"/>
      <c r="AF414" s="1"/>
    </row>
    <row r="415" spans="1:32" ht="20.25" customHeight="1" thickBot="1" x14ac:dyDescent="0.3">
      <c r="A415" s="183">
        <v>20</v>
      </c>
      <c r="M415" s="134"/>
      <c r="S415" s="156"/>
      <c r="T415" s="182" t="s">
        <v>2805</v>
      </c>
      <c r="U415" s="82">
        <v>47385.2</v>
      </c>
      <c r="V415" s="83">
        <v>71077.8</v>
      </c>
      <c r="W415" s="82">
        <v>51176.02</v>
      </c>
      <c r="X415" s="83">
        <v>76764.02</v>
      </c>
      <c r="Y415" s="82">
        <v>71077.8</v>
      </c>
      <c r="Z415" s="83">
        <v>71077.8</v>
      </c>
      <c r="AA415" s="82">
        <v>76764.02</v>
      </c>
      <c r="AB415" s="83">
        <v>76764.02</v>
      </c>
      <c r="AC415" s="269"/>
      <c r="AE415" s="279">
        <f>U415+V415+Y415+Z415</f>
        <v>260618.6</v>
      </c>
      <c r="AF415" s="279">
        <f>W415+X415+AA415+AB415</f>
        <v>281468.08</v>
      </c>
    </row>
    <row r="416" spans="1:32" ht="13.8" thickBot="1" x14ac:dyDescent="0.3">
      <c r="A416" s="183">
        <v>20</v>
      </c>
      <c r="M416" s="134"/>
      <c r="S416" s="156"/>
      <c r="T416" s="3"/>
      <c r="U416" s="127">
        <v>118463</v>
      </c>
      <c r="V416" s="128"/>
      <c r="W416" s="128">
        <v>127940.04</v>
      </c>
      <c r="X416" s="128"/>
      <c r="Y416" s="128">
        <v>142155.6</v>
      </c>
      <c r="Z416" s="128"/>
      <c r="AA416" s="128">
        <v>153528.04</v>
      </c>
      <c r="AB416" s="129"/>
      <c r="AC416" s="270"/>
      <c r="AE416" s="1"/>
      <c r="AF416" s="1"/>
    </row>
    <row r="417" spans="1:29" s="1" customFormat="1" x14ac:dyDescent="0.25">
      <c r="A417" s="183">
        <v>20</v>
      </c>
      <c r="B417" s="183"/>
      <c r="C417" s="5"/>
      <c r="D417" s="189"/>
      <c r="E417" s="6"/>
      <c r="L417" s="3"/>
      <c r="M417" s="134"/>
      <c r="S417" s="156"/>
      <c r="T417" s="3"/>
      <c r="U417" s="84"/>
      <c r="V417" s="84"/>
      <c r="W417" s="84"/>
      <c r="X417" s="84"/>
      <c r="Y417" s="84"/>
      <c r="Z417" s="84"/>
      <c r="AA417" s="84"/>
      <c r="AB417" s="84"/>
      <c r="AC417" s="270"/>
    </row>
    <row r="418" spans="1:29" s="1" customFormat="1" x14ac:dyDescent="0.25">
      <c r="A418" s="183">
        <v>20</v>
      </c>
      <c r="B418" s="183"/>
      <c r="C418" s="5"/>
      <c r="D418" s="189"/>
      <c r="E418" s="6"/>
      <c r="L418" s="3"/>
      <c r="M418" s="134"/>
      <c r="S418" s="156"/>
      <c r="T418" s="3"/>
      <c r="U418" s="84"/>
      <c r="V418" s="84"/>
      <c r="W418" s="84"/>
      <c r="X418" s="84"/>
      <c r="Y418" s="84"/>
      <c r="Z418" s="84"/>
      <c r="AA418" s="84"/>
      <c r="AB418" s="84"/>
      <c r="AC418" s="270"/>
    </row>
    <row r="419" spans="1:29" s="1" customFormat="1" x14ac:dyDescent="0.25">
      <c r="A419" s="183">
        <v>20</v>
      </c>
      <c r="B419" s="183"/>
      <c r="C419" s="5"/>
      <c r="D419" s="189"/>
      <c r="E419" s="6"/>
      <c r="L419" s="3"/>
      <c r="M419" s="134"/>
      <c r="S419" s="156"/>
      <c r="T419" s="3"/>
      <c r="U419" s="84"/>
      <c r="V419" s="84"/>
      <c r="W419" s="84"/>
      <c r="X419" s="84"/>
      <c r="Y419" s="84"/>
      <c r="Z419" s="84"/>
      <c r="AA419" s="84"/>
      <c r="AB419" s="84"/>
      <c r="AC419" s="270"/>
    </row>
    <row r="420" spans="1:29" s="1" customFormat="1" x14ac:dyDescent="0.25">
      <c r="A420" s="183">
        <v>20</v>
      </c>
      <c r="B420" s="183"/>
      <c r="C420" s="5"/>
      <c r="D420" s="189"/>
      <c r="E420" s="6"/>
      <c r="L420" s="3"/>
      <c r="M420" s="134"/>
      <c r="S420" s="156"/>
      <c r="T420" s="3"/>
      <c r="U420" s="84"/>
      <c r="V420" s="84"/>
      <c r="W420" s="84"/>
      <c r="X420" s="84"/>
      <c r="Y420" s="84"/>
      <c r="Z420" s="84"/>
      <c r="AA420" s="84"/>
      <c r="AB420" s="84"/>
      <c r="AC420" s="270"/>
    </row>
    <row r="421" spans="1:29" s="1" customFormat="1" ht="18" customHeight="1" x14ac:dyDescent="0.25">
      <c r="A421" s="183" t="e">
        <v>#REF!</v>
      </c>
      <c r="B421" s="183"/>
      <c r="C421" s="5"/>
      <c r="D421" s="189"/>
      <c r="E421" s="114" t="s">
        <v>861</v>
      </c>
      <c r="F421" s="114"/>
      <c r="G421" s="114"/>
      <c r="H421" s="114"/>
      <c r="I421" s="114"/>
      <c r="J421" s="114"/>
      <c r="K421" s="114"/>
      <c r="L421" s="3"/>
      <c r="M421" s="134"/>
      <c r="N421" s="114" t="s">
        <v>862</v>
      </c>
      <c r="O421" s="114"/>
      <c r="P421" s="114"/>
      <c r="Q421" s="114"/>
      <c r="R421" s="114"/>
      <c r="S421" s="114"/>
      <c r="T421" s="114"/>
      <c r="U421" s="3"/>
      <c r="V421" s="3"/>
      <c r="W421" s="3"/>
      <c r="X421" s="3"/>
      <c r="Y421" s="3"/>
      <c r="Z421" s="3"/>
      <c r="AA421" s="3"/>
      <c r="AB421" s="3"/>
      <c r="AC421" s="261"/>
    </row>
    <row r="422" spans="1:29" s="1" customFormat="1" ht="118.8" x14ac:dyDescent="0.25">
      <c r="A422" s="183"/>
      <c r="B422" s="183"/>
      <c r="C422" s="7" t="s">
        <v>0</v>
      </c>
      <c r="D422" s="190" t="s">
        <v>1</v>
      </c>
      <c r="E422" s="8" t="s">
        <v>765</v>
      </c>
      <c r="F422" s="9" t="s">
        <v>766</v>
      </c>
      <c r="G422" s="9" t="s">
        <v>767</v>
      </c>
      <c r="H422" s="9" t="s">
        <v>768</v>
      </c>
      <c r="I422" s="10" t="s">
        <v>773</v>
      </c>
      <c r="J422" s="10" t="s">
        <v>774</v>
      </c>
      <c r="K422" s="10" t="s">
        <v>775</v>
      </c>
      <c r="L422" s="8" t="s">
        <v>769</v>
      </c>
      <c r="M422" s="8" t="s">
        <v>2</v>
      </c>
      <c r="N422" s="8" t="s">
        <v>770</v>
      </c>
      <c r="O422" s="9" t="s">
        <v>771</v>
      </c>
      <c r="P422" s="9" t="s">
        <v>772</v>
      </c>
      <c r="Q422" s="10" t="s">
        <v>776</v>
      </c>
      <c r="R422" s="10" t="s">
        <v>777</v>
      </c>
      <c r="S422" s="11" t="s">
        <v>778</v>
      </c>
      <c r="T422" s="12" t="s">
        <v>3</v>
      </c>
      <c r="U422" s="13" t="s">
        <v>779</v>
      </c>
      <c r="V422" s="13" t="s">
        <v>780</v>
      </c>
      <c r="W422" s="14" t="s">
        <v>781</v>
      </c>
      <c r="X422" s="14" t="s">
        <v>782</v>
      </c>
      <c r="Y422" s="15" t="s">
        <v>783</v>
      </c>
      <c r="Z422" s="15" t="s">
        <v>784</v>
      </c>
      <c r="AA422" s="16" t="s">
        <v>785</v>
      </c>
      <c r="AB422" s="16" t="s">
        <v>786</v>
      </c>
      <c r="AC422" s="138" t="s">
        <v>2383</v>
      </c>
    </row>
    <row r="423" spans="1:29" s="107" customFormat="1" ht="13.8" thickBot="1" x14ac:dyDescent="0.3">
      <c r="A423" s="184">
        <v>0</v>
      </c>
      <c r="B423" s="184"/>
      <c r="C423" s="17" t="s">
        <v>5</v>
      </c>
      <c r="D423" s="191">
        <v>2</v>
      </c>
      <c r="E423" s="99">
        <v>3</v>
      </c>
      <c r="F423" s="100">
        <v>4</v>
      </c>
      <c r="G423" s="100">
        <v>5</v>
      </c>
      <c r="H423" s="100">
        <v>6</v>
      </c>
      <c r="I423" s="101">
        <v>7</v>
      </c>
      <c r="J423" s="101">
        <v>8</v>
      </c>
      <c r="K423" s="101">
        <v>9</v>
      </c>
      <c r="L423" s="99">
        <v>10</v>
      </c>
      <c r="M423" s="99">
        <v>11</v>
      </c>
      <c r="N423" s="99">
        <v>12</v>
      </c>
      <c r="O423" s="100">
        <v>13</v>
      </c>
      <c r="P423" s="100">
        <v>14</v>
      </c>
      <c r="Q423" s="101">
        <v>15</v>
      </c>
      <c r="R423" s="101">
        <v>16</v>
      </c>
      <c r="S423" s="102">
        <v>17</v>
      </c>
      <c r="T423" s="103">
        <v>18</v>
      </c>
      <c r="U423" s="104" t="s">
        <v>853</v>
      </c>
      <c r="V423" s="104" t="s">
        <v>854</v>
      </c>
      <c r="W423" s="100" t="s">
        <v>855</v>
      </c>
      <c r="X423" s="105" t="s">
        <v>856</v>
      </c>
      <c r="Y423" s="106" t="s">
        <v>857</v>
      </c>
      <c r="Z423" s="106" t="s">
        <v>858</v>
      </c>
      <c r="AA423" s="106" t="s">
        <v>859</v>
      </c>
      <c r="AB423" s="106" t="s">
        <v>860</v>
      </c>
      <c r="AC423" s="138">
        <v>27</v>
      </c>
    </row>
    <row r="424" spans="1:29" s="1" customFormat="1" ht="13.8" thickBot="1" x14ac:dyDescent="0.3">
      <c r="A424" s="183">
        <v>25</v>
      </c>
      <c r="B424" s="183"/>
      <c r="C424" s="18" t="s">
        <v>4</v>
      </c>
      <c r="D424" s="192">
        <v>25</v>
      </c>
      <c r="E424" s="111"/>
      <c r="F424" s="111"/>
      <c r="G424" s="111"/>
      <c r="H424" s="111"/>
      <c r="I424" s="111"/>
      <c r="J424" s="111"/>
      <c r="K424" s="111"/>
      <c r="L424" s="111"/>
      <c r="M424" s="111"/>
      <c r="N424" s="111"/>
      <c r="O424" s="111"/>
      <c r="P424" s="111"/>
      <c r="Q424" s="111"/>
      <c r="R424" s="111"/>
      <c r="S424" s="111"/>
      <c r="T424" s="111"/>
      <c r="U424" s="122"/>
      <c r="V424" s="122"/>
      <c r="W424" s="122"/>
      <c r="X424" s="122"/>
      <c r="Y424" s="122"/>
      <c r="Z424" s="122"/>
      <c r="AA424" s="122"/>
      <c r="AB424" s="123"/>
      <c r="AC424" s="271"/>
    </row>
    <row r="425" spans="1:29" s="1" customFormat="1" ht="39.6" x14ac:dyDescent="0.25">
      <c r="A425" s="183">
        <v>25</v>
      </c>
      <c r="B425" s="183" t="s">
        <v>1672</v>
      </c>
      <c r="C425" s="19" t="s">
        <v>7</v>
      </c>
      <c r="D425" s="228" t="s">
        <v>272</v>
      </c>
      <c r="E425" s="35" t="s">
        <v>250</v>
      </c>
      <c r="F425" s="74">
        <v>10</v>
      </c>
      <c r="G425" s="75">
        <v>200</v>
      </c>
      <c r="H425" s="74">
        <v>300</v>
      </c>
      <c r="I425" s="76">
        <v>100</v>
      </c>
      <c r="J425" s="73">
        <v>900</v>
      </c>
      <c r="K425" s="76">
        <v>800</v>
      </c>
      <c r="L425" s="22" t="s">
        <v>2336</v>
      </c>
      <c r="M425" s="151" t="s">
        <v>1862</v>
      </c>
      <c r="N425" s="21">
        <v>1</v>
      </c>
      <c r="O425" s="23">
        <v>200</v>
      </c>
      <c r="P425" s="24">
        <v>300</v>
      </c>
      <c r="Q425" s="25">
        <v>900</v>
      </c>
      <c r="R425" s="26">
        <v>800</v>
      </c>
      <c r="S425" s="157">
        <v>3.57</v>
      </c>
      <c r="T425" s="98">
        <v>0.08</v>
      </c>
      <c r="U425" s="27">
        <v>714</v>
      </c>
      <c r="V425" s="28">
        <v>771.12</v>
      </c>
      <c r="W425" s="28">
        <v>1071</v>
      </c>
      <c r="X425" s="77">
        <v>1156.68</v>
      </c>
      <c r="Y425" s="78">
        <v>3213</v>
      </c>
      <c r="Z425" s="78">
        <v>3470.04</v>
      </c>
      <c r="AA425" s="78">
        <v>2856</v>
      </c>
      <c r="AB425" s="78">
        <v>3084.48</v>
      </c>
      <c r="AC425" s="264">
        <v>5909991434694</v>
      </c>
    </row>
    <row r="426" spans="1:29" s="1" customFormat="1" ht="39.6" x14ac:dyDescent="0.25">
      <c r="A426" s="183">
        <v>25</v>
      </c>
      <c r="B426" s="183" t="s">
        <v>1816</v>
      </c>
      <c r="C426" s="19" t="s">
        <v>787</v>
      </c>
      <c r="D426" s="228" t="s">
        <v>273</v>
      </c>
      <c r="E426" s="35" t="s">
        <v>250</v>
      </c>
      <c r="F426" s="74">
        <v>2500</v>
      </c>
      <c r="G426" s="75">
        <v>12000</v>
      </c>
      <c r="H426" s="74">
        <v>6000</v>
      </c>
      <c r="I426" s="76">
        <v>2000</v>
      </c>
      <c r="J426" s="73">
        <v>4600</v>
      </c>
      <c r="K426" s="76">
        <v>2200</v>
      </c>
      <c r="L426" s="22" t="s">
        <v>2336</v>
      </c>
      <c r="M426" s="151" t="s">
        <v>1863</v>
      </c>
      <c r="N426" s="21">
        <v>1</v>
      </c>
      <c r="O426" s="23">
        <v>12000</v>
      </c>
      <c r="P426" s="24">
        <v>6000</v>
      </c>
      <c r="Q426" s="25">
        <v>4600</v>
      </c>
      <c r="R426" s="26">
        <v>2200</v>
      </c>
      <c r="S426" s="157">
        <v>3.62</v>
      </c>
      <c r="T426" s="98">
        <v>0.08</v>
      </c>
      <c r="U426" s="27">
        <v>43440</v>
      </c>
      <c r="V426" s="28">
        <v>46915.199999999997</v>
      </c>
      <c r="W426" s="28">
        <v>21720</v>
      </c>
      <c r="X426" s="77">
        <v>23457.599999999999</v>
      </c>
      <c r="Y426" s="78">
        <v>16652</v>
      </c>
      <c r="Z426" s="78">
        <v>17984.16</v>
      </c>
      <c r="AA426" s="78">
        <v>7964</v>
      </c>
      <c r="AB426" s="78">
        <v>8601.1200000000008</v>
      </c>
      <c r="AC426" s="264">
        <v>5909991436223</v>
      </c>
    </row>
    <row r="427" spans="1:29" s="1" customFormat="1" ht="39.6" x14ac:dyDescent="0.25">
      <c r="A427" s="183">
        <v>25</v>
      </c>
      <c r="B427" s="183" t="s">
        <v>1817</v>
      </c>
      <c r="C427" s="19" t="s">
        <v>788</v>
      </c>
      <c r="D427" s="228" t="s">
        <v>274</v>
      </c>
      <c r="E427" s="35" t="s">
        <v>250</v>
      </c>
      <c r="F427" s="74">
        <v>1250</v>
      </c>
      <c r="G427" s="75">
        <v>9000</v>
      </c>
      <c r="H427" s="74">
        <v>7000</v>
      </c>
      <c r="I427" s="76">
        <v>8000</v>
      </c>
      <c r="J427" s="73">
        <v>23000</v>
      </c>
      <c r="K427" s="76">
        <v>5000</v>
      </c>
      <c r="L427" s="22" t="s">
        <v>2336</v>
      </c>
      <c r="M427" s="151" t="s">
        <v>1864</v>
      </c>
      <c r="N427" s="21">
        <v>1</v>
      </c>
      <c r="O427" s="23">
        <v>9000</v>
      </c>
      <c r="P427" s="24">
        <v>7000</v>
      </c>
      <c r="Q427" s="25">
        <v>23000</v>
      </c>
      <c r="R427" s="26">
        <v>5000</v>
      </c>
      <c r="S427" s="157">
        <v>2.68</v>
      </c>
      <c r="T427" s="98">
        <v>0.08</v>
      </c>
      <c r="U427" s="27">
        <v>24120</v>
      </c>
      <c r="V427" s="28">
        <v>26049.599999999999</v>
      </c>
      <c r="W427" s="28">
        <v>18760</v>
      </c>
      <c r="X427" s="77">
        <v>20260.8</v>
      </c>
      <c r="Y427" s="78">
        <v>61640</v>
      </c>
      <c r="Z427" s="78">
        <v>66571.199999999997</v>
      </c>
      <c r="AA427" s="78">
        <v>13400</v>
      </c>
      <c r="AB427" s="78">
        <v>14472</v>
      </c>
      <c r="AC427" s="264">
        <v>5909991434670</v>
      </c>
    </row>
    <row r="428" spans="1:29" s="1" customFormat="1" ht="40.200000000000003" thickBot="1" x14ac:dyDescent="0.3">
      <c r="A428" s="183">
        <v>25</v>
      </c>
      <c r="B428" s="183" t="s">
        <v>1818</v>
      </c>
      <c r="C428" s="19" t="s">
        <v>789</v>
      </c>
      <c r="D428" s="206" t="s">
        <v>275</v>
      </c>
      <c r="E428" s="35" t="s">
        <v>250</v>
      </c>
      <c r="F428" s="74">
        <v>1250</v>
      </c>
      <c r="G428" s="75">
        <v>9000</v>
      </c>
      <c r="H428" s="74">
        <v>7000</v>
      </c>
      <c r="I428" s="76">
        <v>5000</v>
      </c>
      <c r="J428" s="73">
        <v>9000</v>
      </c>
      <c r="K428" s="76">
        <v>7000</v>
      </c>
      <c r="L428" s="22" t="s">
        <v>2336</v>
      </c>
      <c r="M428" s="151" t="s">
        <v>1865</v>
      </c>
      <c r="N428" s="21">
        <v>1</v>
      </c>
      <c r="O428" s="23">
        <v>9000</v>
      </c>
      <c r="P428" s="24">
        <v>7000</v>
      </c>
      <c r="Q428" s="25">
        <v>9000</v>
      </c>
      <c r="R428" s="26">
        <v>7000</v>
      </c>
      <c r="S428" s="157">
        <v>4.2</v>
      </c>
      <c r="T428" s="98">
        <v>0.08</v>
      </c>
      <c r="U428" s="27">
        <v>37800</v>
      </c>
      <c r="V428" s="28">
        <v>40824</v>
      </c>
      <c r="W428" s="28">
        <v>29400</v>
      </c>
      <c r="X428" s="77">
        <v>31752</v>
      </c>
      <c r="Y428" s="78">
        <v>37800</v>
      </c>
      <c r="Z428" s="78">
        <v>40824</v>
      </c>
      <c r="AA428" s="78">
        <v>29400</v>
      </c>
      <c r="AB428" s="78">
        <v>31752</v>
      </c>
      <c r="AC428" s="264">
        <v>5909991464158</v>
      </c>
    </row>
    <row r="429" spans="1:29" s="1" customFormat="1" ht="24" customHeight="1" thickBot="1" x14ac:dyDescent="0.3">
      <c r="A429" s="183">
        <v>25</v>
      </c>
      <c r="B429" s="183"/>
      <c r="C429" s="1" t="s">
        <v>1087</v>
      </c>
      <c r="D429" s="194"/>
      <c r="M429" s="51"/>
      <c r="S429" s="181">
        <v>25</v>
      </c>
      <c r="T429" s="29" t="s">
        <v>852</v>
      </c>
      <c r="U429" s="79">
        <v>106074</v>
      </c>
      <c r="V429" s="79">
        <v>114559.92</v>
      </c>
      <c r="W429" s="79">
        <v>70951</v>
      </c>
      <c r="X429" s="79">
        <v>76627.08</v>
      </c>
      <c r="Y429" s="79">
        <v>119305</v>
      </c>
      <c r="Z429" s="79">
        <v>128849.4</v>
      </c>
      <c r="AA429" s="79">
        <v>53620</v>
      </c>
      <c r="AB429" s="79">
        <v>57909.599999999999</v>
      </c>
      <c r="AC429" s="265"/>
    </row>
    <row r="430" spans="1:29" s="1" customFormat="1" ht="13.8" thickBot="1" x14ac:dyDescent="0.3">
      <c r="A430" s="183">
        <v>25</v>
      </c>
      <c r="B430" s="183"/>
      <c r="C430" s="1" t="s">
        <v>1088</v>
      </c>
      <c r="D430" s="194"/>
      <c r="E430" s="112"/>
      <c r="F430" s="112"/>
      <c r="G430" s="112"/>
      <c r="H430" s="112"/>
      <c r="I430" s="112"/>
      <c r="J430" s="112"/>
      <c r="K430" s="112"/>
      <c r="L430" s="112"/>
      <c r="M430" s="4"/>
      <c r="N430" s="112"/>
      <c r="S430" s="156"/>
      <c r="T430" s="3"/>
      <c r="U430" s="3"/>
      <c r="V430" s="3"/>
      <c r="W430" s="3"/>
      <c r="X430" s="3"/>
      <c r="Y430" s="3"/>
      <c r="Z430" s="3"/>
      <c r="AA430" s="3"/>
      <c r="AB430" s="3"/>
      <c r="AC430" s="261"/>
    </row>
    <row r="431" spans="1:29" s="1" customFormat="1" ht="13.8" thickBot="1" x14ac:dyDescent="0.3">
      <c r="A431" s="183">
        <v>25</v>
      </c>
      <c r="B431" s="183"/>
      <c r="C431" s="5"/>
      <c r="D431" s="189"/>
      <c r="E431" s="6"/>
      <c r="L431" s="3"/>
      <c r="M431" s="134"/>
      <c r="S431" s="156"/>
      <c r="T431" s="3"/>
      <c r="U431" s="124" t="s">
        <v>4</v>
      </c>
      <c r="V431" s="125"/>
      <c r="W431" s="125"/>
      <c r="X431" s="125"/>
      <c r="Y431" s="125">
        <v>25</v>
      </c>
      <c r="Z431" s="125"/>
      <c r="AA431" s="125"/>
      <c r="AB431" s="126"/>
      <c r="AC431" s="266"/>
    </row>
    <row r="432" spans="1:29" s="1" customFormat="1" ht="39.6" x14ac:dyDescent="0.25">
      <c r="A432" s="183">
        <v>25</v>
      </c>
      <c r="B432" s="183"/>
      <c r="C432" s="5"/>
      <c r="D432" s="189"/>
      <c r="E432" s="6"/>
      <c r="L432" s="3"/>
      <c r="M432" s="134"/>
      <c r="S432" s="156"/>
      <c r="T432" s="3"/>
      <c r="U432" s="30" t="s">
        <v>863</v>
      </c>
      <c r="V432" s="30"/>
      <c r="W432" s="30" t="s">
        <v>864</v>
      </c>
      <c r="X432" s="30"/>
      <c r="Y432" s="30" t="s">
        <v>865</v>
      </c>
      <c r="Z432" s="30"/>
      <c r="AA432" s="30" t="s">
        <v>866</v>
      </c>
      <c r="AB432" s="30"/>
      <c r="AC432" s="267"/>
    </row>
    <row r="433" spans="1:32" x14ac:dyDescent="0.25">
      <c r="A433" s="183">
        <v>25</v>
      </c>
      <c r="M433" s="134"/>
      <c r="S433" s="156"/>
      <c r="T433" s="3"/>
      <c r="U433" s="80" t="s">
        <v>867</v>
      </c>
      <c r="V433" s="81" t="s">
        <v>868</v>
      </c>
      <c r="W433" s="80" t="s">
        <v>867</v>
      </c>
      <c r="X433" s="81" t="s">
        <v>868</v>
      </c>
      <c r="Y433" s="80" t="s">
        <v>867</v>
      </c>
      <c r="Z433" s="81" t="s">
        <v>868</v>
      </c>
      <c r="AA433" s="80" t="s">
        <v>867</v>
      </c>
      <c r="AB433" s="81" t="s">
        <v>868</v>
      </c>
      <c r="AC433" s="268"/>
      <c r="AE433" s="1"/>
      <c r="AF433" s="1"/>
    </row>
    <row r="434" spans="1:32" ht="20.25" customHeight="1" thickBot="1" x14ac:dyDescent="0.3">
      <c r="A434" s="183">
        <v>25</v>
      </c>
      <c r="M434" s="134"/>
      <c r="S434" s="156"/>
      <c r="T434" s="182" t="s">
        <v>2805</v>
      </c>
      <c r="U434" s="82">
        <v>106074</v>
      </c>
      <c r="V434" s="83">
        <v>119305</v>
      </c>
      <c r="W434" s="82">
        <v>114559.92</v>
      </c>
      <c r="X434" s="83">
        <v>128849.4</v>
      </c>
      <c r="Y434" s="82">
        <v>70951</v>
      </c>
      <c r="Z434" s="83">
        <v>53620</v>
      </c>
      <c r="AA434" s="82">
        <v>76627.08</v>
      </c>
      <c r="AB434" s="83">
        <v>57909.599999999999</v>
      </c>
      <c r="AC434" s="269"/>
      <c r="AE434" s="279">
        <f>U434+V434+Y434+Z434</f>
        <v>349950</v>
      </c>
      <c r="AF434" s="279">
        <f>W434+X434+AA434+AB434</f>
        <v>377946</v>
      </c>
    </row>
    <row r="435" spans="1:32" ht="13.8" thickBot="1" x14ac:dyDescent="0.3">
      <c r="A435" s="183">
        <v>25</v>
      </c>
      <c r="M435" s="134"/>
      <c r="S435" s="156"/>
      <c r="T435" s="3"/>
      <c r="U435" s="127">
        <v>225379</v>
      </c>
      <c r="V435" s="128"/>
      <c r="W435" s="128">
        <v>243409.32</v>
      </c>
      <c r="X435" s="128"/>
      <c r="Y435" s="128">
        <v>124571</v>
      </c>
      <c r="Z435" s="128"/>
      <c r="AA435" s="128">
        <v>134536.68</v>
      </c>
      <c r="AB435" s="129"/>
      <c r="AC435" s="270"/>
      <c r="AE435" s="1"/>
      <c r="AF435" s="1"/>
    </row>
    <row r="436" spans="1:32" x14ac:dyDescent="0.25">
      <c r="A436" s="183">
        <v>25</v>
      </c>
      <c r="M436" s="134"/>
      <c r="S436" s="156"/>
      <c r="T436" s="5"/>
      <c r="U436" s="130"/>
      <c r="V436" s="130"/>
      <c r="W436" s="130"/>
      <c r="X436" s="130"/>
      <c r="Y436" s="130"/>
      <c r="Z436" s="130"/>
      <c r="AA436" s="130"/>
      <c r="AB436" s="130"/>
      <c r="AC436" s="272"/>
      <c r="AE436" s="1"/>
      <c r="AF436" s="1"/>
    </row>
    <row r="437" spans="1:32" x14ac:dyDescent="0.25">
      <c r="A437" s="183">
        <v>25</v>
      </c>
      <c r="M437" s="134"/>
      <c r="S437" s="156"/>
      <c r="T437" s="5"/>
      <c r="U437" s="130"/>
      <c r="V437" s="130"/>
      <c r="W437" s="130"/>
      <c r="X437" s="130"/>
      <c r="Y437" s="130"/>
      <c r="Z437" s="130"/>
      <c r="AA437" s="130"/>
      <c r="AB437" s="130"/>
      <c r="AC437" s="272"/>
      <c r="AE437" s="1"/>
      <c r="AF437" s="1"/>
    </row>
    <row r="438" spans="1:32" x14ac:dyDescent="0.25">
      <c r="A438" s="183">
        <v>25</v>
      </c>
      <c r="M438" s="134"/>
      <c r="S438" s="156"/>
      <c r="T438" s="3"/>
      <c r="U438" s="3"/>
      <c r="V438" s="3"/>
      <c r="W438" s="3"/>
      <c r="X438" s="3"/>
      <c r="Y438" s="3"/>
      <c r="Z438" s="3"/>
      <c r="AA438" s="3"/>
      <c r="AC438" s="261"/>
      <c r="AE438" s="1"/>
      <c r="AF438" s="1"/>
    </row>
    <row r="439" spans="1:32" x14ac:dyDescent="0.25">
      <c r="A439" s="183">
        <v>25</v>
      </c>
      <c r="M439" s="134"/>
      <c r="S439" s="156"/>
      <c r="T439" s="3"/>
      <c r="U439" s="3"/>
      <c r="V439" s="3"/>
      <c r="W439" s="3"/>
      <c r="X439" s="3"/>
      <c r="Y439" s="3"/>
      <c r="Z439" s="3"/>
      <c r="AA439" s="3"/>
      <c r="AC439" s="261"/>
      <c r="AE439" s="1"/>
      <c r="AF439" s="1"/>
    </row>
    <row r="440" spans="1:32" ht="18" customHeight="1" x14ac:dyDescent="0.25">
      <c r="A440" s="183" t="e">
        <v>#REF!</v>
      </c>
      <c r="E440" s="114" t="s">
        <v>861</v>
      </c>
      <c r="F440" s="114"/>
      <c r="G440" s="114"/>
      <c r="H440" s="114"/>
      <c r="I440" s="114"/>
      <c r="J440" s="114"/>
      <c r="K440" s="114"/>
      <c r="M440" s="134"/>
      <c r="N440" s="114" t="s">
        <v>862</v>
      </c>
      <c r="O440" s="114"/>
      <c r="P440" s="114"/>
      <c r="Q440" s="114"/>
      <c r="R440" s="114"/>
      <c r="S440" s="114"/>
      <c r="T440" s="114"/>
      <c r="U440" s="3"/>
      <c r="V440" s="3"/>
      <c r="W440" s="3"/>
      <c r="X440" s="3"/>
      <c r="Y440" s="3"/>
      <c r="Z440" s="3"/>
      <c r="AA440" s="3"/>
      <c r="AC440" s="261"/>
      <c r="AE440" s="1"/>
      <c r="AF440" s="1"/>
    </row>
    <row r="441" spans="1:32" ht="118.8" x14ac:dyDescent="0.25">
      <c r="C441" s="7" t="s">
        <v>0</v>
      </c>
      <c r="D441" s="190" t="s">
        <v>1</v>
      </c>
      <c r="E441" s="8" t="s">
        <v>765</v>
      </c>
      <c r="F441" s="9" t="s">
        <v>766</v>
      </c>
      <c r="G441" s="9" t="s">
        <v>767</v>
      </c>
      <c r="H441" s="9" t="s">
        <v>768</v>
      </c>
      <c r="I441" s="10" t="s">
        <v>773</v>
      </c>
      <c r="J441" s="10" t="s">
        <v>774</v>
      </c>
      <c r="K441" s="10" t="s">
        <v>775</v>
      </c>
      <c r="L441" s="8" t="s">
        <v>769</v>
      </c>
      <c r="M441" s="8" t="s">
        <v>2</v>
      </c>
      <c r="N441" s="8" t="s">
        <v>770</v>
      </c>
      <c r="O441" s="9" t="s">
        <v>771</v>
      </c>
      <c r="P441" s="9" t="s">
        <v>772</v>
      </c>
      <c r="Q441" s="10" t="s">
        <v>776</v>
      </c>
      <c r="R441" s="10" t="s">
        <v>777</v>
      </c>
      <c r="S441" s="11" t="s">
        <v>778</v>
      </c>
      <c r="T441" s="12" t="s">
        <v>3</v>
      </c>
      <c r="U441" s="13" t="s">
        <v>779</v>
      </c>
      <c r="V441" s="13" t="s">
        <v>780</v>
      </c>
      <c r="W441" s="14" t="s">
        <v>781</v>
      </c>
      <c r="X441" s="14" t="s">
        <v>782</v>
      </c>
      <c r="Y441" s="15" t="s">
        <v>783</v>
      </c>
      <c r="Z441" s="15" t="s">
        <v>784</v>
      </c>
      <c r="AA441" s="16" t="s">
        <v>785</v>
      </c>
      <c r="AB441" s="16" t="s">
        <v>786</v>
      </c>
      <c r="AC441" s="138" t="s">
        <v>2383</v>
      </c>
      <c r="AE441" s="1"/>
      <c r="AF441" s="1"/>
    </row>
    <row r="442" spans="1:32" s="107" customFormat="1" ht="13.8" thickBot="1" x14ac:dyDescent="0.3">
      <c r="A442" s="184">
        <v>0</v>
      </c>
      <c r="B442" s="184"/>
      <c r="C442" s="17" t="s">
        <v>5</v>
      </c>
      <c r="D442" s="191">
        <v>2</v>
      </c>
      <c r="E442" s="99">
        <v>3</v>
      </c>
      <c r="F442" s="100">
        <v>4</v>
      </c>
      <c r="G442" s="100">
        <v>5</v>
      </c>
      <c r="H442" s="100">
        <v>6</v>
      </c>
      <c r="I442" s="101">
        <v>7</v>
      </c>
      <c r="J442" s="101">
        <v>8</v>
      </c>
      <c r="K442" s="101">
        <v>9</v>
      </c>
      <c r="L442" s="99">
        <v>10</v>
      </c>
      <c r="M442" s="99">
        <v>11</v>
      </c>
      <c r="N442" s="99">
        <v>12</v>
      </c>
      <c r="O442" s="100">
        <v>13</v>
      </c>
      <c r="P442" s="100">
        <v>14</v>
      </c>
      <c r="Q442" s="101">
        <v>15</v>
      </c>
      <c r="R442" s="101">
        <v>16</v>
      </c>
      <c r="S442" s="102">
        <v>17</v>
      </c>
      <c r="T442" s="103">
        <v>18</v>
      </c>
      <c r="U442" s="104" t="s">
        <v>853</v>
      </c>
      <c r="V442" s="104" t="s">
        <v>854</v>
      </c>
      <c r="W442" s="100" t="s">
        <v>855</v>
      </c>
      <c r="X442" s="105" t="s">
        <v>856</v>
      </c>
      <c r="Y442" s="106" t="s">
        <v>857</v>
      </c>
      <c r="Z442" s="106" t="s">
        <v>858</v>
      </c>
      <c r="AA442" s="106" t="s">
        <v>859</v>
      </c>
      <c r="AB442" s="106" t="s">
        <v>860</v>
      </c>
      <c r="AC442" s="138">
        <v>27</v>
      </c>
    </row>
    <row r="443" spans="1:32" ht="13.8" thickBot="1" x14ac:dyDescent="0.3">
      <c r="A443" s="183">
        <v>30</v>
      </c>
      <c r="C443" s="18" t="s">
        <v>4</v>
      </c>
      <c r="D443" s="192">
        <v>30</v>
      </c>
      <c r="E443" s="111"/>
      <c r="F443" s="111"/>
      <c r="G443" s="111"/>
      <c r="H443" s="111"/>
      <c r="I443" s="111"/>
      <c r="J443" s="111"/>
      <c r="K443" s="111"/>
      <c r="L443" s="111"/>
      <c r="M443" s="111"/>
      <c r="N443" s="111"/>
      <c r="O443" s="111"/>
      <c r="P443" s="111"/>
      <c r="Q443" s="111"/>
      <c r="R443" s="111"/>
      <c r="S443" s="111"/>
      <c r="T443" s="111"/>
      <c r="U443" s="122"/>
      <c r="V443" s="122"/>
      <c r="W443" s="122"/>
      <c r="X443" s="122"/>
      <c r="Y443" s="122"/>
      <c r="Z443" s="122"/>
      <c r="AA443" s="122"/>
      <c r="AB443" s="123"/>
      <c r="AC443" s="271"/>
      <c r="AE443" s="1"/>
      <c r="AF443" s="1"/>
    </row>
    <row r="444" spans="1:32" ht="39.6" x14ac:dyDescent="0.25">
      <c r="A444" s="183">
        <v>30</v>
      </c>
      <c r="B444" s="183" t="s">
        <v>1673</v>
      </c>
      <c r="C444" s="55" t="s">
        <v>7</v>
      </c>
      <c r="D444" s="196" t="s">
        <v>277</v>
      </c>
      <c r="E444" s="35" t="s">
        <v>250</v>
      </c>
      <c r="F444" s="74">
        <v>20</v>
      </c>
      <c r="G444" s="75">
        <v>100</v>
      </c>
      <c r="H444" s="74">
        <v>50</v>
      </c>
      <c r="I444" s="76">
        <v>60</v>
      </c>
      <c r="J444" s="73">
        <v>180</v>
      </c>
      <c r="K444" s="76">
        <v>120</v>
      </c>
      <c r="L444" s="22" t="s">
        <v>2405</v>
      </c>
      <c r="M444" s="151" t="s">
        <v>1866</v>
      </c>
      <c r="N444" s="21">
        <v>30</v>
      </c>
      <c r="O444" s="23">
        <v>100</v>
      </c>
      <c r="P444" s="24">
        <v>50</v>
      </c>
      <c r="Q444" s="25">
        <v>180</v>
      </c>
      <c r="R444" s="26">
        <v>120</v>
      </c>
      <c r="S444" s="157">
        <v>6.5</v>
      </c>
      <c r="T444" s="98">
        <v>0.08</v>
      </c>
      <c r="U444" s="27">
        <v>650</v>
      </c>
      <c r="V444" s="28">
        <v>702</v>
      </c>
      <c r="W444" s="28">
        <v>325</v>
      </c>
      <c r="X444" s="77">
        <v>351</v>
      </c>
      <c r="Y444" s="78">
        <v>1170</v>
      </c>
      <c r="Z444" s="78">
        <v>1263.5999999999999</v>
      </c>
      <c r="AA444" s="78">
        <v>780</v>
      </c>
      <c r="AB444" s="78">
        <v>842.4</v>
      </c>
      <c r="AC444" s="264">
        <v>5909990683123</v>
      </c>
      <c r="AE444" s="1"/>
      <c r="AF444" s="1"/>
    </row>
    <row r="445" spans="1:32" ht="39.6" x14ac:dyDescent="0.25">
      <c r="A445" s="183">
        <v>30</v>
      </c>
      <c r="B445" s="183" t="s">
        <v>1247</v>
      </c>
      <c r="C445" s="55" t="s">
        <v>787</v>
      </c>
      <c r="D445" s="196" t="s">
        <v>278</v>
      </c>
      <c r="E445" s="35" t="s">
        <v>250</v>
      </c>
      <c r="F445" s="74">
        <v>20</v>
      </c>
      <c r="G445" s="75">
        <v>150</v>
      </c>
      <c r="H445" s="74">
        <v>75</v>
      </c>
      <c r="I445" s="76">
        <v>40</v>
      </c>
      <c r="J445" s="73">
        <v>100</v>
      </c>
      <c r="K445" s="76">
        <v>80</v>
      </c>
      <c r="L445" s="22" t="s">
        <v>2405</v>
      </c>
      <c r="M445" s="151" t="s">
        <v>1867</v>
      </c>
      <c r="N445" s="21">
        <v>50</v>
      </c>
      <c r="O445" s="23">
        <v>150</v>
      </c>
      <c r="P445" s="24">
        <v>75</v>
      </c>
      <c r="Q445" s="25">
        <v>100</v>
      </c>
      <c r="R445" s="26">
        <v>80</v>
      </c>
      <c r="S445" s="157">
        <v>31.8</v>
      </c>
      <c r="T445" s="98">
        <v>0.08</v>
      </c>
      <c r="U445" s="27">
        <v>4770</v>
      </c>
      <c r="V445" s="28">
        <v>5151.6000000000004</v>
      </c>
      <c r="W445" s="28">
        <v>2385</v>
      </c>
      <c r="X445" s="77">
        <v>2575.8000000000002</v>
      </c>
      <c r="Y445" s="78">
        <v>3180</v>
      </c>
      <c r="Z445" s="78">
        <v>3434.4</v>
      </c>
      <c r="AA445" s="78">
        <v>2544</v>
      </c>
      <c r="AB445" s="78">
        <v>2747.52</v>
      </c>
      <c r="AC445" s="264">
        <v>5909990683215</v>
      </c>
      <c r="AE445" s="1"/>
      <c r="AF445" s="1"/>
    </row>
    <row r="446" spans="1:32" ht="39.6" x14ac:dyDescent="0.25">
      <c r="A446" s="183">
        <v>30</v>
      </c>
      <c r="B446" s="183" t="s">
        <v>1819</v>
      </c>
      <c r="C446" s="55" t="s">
        <v>788</v>
      </c>
      <c r="D446" s="196" t="s">
        <v>279</v>
      </c>
      <c r="E446" s="35" t="s">
        <v>250</v>
      </c>
      <c r="F446" s="74">
        <v>200</v>
      </c>
      <c r="G446" s="75">
        <v>800</v>
      </c>
      <c r="H446" s="74">
        <v>500</v>
      </c>
      <c r="I446" s="76">
        <v>300</v>
      </c>
      <c r="J446" s="73">
        <v>650</v>
      </c>
      <c r="K446" s="76">
        <v>500</v>
      </c>
      <c r="L446" s="22" t="s">
        <v>2405</v>
      </c>
      <c r="M446" s="151" t="s">
        <v>1868</v>
      </c>
      <c r="N446" s="21">
        <v>1</v>
      </c>
      <c r="O446" s="23">
        <v>800</v>
      </c>
      <c r="P446" s="24">
        <v>500</v>
      </c>
      <c r="Q446" s="25">
        <v>650</v>
      </c>
      <c r="R446" s="26">
        <v>500</v>
      </c>
      <c r="S446" s="157">
        <v>34.24</v>
      </c>
      <c r="T446" s="98">
        <v>0.08</v>
      </c>
      <c r="U446" s="27">
        <v>27392</v>
      </c>
      <c r="V446" s="28">
        <v>29583.360000000001</v>
      </c>
      <c r="W446" s="28">
        <v>17120</v>
      </c>
      <c r="X446" s="77">
        <v>18489.599999999999</v>
      </c>
      <c r="Y446" s="78">
        <v>22256</v>
      </c>
      <c r="Z446" s="78">
        <v>24036.48</v>
      </c>
      <c r="AA446" s="78">
        <v>17120</v>
      </c>
      <c r="AB446" s="78">
        <v>18489.599999999999</v>
      </c>
      <c r="AC446" s="264">
        <v>5909990236718</v>
      </c>
      <c r="AE446" s="1"/>
      <c r="AF446" s="1"/>
    </row>
    <row r="447" spans="1:32" ht="39.6" x14ac:dyDescent="0.25">
      <c r="A447" s="183">
        <v>30</v>
      </c>
      <c r="B447" s="183" t="s">
        <v>1820</v>
      </c>
      <c r="C447" s="55" t="s">
        <v>789</v>
      </c>
      <c r="D447" s="196" t="s">
        <v>280</v>
      </c>
      <c r="E447" s="35" t="s">
        <v>250</v>
      </c>
      <c r="F447" s="74">
        <v>250</v>
      </c>
      <c r="G447" s="75">
        <v>1250</v>
      </c>
      <c r="H447" s="74">
        <v>750</v>
      </c>
      <c r="I447" s="76">
        <v>450</v>
      </c>
      <c r="J447" s="73">
        <v>1000</v>
      </c>
      <c r="K447" s="76">
        <v>700</v>
      </c>
      <c r="L447" s="22" t="s">
        <v>2405</v>
      </c>
      <c r="M447" s="151" t="s">
        <v>1869</v>
      </c>
      <c r="N447" s="21">
        <v>1</v>
      </c>
      <c r="O447" s="23">
        <v>1250</v>
      </c>
      <c r="P447" s="24">
        <v>750</v>
      </c>
      <c r="Q447" s="25">
        <v>1000</v>
      </c>
      <c r="R447" s="26">
        <v>700</v>
      </c>
      <c r="S447" s="157">
        <v>103.4</v>
      </c>
      <c r="T447" s="98">
        <v>0.08</v>
      </c>
      <c r="U447" s="27">
        <v>129250</v>
      </c>
      <c r="V447" s="28">
        <v>139590</v>
      </c>
      <c r="W447" s="28">
        <v>77550</v>
      </c>
      <c r="X447" s="77">
        <v>83754</v>
      </c>
      <c r="Y447" s="78">
        <v>103400</v>
      </c>
      <c r="Z447" s="78">
        <v>111672</v>
      </c>
      <c r="AA447" s="78">
        <v>72380</v>
      </c>
      <c r="AB447" s="78">
        <v>78170.399999999994</v>
      </c>
      <c r="AC447" s="264">
        <v>5909990236817</v>
      </c>
      <c r="AE447" s="1"/>
      <c r="AF447" s="1"/>
    </row>
    <row r="448" spans="1:32" ht="60" x14ac:dyDescent="0.25">
      <c r="A448" s="183">
        <v>30</v>
      </c>
      <c r="B448" s="183" t="s">
        <v>1821</v>
      </c>
      <c r="C448" s="55" t="s">
        <v>790</v>
      </c>
      <c r="D448" s="196" t="s">
        <v>531</v>
      </c>
      <c r="E448" s="35" t="s">
        <v>250</v>
      </c>
      <c r="F448" s="74">
        <v>10</v>
      </c>
      <c r="G448" s="75">
        <v>80</v>
      </c>
      <c r="H448" s="74">
        <v>50</v>
      </c>
      <c r="I448" s="76">
        <v>10</v>
      </c>
      <c r="J448" s="73">
        <v>50</v>
      </c>
      <c r="K448" s="76">
        <v>80</v>
      </c>
      <c r="L448" s="22" t="s">
        <v>2405</v>
      </c>
      <c r="M448" s="151" t="s">
        <v>2500</v>
      </c>
      <c r="N448" s="21">
        <v>1</v>
      </c>
      <c r="O448" s="23">
        <v>80</v>
      </c>
      <c r="P448" s="24">
        <v>50</v>
      </c>
      <c r="Q448" s="25">
        <v>50</v>
      </c>
      <c r="R448" s="26">
        <v>80</v>
      </c>
      <c r="S448" s="157">
        <v>18.7</v>
      </c>
      <c r="T448" s="98">
        <v>0.08</v>
      </c>
      <c r="U448" s="27">
        <v>1496</v>
      </c>
      <c r="V448" s="28">
        <v>1615.68</v>
      </c>
      <c r="W448" s="28">
        <v>935</v>
      </c>
      <c r="X448" s="77">
        <v>1009.8</v>
      </c>
      <c r="Y448" s="78">
        <v>935</v>
      </c>
      <c r="Z448" s="78">
        <v>1009.8</v>
      </c>
      <c r="AA448" s="78">
        <v>1496</v>
      </c>
      <c r="AB448" s="78">
        <v>1615.68</v>
      </c>
      <c r="AC448" s="264">
        <v>5909990236619</v>
      </c>
      <c r="AE448" s="1"/>
      <c r="AF448" s="1"/>
    </row>
    <row r="449" spans="1:29" s="1" customFormat="1" ht="60" x14ac:dyDescent="0.25">
      <c r="A449" s="183">
        <v>30</v>
      </c>
      <c r="B449" s="183" t="s">
        <v>1822</v>
      </c>
      <c r="C449" s="55" t="s">
        <v>791</v>
      </c>
      <c r="D449" s="196" t="s">
        <v>532</v>
      </c>
      <c r="E449" s="35" t="s">
        <v>250</v>
      </c>
      <c r="F449" s="74">
        <v>750</v>
      </c>
      <c r="G449" s="75">
        <v>3000</v>
      </c>
      <c r="H449" s="74">
        <v>2000</v>
      </c>
      <c r="I449" s="76">
        <v>250</v>
      </c>
      <c r="J449" s="73">
        <v>500</v>
      </c>
      <c r="K449" s="76">
        <v>400</v>
      </c>
      <c r="L449" s="22" t="s">
        <v>2405</v>
      </c>
      <c r="M449" s="151" t="s">
        <v>2602</v>
      </c>
      <c r="N449" s="21">
        <v>1</v>
      </c>
      <c r="O449" s="23">
        <v>3000</v>
      </c>
      <c r="P449" s="24">
        <v>2000</v>
      </c>
      <c r="Q449" s="25">
        <v>500</v>
      </c>
      <c r="R449" s="26">
        <v>400</v>
      </c>
      <c r="S449" s="157">
        <v>14.3</v>
      </c>
      <c r="T449" s="98">
        <v>0.08</v>
      </c>
      <c r="U449" s="27">
        <v>42900</v>
      </c>
      <c r="V449" s="28">
        <v>46332</v>
      </c>
      <c r="W449" s="28">
        <v>28600</v>
      </c>
      <c r="X449" s="77">
        <v>30888</v>
      </c>
      <c r="Y449" s="78">
        <v>7150</v>
      </c>
      <c r="Z449" s="78">
        <v>7722</v>
      </c>
      <c r="AA449" s="78">
        <v>5720</v>
      </c>
      <c r="AB449" s="78">
        <v>6177.6</v>
      </c>
      <c r="AC449" s="264">
        <v>5909990155316</v>
      </c>
    </row>
    <row r="450" spans="1:29" s="1" customFormat="1" ht="39.6" x14ac:dyDescent="0.25">
      <c r="A450" s="183">
        <v>30</v>
      </c>
      <c r="B450" s="183" t="s">
        <v>1823</v>
      </c>
      <c r="C450" s="55" t="s">
        <v>792</v>
      </c>
      <c r="D450" s="196" t="s">
        <v>530</v>
      </c>
      <c r="E450" s="35" t="s">
        <v>250</v>
      </c>
      <c r="F450" s="74">
        <v>15</v>
      </c>
      <c r="G450" s="75">
        <v>150</v>
      </c>
      <c r="H450" s="74">
        <v>75</v>
      </c>
      <c r="I450" s="76">
        <v>800</v>
      </c>
      <c r="J450" s="73">
        <v>1900</v>
      </c>
      <c r="K450" s="76">
        <v>1200</v>
      </c>
      <c r="L450" s="22" t="s">
        <v>2405</v>
      </c>
      <c r="M450" s="151" t="s">
        <v>1870</v>
      </c>
      <c r="N450" s="21">
        <v>1</v>
      </c>
      <c r="O450" s="23">
        <v>150</v>
      </c>
      <c r="P450" s="24">
        <v>75</v>
      </c>
      <c r="Q450" s="25">
        <v>1900</v>
      </c>
      <c r="R450" s="26">
        <v>1200</v>
      </c>
      <c r="S450" s="157">
        <v>10.28</v>
      </c>
      <c r="T450" s="98">
        <v>0.08</v>
      </c>
      <c r="U450" s="27">
        <v>1542</v>
      </c>
      <c r="V450" s="28">
        <v>1665.36</v>
      </c>
      <c r="W450" s="28">
        <v>771</v>
      </c>
      <c r="X450" s="77">
        <v>832.68</v>
      </c>
      <c r="Y450" s="78">
        <v>19532</v>
      </c>
      <c r="Z450" s="78">
        <v>21094.560000000001</v>
      </c>
      <c r="AA450" s="78">
        <v>12336</v>
      </c>
      <c r="AB450" s="78">
        <v>13322.88</v>
      </c>
      <c r="AC450" s="264">
        <v>5909990154814</v>
      </c>
    </row>
    <row r="451" spans="1:29" s="1" customFormat="1" ht="39.6" x14ac:dyDescent="0.25">
      <c r="A451" s="183">
        <v>30</v>
      </c>
      <c r="B451" s="183" t="s">
        <v>1824</v>
      </c>
      <c r="C451" s="55" t="s">
        <v>793</v>
      </c>
      <c r="D451" s="196" t="s">
        <v>281</v>
      </c>
      <c r="E451" s="35" t="s">
        <v>250</v>
      </c>
      <c r="F451" s="74">
        <v>10</v>
      </c>
      <c r="G451" s="75">
        <v>50</v>
      </c>
      <c r="H451" s="74">
        <v>50</v>
      </c>
      <c r="I451" s="76">
        <v>15</v>
      </c>
      <c r="J451" s="73">
        <v>75</v>
      </c>
      <c r="K451" s="76">
        <v>50</v>
      </c>
      <c r="L451" s="22" t="s">
        <v>2405</v>
      </c>
      <c r="M451" s="151" t="s">
        <v>1871</v>
      </c>
      <c r="N451" s="21">
        <v>5</v>
      </c>
      <c r="O451" s="23">
        <v>50</v>
      </c>
      <c r="P451" s="24">
        <v>50</v>
      </c>
      <c r="Q451" s="25">
        <v>75</v>
      </c>
      <c r="R451" s="26">
        <v>50</v>
      </c>
      <c r="S451" s="157">
        <v>192.5</v>
      </c>
      <c r="T451" s="98">
        <v>0.08</v>
      </c>
      <c r="U451" s="27">
        <v>9625</v>
      </c>
      <c r="V451" s="28">
        <v>10395</v>
      </c>
      <c r="W451" s="28">
        <v>9625</v>
      </c>
      <c r="X451" s="77">
        <v>10395</v>
      </c>
      <c r="Y451" s="78">
        <v>14437.5</v>
      </c>
      <c r="Z451" s="78">
        <v>15592.5</v>
      </c>
      <c r="AA451" s="78">
        <v>9625</v>
      </c>
      <c r="AB451" s="78">
        <v>10395</v>
      </c>
      <c r="AC451" s="264">
        <v>5909990204717</v>
      </c>
    </row>
    <row r="452" spans="1:29" s="1" customFormat="1" ht="39.6" x14ac:dyDescent="0.25">
      <c r="A452" s="183">
        <v>30</v>
      </c>
      <c r="B452" s="183" t="s">
        <v>1825</v>
      </c>
      <c r="C452" s="55" t="s">
        <v>794</v>
      </c>
      <c r="D452" s="210" t="s">
        <v>533</v>
      </c>
      <c r="E452" s="35" t="s">
        <v>250</v>
      </c>
      <c r="F452" s="74">
        <v>15</v>
      </c>
      <c r="G452" s="75">
        <v>75</v>
      </c>
      <c r="H452" s="74">
        <v>50</v>
      </c>
      <c r="I452" s="76">
        <v>0</v>
      </c>
      <c r="J452" s="73">
        <v>0</v>
      </c>
      <c r="K452" s="76">
        <v>0</v>
      </c>
      <c r="L452" s="22" t="s">
        <v>2405</v>
      </c>
      <c r="M452" s="151" t="s">
        <v>2603</v>
      </c>
      <c r="N452" s="21">
        <v>5</v>
      </c>
      <c r="O452" s="23">
        <v>75</v>
      </c>
      <c r="P452" s="24">
        <v>50</v>
      </c>
      <c r="Q452" s="25">
        <v>0</v>
      </c>
      <c r="R452" s="26">
        <v>0</v>
      </c>
      <c r="S452" s="157">
        <v>192.5</v>
      </c>
      <c r="T452" s="98">
        <v>0.08</v>
      </c>
      <c r="U452" s="27">
        <v>14437.5</v>
      </c>
      <c r="V452" s="28">
        <v>15592.5</v>
      </c>
      <c r="W452" s="28">
        <v>9625</v>
      </c>
      <c r="X452" s="77">
        <v>10395</v>
      </c>
      <c r="Y452" s="78">
        <v>0</v>
      </c>
      <c r="Z452" s="78">
        <v>0</v>
      </c>
      <c r="AA452" s="78">
        <v>0</v>
      </c>
      <c r="AB452" s="78">
        <v>0</v>
      </c>
      <c r="AC452" s="264">
        <v>5909990204618</v>
      </c>
    </row>
    <row r="453" spans="1:29" s="1" customFormat="1" ht="39.6" x14ac:dyDescent="0.25">
      <c r="A453" s="183">
        <v>30</v>
      </c>
      <c r="B453" s="183" t="s">
        <v>1826</v>
      </c>
      <c r="C453" s="55" t="s">
        <v>795</v>
      </c>
      <c r="D453" s="196" t="s">
        <v>282</v>
      </c>
      <c r="E453" s="35" t="s">
        <v>250</v>
      </c>
      <c r="F453" s="74">
        <v>1</v>
      </c>
      <c r="G453" s="75">
        <v>5</v>
      </c>
      <c r="H453" s="74">
        <v>5</v>
      </c>
      <c r="I453" s="76">
        <v>1</v>
      </c>
      <c r="J453" s="73">
        <v>10</v>
      </c>
      <c r="K453" s="76">
        <v>5</v>
      </c>
      <c r="L453" s="22" t="s">
        <v>2343</v>
      </c>
      <c r="M453" s="151" t="s">
        <v>1872</v>
      </c>
      <c r="N453" s="21">
        <v>100</v>
      </c>
      <c r="O453" s="23">
        <v>5</v>
      </c>
      <c r="P453" s="24">
        <v>5</v>
      </c>
      <c r="Q453" s="25">
        <v>10</v>
      </c>
      <c r="R453" s="26">
        <v>5</v>
      </c>
      <c r="S453" s="157">
        <v>13.46</v>
      </c>
      <c r="T453" s="98">
        <v>0.08</v>
      </c>
      <c r="U453" s="27">
        <v>67.3</v>
      </c>
      <c r="V453" s="28">
        <v>72.680000000000007</v>
      </c>
      <c r="W453" s="28">
        <v>67.3</v>
      </c>
      <c r="X453" s="77">
        <v>72.680000000000007</v>
      </c>
      <c r="Y453" s="78">
        <v>134.6</v>
      </c>
      <c r="Z453" s="78">
        <v>145.37</v>
      </c>
      <c r="AA453" s="78">
        <v>67.3</v>
      </c>
      <c r="AB453" s="78">
        <v>72.680000000000007</v>
      </c>
      <c r="AC453" s="264">
        <v>5909990622368</v>
      </c>
    </row>
    <row r="454" spans="1:29" s="1" customFormat="1" ht="39.6" x14ac:dyDescent="0.25">
      <c r="A454" s="183">
        <v>30</v>
      </c>
      <c r="B454" s="183" t="s">
        <v>1827</v>
      </c>
      <c r="C454" s="55" t="s">
        <v>796</v>
      </c>
      <c r="D454" s="196" t="s">
        <v>283</v>
      </c>
      <c r="E454" s="35" t="s">
        <v>250</v>
      </c>
      <c r="F454" s="74">
        <v>1</v>
      </c>
      <c r="G454" s="75">
        <v>5</v>
      </c>
      <c r="H454" s="74">
        <v>5</v>
      </c>
      <c r="I454" s="76">
        <v>1</v>
      </c>
      <c r="J454" s="73">
        <v>10</v>
      </c>
      <c r="K454" s="76">
        <v>5</v>
      </c>
      <c r="L454" s="22" t="s">
        <v>2343</v>
      </c>
      <c r="M454" s="151" t="s">
        <v>1873</v>
      </c>
      <c r="N454" s="21">
        <v>100</v>
      </c>
      <c r="O454" s="23">
        <v>5</v>
      </c>
      <c r="P454" s="24">
        <v>5</v>
      </c>
      <c r="Q454" s="25">
        <v>10</v>
      </c>
      <c r="R454" s="26">
        <v>5</v>
      </c>
      <c r="S454" s="157">
        <v>21.52</v>
      </c>
      <c r="T454" s="98">
        <v>0.08</v>
      </c>
      <c r="U454" s="27">
        <v>107.6</v>
      </c>
      <c r="V454" s="28">
        <v>116.21</v>
      </c>
      <c r="W454" s="28">
        <v>107.6</v>
      </c>
      <c r="X454" s="77">
        <v>116.21</v>
      </c>
      <c r="Y454" s="78">
        <v>215.2</v>
      </c>
      <c r="Z454" s="78">
        <v>232.42</v>
      </c>
      <c r="AA454" s="78">
        <v>107.6</v>
      </c>
      <c r="AB454" s="78">
        <v>116.21</v>
      </c>
      <c r="AC454" s="264">
        <v>5909990622382</v>
      </c>
    </row>
    <row r="455" spans="1:29" s="1" customFormat="1" ht="52.8" x14ac:dyDescent="0.25">
      <c r="A455" s="183">
        <v>30</v>
      </c>
      <c r="B455" s="183" t="s">
        <v>1828</v>
      </c>
      <c r="C455" s="55" t="s">
        <v>797</v>
      </c>
      <c r="D455" s="206" t="s">
        <v>284</v>
      </c>
      <c r="E455" s="22" t="s">
        <v>250</v>
      </c>
      <c r="F455" s="74">
        <v>10</v>
      </c>
      <c r="G455" s="75">
        <v>50</v>
      </c>
      <c r="H455" s="74">
        <v>25</v>
      </c>
      <c r="I455" s="76">
        <v>60</v>
      </c>
      <c r="J455" s="73">
        <v>210</v>
      </c>
      <c r="K455" s="76">
        <v>150</v>
      </c>
      <c r="L455" s="22" t="s">
        <v>2426</v>
      </c>
      <c r="M455" s="151" t="s">
        <v>1874</v>
      </c>
      <c r="N455" s="21">
        <v>60</v>
      </c>
      <c r="O455" s="23">
        <v>50</v>
      </c>
      <c r="P455" s="24">
        <v>25</v>
      </c>
      <c r="Q455" s="25">
        <v>210</v>
      </c>
      <c r="R455" s="26">
        <v>150</v>
      </c>
      <c r="S455" s="157">
        <v>31.6</v>
      </c>
      <c r="T455" s="98">
        <v>0.08</v>
      </c>
      <c r="U455" s="27">
        <v>1580</v>
      </c>
      <c r="V455" s="28">
        <v>1706.4</v>
      </c>
      <c r="W455" s="28">
        <v>790</v>
      </c>
      <c r="X455" s="77">
        <v>853.2</v>
      </c>
      <c r="Y455" s="78">
        <v>6636</v>
      </c>
      <c r="Z455" s="78">
        <v>7166.88</v>
      </c>
      <c r="AA455" s="78">
        <v>4740</v>
      </c>
      <c r="AB455" s="78">
        <v>5119.2</v>
      </c>
      <c r="AC455" s="264">
        <v>5909991019402</v>
      </c>
    </row>
    <row r="456" spans="1:29" s="1" customFormat="1" ht="52.8" x14ac:dyDescent="0.25">
      <c r="A456" s="183">
        <v>30</v>
      </c>
      <c r="B456" s="183" t="s">
        <v>1248</v>
      </c>
      <c r="C456" s="55" t="s">
        <v>798</v>
      </c>
      <c r="D456" s="206" t="s">
        <v>285</v>
      </c>
      <c r="E456" s="22" t="s">
        <v>250</v>
      </c>
      <c r="F456" s="74">
        <v>10</v>
      </c>
      <c r="G456" s="75">
        <v>50</v>
      </c>
      <c r="H456" s="74">
        <v>25</v>
      </c>
      <c r="I456" s="76">
        <v>120</v>
      </c>
      <c r="J456" s="73">
        <v>270</v>
      </c>
      <c r="K456" s="76">
        <v>200</v>
      </c>
      <c r="L456" s="22" t="s">
        <v>2426</v>
      </c>
      <c r="M456" s="151" t="s">
        <v>1875</v>
      </c>
      <c r="N456" s="21">
        <v>60</v>
      </c>
      <c r="O456" s="23">
        <v>50</v>
      </c>
      <c r="P456" s="24">
        <v>25</v>
      </c>
      <c r="Q456" s="25">
        <v>270</v>
      </c>
      <c r="R456" s="26">
        <v>200</v>
      </c>
      <c r="S456" s="157">
        <v>31.6</v>
      </c>
      <c r="T456" s="98">
        <v>0.08</v>
      </c>
      <c r="U456" s="27">
        <v>1580</v>
      </c>
      <c r="V456" s="28">
        <v>1706.4</v>
      </c>
      <c r="W456" s="28">
        <v>790</v>
      </c>
      <c r="X456" s="77">
        <v>853.2</v>
      </c>
      <c r="Y456" s="78">
        <v>8532</v>
      </c>
      <c r="Z456" s="78">
        <v>9214.56</v>
      </c>
      <c r="AA456" s="78">
        <v>6320</v>
      </c>
      <c r="AB456" s="78">
        <v>6825.6</v>
      </c>
      <c r="AC456" s="264">
        <v>5909990861057</v>
      </c>
    </row>
    <row r="457" spans="1:29" s="1" customFormat="1" ht="52.8" x14ac:dyDescent="0.25">
      <c r="A457" s="183">
        <v>30</v>
      </c>
      <c r="B457" s="183" t="s">
        <v>1249</v>
      </c>
      <c r="C457" s="55" t="s">
        <v>799</v>
      </c>
      <c r="D457" s="196" t="s">
        <v>287</v>
      </c>
      <c r="E457" s="35" t="s">
        <v>250</v>
      </c>
      <c r="F457" s="74">
        <v>1</v>
      </c>
      <c r="G457" s="75">
        <v>5</v>
      </c>
      <c r="H457" s="74">
        <v>15</v>
      </c>
      <c r="I457" s="76">
        <v>1</v>
      </c>
      <c r="J457" s="73">
        <v>5</v>
      </c>
      <c r="K457" s="76">
        <v>10</v>
      </c>
      <c r="L457" s="22" t="s">
        <v>2501</v>
      </c>
      <c r="M457" s="151" t="s">
        <v>1876</v>
      </c>
      <c r="N457" s="21">
        <v>10</v>
      </c>
      <c r="O457" s="23">
        <v>5</v>
      </c>
      <c r="P457" s="24">
        <v>15</v>
      </c>
      <c r="Q457" s="25">
        <v>5</v>
      </c>
      <c r="R457" s="26">
        <v>10</v>
      </c>
      <c r="S457" s="157">
        <v>3179</v>
      </c>
      <c r="T457" s="98">
        <v>0.08</v>
      </c>
      <c r="U457" s="27">
        <v>15895</v>
      </c>
      <c r="V457" s="28">
        <v>17166.599999999999</v>
      </c>
      <c r="W457" s="28">
        <v>47685</v>
      </c>
      <c r="X457" s="77">
        <v>51499.8</v>
      </c>
      <c r="Y457" s="78">
        <v>15895</v>
      </c>
      <c r="Z457" s="78">
        <v>17166.599999999999</v>
      </c>
      <c r="AA457" s="78">
        <v>31790</v>
      </c>
      <c r="AB457" s="78">
        <v>34333.199999999997</v>
      </c>
      <c r="AC457" s="264">
        <v>5909991001636</v>
      </c>
    </row>
    <row r="458" spans="1:29" s="1" customFormat="1" ht="84" x14ac:dyDescent="0.25">
      <c r="A458" s="183">
        <v>30</v>
      </c>
      <c r="B458" s="183" t="s">
        <v>1250</v>
      </c>
      <c r="C458" s="55" t="s">
        <v>800</v>
      </c>
      <c r="D458" s="206" t="s">
        <v>288</v>
      </c>
      <c r="E458" s="35" t="s">
        <v>250</v>
      </c>
      <c r="F458" s="74">
        <v>2</v>
      </c>
      <c r="G458" s="75">
        <v>20</v>
      </c>
      <c r="H458" s="74">
        <v>20</v>
      </c>
      <c r="I458" s="76">
        <v>10</v>
      </c>
      <c r="J458" s="73">
        <v>40</v>
      </c>
      <c r="K458" s="76">
        <v>40</v>
      </c>
      <c r="L458" s="22" t="s">
        <v>2501</v>
      </c>
      <c r="M458" s="151" t="s">
        <v>1877</v>
      </c>
      <c r="N458" s="21">
        <v>10</v>
      </c>
      <c r="O458" s="23">
        <v>20</v>
      </c>
      <c r="P458" s="24">
        <v>20</v>
      </c>
      <c r="Q458" s="25">
        <v>40</v>
      </c>
      <c r="R458" s="26">
        <v>40</v>
      </c>
      <c r="S458" s="157">
        <v>5104</v>
      </c>
      <c r="T458" s="98">
        <v>0.08</v>
      </c>
      <c r="U458" s="27">
        <v>102080</v>
      </c>
      <c r="V458" s="28">
        <v>110246.39999999999</v>
      </c>
      <c r="W458" s="28">
        <v>102080</v>
      </c>
      <c r="X458" s="77">
        <v>110246.39999999999</v>
      </c>
      <c r="Y458" s="78">
        <v>204160</v>
      </c>
      <c r="Z458" s="78">
        <v>220492.79999999999</v>
      </c>
      <c r="AA458" s="78">
        <v>204160</v>
      </c>
      <c r="AB458" s="78">
        <v>220492.79999999999</v>
      </c>
      <c r="AC458" s="264">
        <v>5415062308530</v>
      </c>
    </row>
    <row r="459" spans="1:29" s="1" customFormat="1" ht="84" x14ac:dyDescent="0.25">
      <c r="A459" s="183">
        <v>30</v>
      </c>
      <c r="B459" s="183" t="s">
        <v>1251</v>
      </c>
      <c r="C459" s="55" t="s">
        <v>801</v>
      </c>
      <c r="D459" s="206" t="s">
        <v>289</v>
      </c>
      <c r="E459" s="35" t="s">
        <v>250</v>
      </c>
      <c r="F459" s="74">
        <v>5</v>
      </c>
      <c r="G459" s="75">
        <v>50</v>
      </c>
      <c r="H459" s="74">
        <v>50</v>
      </c>
      <c r="I459" s="76">
        <v>5</v>
      </c>
      <c r="J459" s="73">
        <v>5</v>
      </c>
      <c r="K459" s="76">
        <v>20</v>
      </c>
      <c r="L459" s="22" t="s">
        <v>2405</v>
      </c>
      <c r="M459" s="151" t="s">
        <v>1878</v>
      </c>
      <c r="N459" s="21">
        <v>1</v>
      </c>
      <c r="O459" s="23">
        <v>50</v>
      </c>
      <c r="P459" s="24">
        <v>50</v>
      </c>
      <c r="Q459" s="25">
        <v>5</v>
      </c>
      <c r="R459" s="26">
        <v>20</v>
      </c>
      <c r="S459" s="157">
        <v>10.6</v>
      </c>
      <c r="T459" s="98">
        <v>0.08</v>
      </c>
      <c r="U459" s="27">
        <v>530</v>
      </c>
      <c r="V459" s="28">
        <v>572.4</v>
      </c>
      <c r="W459" s="28">
        <v>530</v>
      </c>
      <c r="X459" s="77">
        <v>572.4</v>
      </c>
      <c r="Y459" s="78">
        <v>53</v>
      </c>
      <c r="Z459" s="78">
        <v>57.24</v>
      </c>
      <c r="AA459" s="78">
        <v>212</v>
      </c>
      <c r="AB459" s="78">
        <v>228.96</v>
      </c>
      <c r="AC459" s="264">
        <v>5909990236312</v>
      </c>
    </row>
    <row r="460" spans="1:29" s="1" customFormat="1" ht="48.75" customHeight="1" thickBot="1" x14ac:dyDescent="0.3">
      <c r="A460" s="183">
        <v>30</v>
      </c>
      <c r="B460" s="183" t="s">
        <v>1252</v>
      </c>
      <c r="C460" s="55" t="s">
        <v>802</v>
      </c>
      <c r="D460" s="224" t="s">
        <v>134</v>
      </c>
      <c r="E460" s="36" t="s">
        <v>250</v>
      </c>
      <c r="F460" s="74">
        <v>15</v>
      </c>
      <c r="G460" s="75">
        <v>60</v>
      </c>
      <c r="H460" s="74">
        <v>50</v>
      </c>
      <c r="I460" s="76">
        <v>5</v>
      </c>
      <c r="J460" s="73">
        <v>15</v>
      </c>
      <c r="K460" s="76">
        <v>50</v>
      </c>
      <c r="L460" s="22" t="s">
        <v>2409</v>
      </c>
      <c r="M460" s="151" t="s">
        <v>2102</v>
      </c>
      <c r="N460" s="21">
        <v>5</v>
      </c>
      <c r="O460" s="23">
        <v>60</v>
      </c>
      <c r="P460" s="24">
        <v>50</v>
      </c>
      <c r="Q460" s="25">
        <v>15</v>
      </c>
      <c r="R460" s="26">
        <v>50</v>
      </c>
      <c r="S460" s="157">
        <v>68.42</v>
      </c>
      <c r="T460" s="98">
        <v>0.08</v>
      </c>
      <c r="U460" s="57">
        <v>4105.2</v>
      </c>
      <c r="V460" s="58">
        <v>4433.62</v>
      </c>
      <c r="W460" s="58">
        <v>3421</v>
      </c>
      <c r="X460" s="71">
        <v>3694.68</v>
      </c>
      <c r="Y460" s="72">
        <v>1026.3</v>
      </c>
      <c r="Z460" s="72">
        <v>1108.4000000000001</v>
      </c>
      <c r="AA460" s="72">
        <v>3421</v>
      </c>
      <c r="AB460" s="72">
        <v>3694.68</v>
      </c>
      <c r="AC460" s="264">
        <v>5415062340226</v>
      </c>
    </row>
    <row r="461" spans="1:29" s="1" customFormat="1" ht="24" customHeight="1" thickBot="1" x14ac:dyDescent="0.3">
      <c r="A461" s="183">
        <v>30</v>
      </c>
      <c r="B461" s="183"/>
      <c r="C461" s="1" t="s">
        <v>1087</v>
      </c>
      <c r="D461" s="194"/>
      <c r="M461" s="51"/>
      <c r="S461" s="181">
        <v>30</v>
      </c>
      <c r="T461" s="29" t="s">
        <v>852</v>
      </c>
      <c r="U461" s="79">
        <v>358007.6</v>
      </c>
      <c r="V461" s="79">
        <v>386648.21</v>
      </c>
      <c r="W461" s="79">
        <v>302406.90000000002</v>
      </c>
      <c r="X461" s="79">
        <v>326599.45</v>
      </c>
      <c r="Y461" s="79">
        <v>408712.6</v>
      </c>
      <c r="Z461" s="79">
        <v>441409.61</v>
      </c>
      <c r="AA461" s="79">
        <v>372818.9</v>
      </c>
      <c r="AB461" s="79">
        <v>402644.41</v>
      </c>
      <c r="AC461" s="265"/>
    </row>
    <row r="462" spans="1:29" s="1" customFormat="1" ht="13.8" thickBot="1" x14ac:dyDescent="0.3">
      <c r="A462" s="183">
        <v>30</v>
      </c>
      <c r="B462" s="183"/>
      <c r="C462" s="1" t="s">
        <v>1088</v>
      </c>
      <c r="D462" s="194"/>
      <c r="E462" s="112"/>
      <c r="F462" s="112"/>
      <c r="G462" s="112"/>
      <c r="H462" s="112"/>
      <c r="I462" s="112"/>
      <c r="J462" s="112"/>
      <c r="K462" s="112"/>
      <c r="L462" s="112"/>
      <c r="M462" s="4"/>
      <c r="N462" s="112"/>
      <c r="S462" s="156"/>
      <c r="T462" s="3"/>
      <c r="U462" s="3"/>
      <c r="V462" s="3"/>
      <c r="W462" s="3"/>
      <c r="X462" s="3"/>
      <c r="Y462" s="3"/>
      <c r="Z462" s="3"/>
      <c r="AA462" s="3"/>
      <c r="AB462" s="3"/>
      <c r="AC462" s="261"/>
    </row>
    <row r="463" spans="1:29" s="1" customFormat="1" ht="13.8" thickBot="1" x14ac:dyDescent="0.3">
      <c r="A463" s="183">
        <v>30</v>
      </c>
      <c r="B463" s="183"/>
      <c r="C463" s="5"/>
      <c r="D463" s="189"/>
      <c r="E463" s="6"/>
      <c r="L463" s="3"/>
      <c r="M463" s="134"/>
      <c r="S463" s="156"/>
      <c r="T463" s="3"/>
      <c r="U463" s="124" t="s">
        <v>4</v>
      </c>
      <c r="V463" s="125"/>
      <c r="W463" s="125"/>
      <c r="X463" s="125"/>
      <c r="Y463" s="125">
        <v>30</v>
      </c>
      <c r="Z463" s="125"/>
      <c r="AA463" s="125"/>
      <c r="AB463" s="126"/>
      <c r="AC463" s="266"/>
    </row>
    <row r="464" spans="1:29" s="1" customFormat="1" ht="39.6" x14ac:dyDescent="0.25">
      <c r="A464" s="183">
        <v>30</v>
      </c>
      <c r="B464" s="183"/>
      <c r="C464" s="5"/>
      <c r="D464" s="189"/>
      <c r="E464" s="6"/>
      <c r="L464" s="3"/>
      <c r="M464" s="134"/>
      <c r="S464" s="156"/>
      <c r="T464" s="3"/>
      <c r="U464" s="30" t="s">
        <v>863</v>
      </c>
      <c r="V464" s="30"/>
      <c r="W464" s="30" t="s">
        <v>864</v>
      </c>
      <c r="X464" s="30"/>
      <c r="Y464" s="30" t="s">
        <v>865</v>
      </c>
      <c r="Z464" s="30"/>
      <c r="AA464" s="30" t="s">
        <v>866</v>
      </c>
      <c r="AB464" s="30"/>
      <c r="AC464" s="267"/>
    </row>
    <row r="465" spans="1:32" x14ac:dyDescent="0.25">
      <c r="A465" s="183">
        <v>30</v>
      </c>
      <c r="M465" s="134"/>
      <c r="S465" s="156"/>
      <c r="T465" s="3"/>
      <c r="U465" s="80" t="s">
        <v>867</v>
      </c>
      <c r="V465" s="81" t="s">
        <v>868</v>
      </c>
      <c r="W465" s="80" t="s">
        <v>867</v>
      </c>
      <c r="X465" s="81" t="s">
        <v>868</v>
      </c>
      <c r="Y465" s="80" t="s">
        <v>867</v>
      </c>
      <c r="Z465" s="81" t="s">
        <v>868</v>
      </c>
      <c r="AA465" s="80" t="s">
        <v>867</v>
      </c>
      <c r="AB465" s="81" t="s">
        <v>868</v>
      </c>
      <c r="AC465" s="268"/>
      <c r="AE465" s="1"/>
      <c r="AF465" s="1"/>
    </row>
    <row r="466" spans="1:32" ht="20.25" customHeight="1" thickBot="1" x14ac:dyDescent="0.3">
      <c r="A466" s="183">
        <v>30</v>
      </c>
      <c r="M466" s="134"/>
      <c r="S466" s="156"/>
      <c r="T466" s="182" t="s">
        <v>2805</v>
      </c>
      <c r="U466" s="82">
        <v>358007.6</v>
      </c>
      <c r="V466" s="83">
        <v>408712.6</v>
      </c>
      <c r="W466" s="82">
        <v>386648.21</v>
      </c>
      <c r="X466" s="83">
        <v>441409.61</v>
      </c>
      <c r="Y466" s="82">
        <v>302406.90000000002</v>
      </c>
      <c r="Z466" s="83">
        <v>372818.9</v>
      </c>
      <c r="AA466" s="82">
        <v>326599.45</v>
      </c>
      <c r="AB466" s="83">
        <v>402644.41</v>
      </c>
      <c r="AC466" s="269"/>
      <c r="AE466" s="279">
        <f>U466+V466+Y466+Z466</f>
        <v>1441946</v>
      </c>
      <c r="AF466" s="279">
        <f>W466+X466+AA466+AB466</f>
        <v>1557301.68</v>
      </c>
    </row>
    <row r="467" spans="1:32" ht="13.8" thickBot="1" x14ac:dyDescent="0.3">
      <c r="A467" s="183">
        <v>30</v>
      </c>
      <c r="M467" s="134"/>
      <c r="S467" s="156"/>
      <c r="T467" s="3"/>
      <c r="U467" s="127">
        <v>766720.2</v>
      </c>
      <c r="V467" s="128"/>
      <c r="W467" s="128">
        <v>828057.82</v>
      </c>
      <c r="X467" s="128"/>
      <c r="Y467" s="128">
        <v>675225.8</v>
      </c>
      <c r="Z467" s="128"/>
      <c r="AA467" s="128">
        <v>729243.86</v>
      </c>
      <c r="AB467" s="129"/>
      <c r="AC467" s="270"/>
      <c r="AE467" s="1"/>
      <c r="AF467" s="1"/>
    </row>
    <row r="468" spans="1:32" x14ac:dyDescent="0.25">
      <c r="A468" s="183">
        <v>30</v>
      </c>
      <c r="M468" s="134"/>
      <c r="S468" s="156"/>
      <c r="T468" s="3"/>
      <c r="U468" s="3"/>
      <c r="V468" s="3"/>
      <c r="W468" s="3"/>
      <c r="X468" s="3"/>
      <c r="Y468" s="3"/>
      <c r="Z468" s="3"/>
      <c r="AA468" s="3"/>
      <c r="AC468" s="261"/>
      <c r="AE468" s="1"/>
      <c r="AF468" s="1"/>
    </row>
    <row r="469" spans="1:32" x14ac:dyDescent="0.25">
      <c r="A469" s="183">
        <v>30</v>
      </c>
      <c r="M469" s="134"/>
      <c r="S469" s="156"/>
      <c r="T469" s="3"/>
      <c r="U469" s="3"/>
      <c r="V469" s="3"/>
      <c r="W469" s="3"/>
      <c r="X469" s="3"/>
      <c r="Y469" s="3"/>
      <c r="Z469" s="3"/>
      <c r="AA469" s="3"/>
      <c r="AC469" s="261"/>
      <c r="AE469" s="1"/>
      <c r="AF469" s="1"/>
    </row>
    <row r="470" spans="1:32" x14ac:dyDescent="0.25">
      <c r="A470" s="183">
        <v>30</v>
      </c>
      <c r="M470" s="134"/>
      <c r="S470" s="156"/>
      <c r="T470" s="3"/>
      <c r="U470" s="3"/>
      <c r="V470" s="3"/>
      <c r="W470" s="3"/>
      <c r="X470" s="3"/>
      <c r="Y470" s="3"/>
      <c r="Z470" s="3"/>
      <c r="AA470" s="3"/>
      <c r="AC470" s="261"/>
      <c r="AE470" s="1"/>
      <c r="AF470" s="1"/>
    </row>
    <row r="471" spans="1:32" x14ac:dyDescent="0.25">
      <c r="A471" s="183">
        <v>30</v>
      </c>
      <c r="M471" s="134"/>
      <c r="S471" s="156"/>
      <c r="T471" s="3"/>
      <c r="U471" s="3"/>
      <c r="V471" s="3"/>
      <c r="W471" s="3"/>
      <c r="X471" s="3"/>
      <c r="Y471" s="3"/>
      <c r="Z471" s="3"/>
      <c r="AA471" s="3"/>
      <c r="AC471" s="261"/>
      <c r="AE471" s="1"/>
      <c r="AF471" s="1"/>
    </row>
    <row r="472" spans="1:32" ht="18" customHeight="1" x14ac:dyDescent="0.25">
      <c r="A472" s="183" t="e">
        <v>#REF!</v>
      </c>
      <c r="E472" s="114" t="s">
        <v>861</v>
      </c>
      <c r="F472" s="114"/>
      <c r="G472" s="114"/>
      <c r="H472" s="114"/>
      <c r="I472" s="114"/>
      <c r="J472" s="114"/>
      <c r="K472" s="114"/>
      <c r="M472" s="134"/>
      <c r="N472" s="114" t="s">
        <v>862</v>
      </c>
      <c r="O472" s="114"/>
      <c r="P472" s="114"/>
      <c r="Q472" s="114"/>
      <c r="R472" s="114"/>
      <c r="S472" s="114"/>
      <c r="T472" s="114"/>
      <c r="U472" s="3"/>
      <c r="V472" s="3"/>
      <c r="W472" s="3"/>
      <c r="X472" s="3"/>
      <c r="Y472" s="3"/>
      <c r="Z472" s="3"/>
      <c r="AA472" s="3"/>
      <c r="AC472" s="261"/>
      <c r="AE472" s="1"/>
      <c r="AF472" s="1"/>
    </row>
    <row r="473" spans="1:32" ht="118.8" x14ac:dyDescent="0.25">
      <c r="C473" s="7" t="s">
        <v>0</v>
      </c>
      <c r="D473" s="190" t="s">
        <v>1</v>
      </c>
      <c r="E473" s="8" t="s">
        <v>765</v>
      </c>
      <c r="F473" s="9" t="s">
        <v>766</v>
      </c>
      <c r="G473" s="9" t="s">
        <v>767</v>
      </c>
      <c r="H473" s="9" t="s">
        <v>768</v>
      </c>
      <c r="I473" s="10" t="s">
        <v>773</v>
      </c>
      <c r="J473" s="10" t="s">
        <v>774</v>
      </c>
      <c r="K473" s="10" t="s">
        <v>775</v>
      </c>
      <c r="L473" s="8" t="s">
        <v>769</v>
      </c>
      <c r="M473" s="8" t="s">
        <v>2</v>
      </c>
      <c r="N473" s="8" t="s">
        <v>770</v>
      </c>
      <c r="O473" s="9" t="s">
        <v>771</v>
      </c>
      <c r="P473" s="9" t="s">
        <v>772</v>
      </c>
      <c r="Q473" s="10" t="s">
        <v>776</v>
      </c>
      <c r="R473" s="10" t="s">
        <v>777</v>
      </c>
      <c r="S473" s="11" t="s">
        <v>778</v>
      </c>
      <c r="T473" s="12" t="s">
        <v>3</v>
      </c>
      <c r="U473" s="13" t="s">
        <v>779</v>
      </c>
      <c r="V473" s="13" t="s">
        <v>780</v>
      </c>
      <c r="W473" s="14" t="s">
        <v>781</v>
      </c>
      <c r="X473" s="14" t="s">
        <v>782</v>
      </c>
      <c r="Y473" s="15" t="s">
        <v>783</v>
      </c>
      <c r="Z473" s="15" t="s">
        <v>784</v>
      </c>
      <c r="AA473" s="16" t="s">
        <v>785</v>
      </c>
      <c r="AB473" s="16" t="s">
        <v>786</v>
      </c>
      <c r="AC473" s="138" t="s">
        <v>2383</v>
      </c>
      <c r="AE473" s="1"/>
      <c r="AF473" s="1"/>
    </row>
    <row r="474" spans="1:32" s="107" customFormat="1" ht="13.8" thickBot="1" x14ac:dyDescent="0.3">
      <c r="A474" s="184">
        <v>0</v>
      </c>
      <c r="B474" s="184"/>
      <c r="C474" s="17" t="s">
        <v>5</v>
      </c>
      <c r="D474" s="191">
        <v>2</v>
      </c>
      <c r="E474" s="99">
        <v>3</v>
      </c>
      <c r="F474" s="100">
        <v>4</v>
      </c>
      <c r="G474" s="100">
        <v>5</v>
      </c>
      <c r="H474" s="100">
        <v>6</v>
      </c>
      <c r="I474" s="101">
        <v>7</v>
      </c>
      <c r="J474" s="101">
        <v>8</v>
      </c>
      <c r="K474" s="101">
        <v>9</v>
      </c>
      <c r="L474" s="99">
        <v>10</v>
      </c>
      <c r="M474" s="99">
        <v>11</v>
      </c>
      <c r="N474" s="99">
        <v>12</v>
      </c>
      <c r="O474" s="100">
        <v>13</v>
      </c>
      <c r="P474" s="100">
        <v>14</v>
      </c>
      <c r="Q474" s="101">
        <v>15</v>
      </c>
      <c r="R474" s="101">
        <v>16</v>
      </c>
      <c r="S474" s="102">
        <v>17</v>
      </c>
      <c r="T474" s="103">
        <v>18</v>
      </c>
      <c r="U474" s="104" t="s">
        <v>853</v>
      </c>
      <c r="V474" s="104" t="s">
        <v>854</v>
      </c>
      <c r="W474" s="100" t="s">
        <v>855</v>
      </c>
      <c r="X474" s="105" t="s">
        <v>856</v>
      </c>
      <c r="Y474" s="106" t="s">
        <v>857</v>
      </c>
      <c r="Z474" s="106" t="s">
        <v>858</v>
      </c>
      <c r="AA474" s="106" t="s">
        <v>859</v>
      </c>
      <c r="AB474" s="106" t="s">
        <v>860</v>
      </c>
      <c r="AC474" s="138">
        <v>27</v>
      </c>
    </row>
    <row r="475" spans="1:32" ht="13.8" thickBot="1" x14ac:dyDescent="0.3">
      <c r="A475" s="183">
        <v>32</v>
      </c>
      <c r="C475" s="18" t="s">
        <v>4</v>
      </c>
      <c r="D475" s="192">
        <v>32</v>
      </c>
      <c r="E475" s="111"/>
      <c r="F475" s="111"/>
      <c r="G475" s="111"/>
      <c r="H475" s="111"/>
      <c r="I475" s="111"/>
      <c r="J475" s="111"/>
      <c r="K475" s="111"/>
      <c r="L475" s="111"/>
      <c r="M475" s="111"/>
      <c r="N475" s="111"/>
      <c r="O475" s="111"/>
      <c r="P475" s="111"/>
      <c r="Q475" s="111"/>
      <c r="R475" s="111"/>
      <c r="S475" s="111"/>
      <c r="T475" s="111"/>
      <c r="U475" s="122"/>
      <c r="V475" s="122"/>
      <c r="W475" s="122"/>
      <c r="X475" s="122"/>
      <c r="Y475" s="122"/>
      <c r="Z475" s="122"/>
      <c r="AA475" s="122"/>
      <c r="AB475" s="123"/>
      <c r="AC475" s="271"/>
      <c r="AE475" s="1"/>
      <c r="AF475" s="1"/>
    </row>
    <row r="476" spans="1:32" ht="39.6" x14ac:dyDescent="0.25">
      <c r="A476" s="183">
        <v>32</v>
      </c>
      <c r="B476" s="183" t="s">
        <v>1253</v>
      </c>
      <c r="C476" s="55" t="s">
        <v>7</v>
      </c>
      <c r="D476" s="224" t="s">
        <v>290</v>
      </c>
      <c r="E476" s="35" t="s">
        <v>250</v>
      </c>
      <c r="F476" s="74">
        <v>10</v>
      </c>
      <c r="G476" s="75">
        <v>75</v>
      </c>
      <c r="H476" s="74">
        <v>50</v>
      </c>
      <c r="I476" s="76">
        <v>15</v>
      </c>
      <c r="J476" s="73">
        <v>55</v>
      </c>
      <c r="K476" s="76">
        <v>40</v>
      </c>
      <c r="L476" s="22" t="s">
        <v>1860</v>
      </c>
      <c r="M476" s="151" t="s">
        <v>1879</v>
      </c>
      <c r="N476" s="21">
        <v>1</v>
      </c>
      <c r="O476" s="23">
        <v>75</v>
      </c>
      <c r="P476" s="24">
        <v>50</v>
      </c>
      <c r="Q476" s="25">
        <v>55</v>
      </c>
      <c r="R476" s="26">
        <v>40</v>
      </c>
      <c r="S476" s="157">
        <v>906.4</v>
      </c>
      <c r="T476" s="98">
        <v>0.08</v>
      </c>
      <c r="U476" s="57">
        <v>67980</v>
      </c>
      <c r="V476" s="58">
        <v>73418.399999999994</v>
      </c>
      <c r="W476" s="58">
        <v>45320</v>
      </c>
      <c r="X476" s="71">
        <v>48945.599999999999</v>
      </c>
      <c r="Y476" s="72">
        <v>49852</v>
      </c>
      <c r="Z476" s="72">
        <v>53840.160000000003</v>
      </c>
      <c r="AA476" s="72">
        <v>36256</v>
      </c>
      <c r="AB476" s="72">
        <v>39156.480000000003</v>
      </c>
      <c r="AC476" s="264">
        <v>5909990688418</v>
      </c>
      <c r="AE476" s="1"/>
      <c r="AF476" s="1"/>
    </row>
    <row r="477" spans="1:32" ht="39.6" x14ac:dyDescent="0.25">
      <c r="A477" s="183">
        <v>32</v>
      </c>
      <c r="B477" s="183" t="s">
        <v>1254</v>
      </c>
      <c r="C477" s="55" t="s">
        <v>787</v>
      </c>
      <c r="D477" s="224" t="s">
        <v>291</v>
      </c>
      <c r="E477" s="35" t="s">
        <v>250</v>
      </c>
      <c r="F477" s="74">
        <v>10</v>
      </c>
      <c r="G477" s="75">
        <v>100</v>
      </c>
      <c r="H477" s="74">
        <v>50</v>
      </c>
      <c r="I477" s="76">
        <v>30</v>
      </c>
      <c r="J477" s="73">
        <v>90</v>
      </c>
      <c r="K477" s="76">
        <v>70</v>
      </c>
      <c r="L477" s="22" t="s">
        <v>1860</v>
      </c>
      <c r="M477" s="151" t="s">
        <v>1880</v>
      </c>
      <c r="N477" s="21">
        <v>1</v>
      </c>
      <c r="O477" s="23">
        <v>100</v>
      </c>
      <c r="P477" s="24">
        <v>50</v>
      </c>
      <c r="Q477" s="25">
        <v>90</v>
      </c>
      <c r="R477" s="26">
        <v>70</v>
      </c>
      <c r="S477" s="157">
        <v>1386.38</v>
      </c>
      <c r="T477" s="98">
        <v>0.08</v>
      </c>
      <c r="U477" s="57">
        <v>138638</v>
      </c>
      <c r="V477" s="58">
        <v>149729.04</v>
      </c>
      <c r="W477" s="58">
        <v>69319</v>
      </c>
      <c r="X477" s="71">
        <v>74864.52</v>
      </c>
      <c r="Y477" s="72">
        <v>124774.2</v>
      </c>
      <c r="Z477" s="72">
        <v>134756.14000000001</v>
      </c>
      <c r="AA477" s="72">
        <v>97046.6</v>
      </c>
      <c r="AB477" s="72">
        <v>104810.33</v>
      </c>
      <c r="AC477" s="264">
        <v>5909990031412</v>
      </c>
      <c r="AE477" s="1"/>
      <c r="AF477" s="1"/>
    </row>
    <row r="478" spans="1:32" ht="39.6" x14ac:dyDescent="0.25">
      <c r="A478" s="183">
        <v>32</v>
      </c>
      <c r="B478" s="183" t="s">
        <v>1255</v>
      </c>
      <c r="C478" s="55" t="s">
        <v>788</v>
      </c>
      <c r="D478" s="224" t="s">
        <v>292</v>
      </c>
      <c r="E478" s="35" t="s">
        <v>250</v>
      </c>
      <c r="F478" s="74">
        <v>10</v>
      </c>
      <c r="G478" s="75">
        <v>100</v>
      </c>
      <c r="H478" s="74">
        <v>50</v>
      </c>
      <c r="I478" s="76">
        <v>30</v>
      </c>
      <c r="J478" s="73">
        <v>100</v>
      </c>
      <c r="K478" s="76">
        <v>80</v>
      </c>
      <c r="L478" s="22" t="s">
        <v>1860</v>
      </c>
      <c r="M478" s="151" t="s">
        <v>1881</v>
      </c>
      <c r="N478" s="21">
        <v>1</v>
      </c>
      <c r="O478" s="23">
        <v>100</v>
      </c>
      <c r="P478" s="24">
        <v>50</v>
      </c>
      <c r="Q478" s="25">
        <v>100</v>
      </c>
      <c r="R478" s="26">
        <v>80</v>
      </c>
      <c r="S478" s="157">
        <v>2973.61</v>
      </c>
      <c r="T478" s="98">
        <v>0.08</v>
      </c>
      <c r="U478" s="57">
        <v>297361</v>
      </c>
      <c r="V478" s="58">
        <v>321149.88</v>
      </c>
      <c r="W478" s="58">
        <v>148680.5</v>
      </c>
      <c r="X478" s="71">
        <v>160574.94</v>
      </c>
      <c r="Y478" s="72">
        <v>297361</v>
      </c>
      <c r="Z478" s="72">
        <v>321149.88</v>
      </c>
      <c r="AA478" s="72">
        <v>237888.8</v>
      </c>
      <c r="AB478" s="72">
        <v>256919.9</v>
      </c>
      <c r="AC478" s="264">
        <v>5909990024810</v>
      </c>
      <c r="AE478" s="1"/>
      <c r="AF478" s="1"/>
    </row>
    <row r="479" spans="1:32" ht="39.6" x14ac:dyDescent="0.25">
      <c r="A479" s="183">
        <v>32</v>
      </c>
      <c r="B479" s="183" t="s">
        <v>1256</v>
      </c>
      <c r="C479" s="55" t="s">
        <v>789</v>
      </c>
      <c r="D479" s="224" t="s">
        <v>293</v>
      </c>
      <c r="E479" s="35" t="s">
        <v>250</v>
      </c>
      <c r="F479" s="74">
        <v>1</v>
      </c>
      <c r="G479" s="75">
        <v>5</v>
      </c>
      <c r="H479" s="74">
        <v>5</v>
      </c>
      <c r="I479" s="76">
        <v>15</v>
      </c>
      <c r="J479" s="73">
        <v>30</v>
      </c>
      <c r="K479" s="76">
        <v>10</v>
      </c>
      <c r="L479" s="22" t="s">
        <v>1860</v>
      </c>
      <c r="M479" s="151" t="s">
        <v>1882</v>
      </c>
      <c r="N479" s="21">
        <v>180</v>
      </c>
      <c r="O479" s="23">
        <v>5</v>
      </c>
      <c r="P479" s="24">
        <v>5</v>
      </c>
      <c r="Q479" s="25">
        <v>30</v>
      </c>
      <c r="R479" s="26">
        <v>10</v>
      </c>
      <c r="S479" s="157">
        <v>137.96</v>
      </c>
      <c r="T479" s="98">
        <v>0.08</v>
      </c>
      <c r="U479" s="57">
        <v>689.8</v>
      </c>
      <c r="V479" s="58">
        <v>744.98</v>
      </c>
      <c r="W479" s="58">
        <v>689.8</v>
      </c>
      <c r="X479" s="71">
        <v>744.98</v>
      </c>
      <c r="Y479" s="72">
        <v>4138.8</v>
      </c>
      <c r="Z479" s="72">
        <v>4469.8999999999996</v>
      </c>
      <c r="AA479" s="72">
        <v>1379.6</v>
      </c>
      <c r="AB479" s="72">
        <v>1489.97</v>
      </c>
      <c r="AC479" s="264">
        <v>5909990880232</v>
      </c>
      <c r="AE479" s="1"/>
      <c r="AF479" s="1"/>
    </row>
    <row r="480" spans="1:32" ht="48" x14ac:dyDescent="0.25">
      <c r="A480" s="183">
        <v>32</v>
      </c>
      <c r="B480" s="183" t="s">
        <v>1257</v>
      </c>
      <c r="C480" s="55" t="s">
        <v>790</v>
      </c>
      <c r="D480" s="224" t="s">
        <v>294</v>
      </c>
      <c r="E480" s="35" t="s">
        <v>250</v>
      </c>
      <c r="F480" s="74">
        <v>1</v>
      </c>
      <c r="G480" s="75">
        <v>5</v>
      </c>
      <c r="H480" s="74">
        <v>5</v>
      </c>
      <c r="I480" s="76">
        <v>10</v>
      </c>
      <c r="J480" s="73">
        <v>25</v>
      </c>
      <c r="K480" s="76">
        <v>10</v>
      </c>
      <c r="L480" s="22" t="s">
        <v>1860</v>
      </c>
      <c r="M480" s="151" t="s">
        <v>1883</v>
      </c>
      <c r="N480" s="21">
        <v>180</v>
      </c>
      <c r="O480" s="23">
        <v>5</v>
      </c>
      <c r="P480" s="24">
        <v>5</v>
      </c>
      <c r="Q480" s="25">
        <v>25</v>
      </c>
      <c r="R480" s="26">
        <v>10</v>
      </c>
      <c r="S480" s="157">
        <v>137.96</v>
      </c>
      <c r="T480" s="98">
        <v>0.08</v>
      </c>
      <c r="U480" s="57">
        <v>689.8</v>
      </c>
      <c r="V480" s="58">
        <v>744.98</v>
      </c>
      <c r="W480" s="58">
        <v>689.8</v>
      </c>
      <c r="X480" s="71">
        <v>744.98</v>
      </c>
      <c r="Y480" s="72">
        <v>3449</v>
      </c>
      <c r="Z480" s="72">
        <v>3724.92</v>
      </c>
      <c r="AA480" s="72">
        <v>1379.6</v>
      </c>
      <c r="AB480" s="72">
        <v>1489.97</v>
      </c>
      <c r="AC480" s="264">
        <v>5909990887477</v>
      </c>
      <c r="AE480" s="1"/>
      <c r="AF480" s="1"/>
    </row>
    <row r="481" spans="1:32" ht="39.6" x14ac:dyDescent="0.25">
      <c r="A481" s="183">
        <v>32</v>
      </c>
      <c r="B481" s="183" t="s">
        <v>1258</v>
      </c>
      <c r="C481" s="55" t="s">
        <v>791</v>
      </c>
      <c r="D481" s="224" t="s">
        <v>295</v>
      </c>
      <c r="E481" s="35" t="s">
        <v>250</v>
      </c>
      <c r="F481" s="74">
        <v>20</v>
      </c>
      <c r="G481" s="75">
        <v>60</v>
      </c>
      <c r="H481" s="74">
        <v>50</v>
      </c>
      <c r="I481" s="76">
        <v>60</v>
      </c>
      <c r="J481" s="73">
        <v>220</v>
      </c>
      <c r="K481" s="76">
        <v>120</v>
      </c>
      <c r="L481" s="22" t="s">
        <v>1860</v>
      </c>
      <c r="M481" s="151" t="s">
        <v>2803</v>
      </c>
      <c r="N481" s="21">
        <v>70</v>
      </c>
      <c r="O481" s="167">
        <v>26</v>
      </c>
      <c r="P481" s="167">
        <v>22</v>
      </c>
      <c r="Q481" s="168">
        <v>95</v>
      </c>
      <c r="R481" s="168">
        <v>52</v>
      </c>
      <c r="S481" s="157">
        <v>163.09</v>
      </c>
      <c r="T481" s="98">
        <v>0.08</v>
      </c>
      <c r="U481" s="57">
        <v>4240.34</v>
      </c>
      <c r="V481" s="58">
        <v>4579.57</v>
      </c>
      <c r="W481" s="58">
        <v>3587.98</v>
      </c>
      <c r="X481" s="71">
        <v>3875.02</v>
      </c>
      <c r="Y481" s="72">
        <v>15493.55</v>
      </c>
      <c r="Z481" s="72">
        <v>16733.03</v>
      </c>
      <c r="AA481" s="72">
        <v>8480.68</v>
      </c>
      <c r="AB481" s="72">
        <v>9159.1299999999992</v>
      </c>
      <c r="AC481" s="264">
        <v>5909991138530</v>
      </c>
      <c r="AE481" s="1"/>
      <c r="AF481" s="1"/>
    </row>
    <row r="482" spans="1:32" ht="72.599999999999994" x14ac:dyDescent="0.25">
      <c r="A482" s="183">
        <v>32</v>
      </c>
      <c r="B482" s="183" t="s">
        <v>1259</v>
      </c>
      <c r="C482" s="55" t="s">
        <v>792</v>
      </c>
      <c r="D482" s="196" t="s">
        <v>2818</v>
      </c>
      <c r="E482" s="35" t="s">
        <v>250</v>
      </c>
      <c r="F482" s="74">
        <v>1</v>
      </c>
      <c r="G482" s="75">
        <v>5</v>
      </c>
      <c r="H482" s="74">
        <v>15</v>
      </c>
      <c r="I482" s="76">
        <v>5</v>
      </c>
      <c r="J482" s="73">
        <v>20</v>
      </c>
      <c r="K482" s="76">
        <v>15</v>
      </c>
      <c r="L482" s="22" t="s">
        <v>1860</v>
      </c>
      <c r="M482" s="151" t="s">
        <v>1884</v>
      </c>
      <c r="N482" s="21">
        <v>1</v>
      </c>
      <c r="O482" s="23">
        <v>5</v>
      </c>
      <c r="P482" s="24">
        <v>15</v>
      </c>
      <c r="Q482" s="25">
        <v>20</v>
      </c>
      <c r="R482" s="26">
        <v>15</v>
      </c>
      <c r="S482" s="157">
        <v>25.66</v>
      </c>
      <c r="T482" s="98">
        <v>0.08</v>
      </c>
      <c r="U482" s="57">
        <v>128.30000000000001</v>
      </c>
      <c r="V482" s="58">
        <v>138.56</v>
      </c>
      <c r="W482" s="58">
        <v>384.9</v>
      </c>
      <c r="X482" s="71">
        <v>415.69</v>
      </c>
      <c r="Y482" s="72">
        <v>513.20000000000005</v>
      </c>
      <c r="Z482" s="72">
        <v>554.26</v>
      </c>
      <c r="AA482" s="72">
        <v>384.9</v>
      </c>
      <c r="AB482" s="72">
        <v>415.69</v>
      </c>
      <c r="AC482" s="264">
        <v>5909990917815</v>
      </c>
      <c r="AE482" s="1"/>
      <c r="AF482" s="1"/>
    </row>
    <row r="483" spans="1:32" ht="84" x14ac:dyDescent="0.25">
      <c r="A483" s="183">
        <v>32</v>
      </c>
      <c r="B483" s="183" t="s">
        <v>1260</v>
      </c>
      <c r="C483" s="55" t="s">
        <v>793</v>
      </c>
      <c r="D483" s="224" t="s">
        <v>296</v>
      </c>
      <c r="E483" s="35" t="s">
        <v>250</v>
      </c>
      <c r="F483" s="74">
        <v>50</v>
      </c>
      <c r="G483" s="75">
        <v>250</v>
      </c>
      <c r="H483" s="74">
        <v>125</v>
      </c>
      <c r="I483" s="76">
        <v>400</v>
      </c>
      <c r="J483" s="73">
        <v>1000</v>
      </c>
      <c r="K483" s="76">
        <v>700</v>
      </c>
      <c r="L483" s="22" t="s">
        <v>1860</v>
      </c>
      <c r="M483" s="151" t="s">
        <v>1885</v>
      </c>
      <c r="N483" s="21">
        <v>1</v>
      </c>
      <c r="O483" s="23">
        <v>250</v>
      </c>
      <c r="P483" s="24">
        <v>125</v>
      </c>
      <c r="Q483" s="25">
        <v>1000</v>
      </c>
      <c r="R483" s="26">
        <v>700</v>
      </c>
      <c r="S483" s="157">
        <v>24.39</v>
      </c>
      <c r="T483" s="98">
        <v>0.08</v>
      </c>
      <c r="U483" s="57">
        <v>6097.5</v>
      </c>
      <c r="V483" s="58">
        <v>6585.3</v>
      </c>
      <c r="W483" s="58">
        <v>3048.75</v>
      </c>
      <c r="X483" s="71">
        <v>3292.65</v>
      </c>
      <c r="Y483" s="72">
        <v>24390</v>
      </c>
      <c r="Z483" s="72">
        <v>26341.200000000001</v>
      </c>
      <c r="AA483" s="72">
        <v>17073</v>
      </c>
      <c r="AB483" s="72">
        <v>18438.84</v>
      </c>
      <c r="AC483" s="264">
        <v>5909990101917</v>
      </c>
      <c r="AE483" s="1"/>
      <c r="AF483" s="1"/>
    </row>
    <row r="484" spans="1:32" ht="39.6" x14ac:dyDescent="0.25">
      <c r="A484" s="183">
        <v>32</v>
      </c>
      <c r="B484" s="183" t="s">
        <v>1261</v>
      </c>
      <c r="C484" s="55" t="s">
        <v>794</v>
      </c>
      <c r="D484" s="224" t="s">
        <v>297</v>
      </c>
      <c r="E484" s="35" t="s">
        <v>250</v>
      </c>
      <c r="F484" s="74">
        <v>25</v>
      </c>
      <c r="G484" s="75">
        <v>130</v>
      </c>
      <c r="H484" s="74">
        <v>70</v>
      </c>
      <c r="I484" s="76">
        <v>20</v>
      </c>
      <c r="J484" s="73">
        <v>175</v>
      </c>
      <c r="K484" s="76">
        <v>100</v>
      </c>
      <c r="L484" s="22" t="s">
        <v>1860</v>
      </c>
      <c r="M484" s="151" t="s">
        <v>1886</v>
      </c>
      <c r="N484" s="21">
        <v>1</v>
      </c>
      <c r="O484" s="23">
        <v>130</v>
      </c>
      <c r="P484" s="24">
        <v>70</v>
      </c>
      <c r="Q484" s="25">
        <v>175</v>
      </c>
      <c r="R484" s="26">
        <v>100</v>
      </c>
      <c r="S484" s="157">
        <v>10.91</v>
      </c>
      <c r="T484" s="98">
        <v>0.08</v>
      </c>
      <c r="U484" s="57">
        <v>1418.3</v>
      </c>
      <c r="V484" s="58">
        <v>1531.76</v>
      </c>
      <c r="W484" s="58">
        <v>763.7</v>
      </c>
      <c r="X484" s="71">
        <v>824.8</v>
      </c>
      <c r="Y484" s="72">
        <v>1909.25</v>
      </c>
      <c r="Z484" s="72">
        <v>2061.9899999999998</v>
      </c>
      <c r="AA484" s="72">
        <v>1091</v>
      </c>
      <c r="AB484" s="72">
        <v>1178.28</v>
      </c>
      <c r="AC484" s="264">
        <v>5909990322114</v>
      </c>
      <c r="AE484" s="1"/>
      <c r="AF484" s="1"/>
    </row>
    <row r="485" spans="1:32" ht="39.6" x14ac:dyDescent="0.25">
      <c r="A485" s="183">
        <v>32</v>
      </c>
      <c r="B485" s="183" t="s">
        <v>1829</v>
      </c>
      <c r="C485" s="55" t="s">
        <v>795</v>
      </c>
      <c r="D485" s="224" t="s">
        <v>298</v>
      </c>
      <c r="E485" s="35" t="s">
        <v>250</v>
      </c>
      <c r="F485" s="74">
        <v>1</v>
      </c>
      <c r="G485" s="75">
        <v>5</v>
      </c>
      <c r="H485" s="74">
        <v>10</v>
      </c>
      <c r="I485" s="76">
        <v>2</v>
      </c>
      <c r="J485" s="73">
        <v>20</v>
      </c>
      <c r="K485" s="76">
        <v>5</v>
      </c>
      <c r="L485" s="22" t="s">
        <v>1860</v>
      </c>
      <c r="M485" s="151" t="s">
        <v>2804</v>
      </c>
      <c r="N485" s="21">
        <v>30</v>
      </c>
      <c r="O485" s="167">
        <v>15</v>
      </c>
      <c r="P485" s="167">
        <v>30</v>
      </c>
      <c r="Q485" s="168">
        <v>60</v>
      </c>
      <c r="R485" s="168">
        <v>15</v>
      </c>
      <c r="S485" s="157">
        <v>82.88</v>
      </c>
      <c r="T485" s="98">
        <v>0.08</v>
      </c>
      <c r="U485" s="57">
        <v>1243.2</v>
      </c>
      <c r="V485" s="58">
        <v>1342.66</v>
      </c>
      <c r="W485" s="58">
        <v>2486.4</v>
      </c>
      <c r="X485" s="71">
        <v>2685.31</v>
      </c>
      <c r="Y485" s="72">
        <v>4972.8</v>
      </c>
      <c r="Z485" s="72">
        <v>5370.62</v>
      </c>
      <c r="AA485" s="72">
        <v>1243.2</v>
      </c>
      <c r="AB485" s="72">
        <v>1342.66</v>
      </c>
      <c r="AC485" s="264">
        <v>5909990985111</v>
      </c>
      <c r="AE485" s="1"/>
      <c r="AF485" s="1"/>
    </row>
    <row r="486" spans="1:32" ht="39.6" x14ac:dyDescent="0.25">
      <c r="A486" s="183">
        <v>32</v>
      </c>
      <c r="B486" s="183" t="s">
        <v>1262</v>
      </c>
      <c r="C486" s="55" t="s">
        <v>796</v>
      </c>
      <c r="D486" s="224" t="s">
        <v>299</v>
      </c>
      <c r="E486" s="35" t="s">
        <v>250</v>
      </c>
      <c r="F486" s="74">
        <v>1</v>
      </c>
      <c r="G486" s="75">
        <v>5</v>
      </c>
      <c r="H486" s="74">
        <v>10</v>
      </c>
      <c r="I486" s="76">
        <v>2</v>
      </c>
      <c r="J486" s="73">
        <v>10</v>
      </c>
      <c r="K486" s="76">
        <v>5</v>
      </c>
      <c r="L486" s="22" t="s">
        <v>1860</v>
      </c>
      <c r="M486" s="151" t="s">
        <v>2457</v>
      </c>
      <c r="N486" s="21">
        <v>1</v>
      </c>
      <c r="O486" s="23">
        <v>5</v>
      </c>
      <c r="P486" s="24">
        <v>10</v>
      </c>
      <c r="Q486" s="25">
        <v>10</v>
      </c>
      <c r="R486" s="26">
        <v>5</v>
      </c>
      <c r="S486" s="157">
        <v>6.48</v>
      </c>
      <c r="T486" s="98">
        <v>0.08</v>
      </c>
      <c r="U486" s="57">
        <v>32.4</v>
      </c>
      <c r="V486" s="58">
        <v>34.99</v>
      </c>
      <c r="W486" s="58">
        <v>64.8</v>
      </c>
      <c r="X486" s="71">
        <v>69.98</v>
      </c>
      <c r="Y486" s="72">
        <v>64.8</v>
      </c>
      <c r="Z486" s="72">
        <v>69.98</v>
      </c>
      <c r="AA486" s="72">
        <v>32.4</v>
      </c>
      <c r="AB486" s="72">
        <v>34.99</v>
      </c>
      <c r="AC486" s="264">
        <v>5903856840019</v>
      </c>
      <c r="AE486" s="1"/>
      <c r="AF486" s="1"/>
    </row>
    <row r="487" spans="1:32" ht="39.6" x14ac:dyDescent="0.25">
      <c r="A487" s="183">
        <v>32</v>
      </c>
      <c r="B487" s="183" t="s">
        <v>1263</v>
      </c>
      <c r="C487" s="55" t="s">
        <v>797</v>
      </c>
      <c r="D487" s="199" t="s">
        <v>300</v>
      </c>
      <c r="E487" s="35" t="s">
        <v>250</v>
      </c>
      <c r="F487" s="74">
        <v>1</v>
      </c>
      <c r="G487" s="75">
        <v>8</v>
      </c>
      <c r="H487" s="74">
        <v>4</v>
      </c>
      <c r="I487" s="76">
        <v>2</v>
      </c>
      <c r="J487" s="73">
        <v>8</v>
      </c>
      <c r="K487" s="76">
        <v>4</v>
      </c>
      <c r="L487" s="22" t="s">
        <v>1860</v>
      </c>
      <c r="M487" s="151" t="s">
        <v>1887</v>
      </c>
      <c r="N487" s="21">
        <v>2</v>
      </c>
      <c r="O487" s="23">
        <v>8</v>
      </c>
      <c r="P487" s="24">
        <v>4</v>
      </c>
      <c r="Q487" s="25">
        <v>8</v>
      </c>
      <c r="R487" s="26">
        <v>4</v>
      </c>
      <c r="S487" s="157">
        <v>10750</v>
      </c>
      <c r="T487" s="98">
        <v>0.08</v>
      </c>
      <c r="U487" s="57">
        <v>86000</v>
      </c>
      <c r="V487" s="58">
        <v>92880</v>
      </c>
      <c r="W487" s="58">
        <v>43000</v>
      </c>
      <c r="X487" s="71">
        <v>46440</v>
      </c>
      <c r="Y487" s="72">
        <v>86000</v>
      </c>
      <c r="Z487" s="72">
        <v>92880</v>
      </c>
      <c r="AA487" s="72">
        <v>43000</v>
      </c>
      <c r="AB487" s="72">
        <v>46440</v>
      </c>
      <c r="AC487" s="264">
        <v>5909991244002</v>
      </c>
      <c r="AE487" s="1"/>
      <c r="AF487" s="1"/>
    </row>
    <row r="488" spans="1:32" ht="39.6" x14ac:dyDescent="0.25">
      <c r="A488" s="183">
        <v>32</v>
      </c>
      <c r="B488" s="183" t="s">
        <v>1264</v>
      </c>
      <c r="C488" s="55" t="s">
        <v>798</v>
      </c>
      <c r="D488" s="200" t="s">
        <v>301</v>
      </c>
      <c r="E488" s="35" t="s">
        <v>250</v>
      </c>
      <c r="F488" s="74">
        <v>1</v>
      </c>
      <c r="G488" s="75">
        <v>10</v>
      </c>
      <c r="H488" s="74">
        <v>10</v>
      </c>
      <c r="I488" s="76">
        <v>5</v>
      </c>
      <c r="J488" s="73">
        <v>15</v>
      </c>
      <c r="K488" s="76">
        <v>5</v>
      </c>
      <c r="L488" s="22" t="s">
        <v>1860</v>
      </c>
      <c r="M488" s="151" t="s">
        <v>1888</v>
      </c>
      <c r="N488" s="21">
        <v>28</v>
      </c>
      <c r="O488" s="23">
        <v>10</v>
      </c>
      <c r="P488" s="24">
        <v>10</v>
      </c>
      <c r="Q488" s="25">
        <v>15</v>
      </c>
      <c r="R488" s="26">
        <v>5</v>
      </c>
      <c r="S488" s="157">
        <v>69.900000000000006</v>
      </c>
      <c r="T488" s="98">
        <v>0.08</v>
      </c>
      <c r="U488" s="57">
        <v>699</v>
      </c>
      <c r="V488" s="58">
        <v>754.92</v>
      </c>
      <c r="W488" s="58">
        <v>699</v>
      </c>
      <c r="X488" s="71">
        <v>754.92</v>
      </c>
      <c r="Y488" s="72">
        <v>1048.5</v>
      </c>
      <c r="Z488" s="72">
        <v>1132.3800000000001</v>
      </c>
      <c r="AA488" s="72">
        <v>349.5</v>
      </c>
      <c r="AB488" s="72">
        <v>377.46</v>
      </c>
      <c r="AC488" s="264">
        <v>5909990896103</v>
      </c>
      <c r="AE488" s="1"/>
      <c r="AF488" s="1"/>
    </row>
    <row r="489" spans="1:32" ht="39.6" x14ac:dyDescent="0.25">
      <c r="A489" s="183">
        <v>32</v>
      </c>
      <c r="B489" s="183" t="s">
        <v>1265</v>
      </c>
      <c r="C489" s="55" t="s">
        <v>799</v>
      </c>
      <c r="D489" s="224" t="s">
        <v>302</v>
      </c>
      <c r="E489" s="35" t="s">
        <v>250</v>
      </c>
      <c r="F489" s="74">
        <v>15</v>
      </c>
      <c r="G489" s="75">
        <v>70</v>
      </c>
      <c r="H489" s="74">
        <v>35</v>
      </c>
      <c r="I489" s="76">
        <v>1</v>
      </c>
      <c r="J489" s="73">
        <v>5</v>
      </c>
      <c r="K489" s="76">
        <v>5</v>
      </c>
      <c r="L489" s="22" t="s">
        <v>1860</v>
      </c>
      <c r="M489" s="151" t="s">
        <v>1889</v>
      </c>
      <c r="N489" s="21">
        <v>1</v>
      </c>
      <c r="O489" s="23">
        <v>70</v>
      </c>
      <c r="P489" s="24">
        <v>35</v>
      </c>
      <c r="Q489" s="25">
        <v>5</v>
      </c>
      <c r="R489" s="26">
        <v>5</v>
      </c>
      <c r="S489" s="157">
        <v>18.350000000000001</v>
      </c>
      <c r="T489" s="98">
        <v>0.08</v>
      </c>
      <c r="U489" s="57">
        <v>1284.5</v>
      </c>
      <c r="V489" s="58">
        <v>1387.26</v>
      </c>
      <c r="W489" s="58">
        <v>642.25</v>
      </c>
      <c r="X489" s="71">
        <v>693.63</v>
      </c>
      <c r="Y489" s="72">
        <v>91.75</v>
      </c>
      <c r="Z489" s="72">
        <v>99.09</v>
      </c>
      <c r="AA489" s="72">
        <v>91.75</v>
      </c>
      <c r="AB489" s="72">
        <v>99.09</v>
      </c>
      <c r="AC489" s="264">
        <v>5909990376414</v>
      </c>
      <c r="AE489" s="1"/>
      <c r="AF489" s="1"/>
    </row>
    <row r="490" spans="1:32" ht="48.6" thickBot="1" x14ac:dyDescent="0.3">
      <c r="A490" s="183">
        <v>32</v>
      </c>
      <c r="B490" s="183" t="s">
        <v>1266</v>
      </c>
      <c r="C490" s="55" t="s">
        <v>800</v>
      </c>
      <c r="D490" s="205" t="s">
        <v>633</v>
      </c>
      <c r="E490" s="35" t="s">
        <v>250</v>
      </c>
      <c r="F490" s="74">
        <v>1</v>
      </c>
      <c r="G490" s="75">
        <v>10</v>
      </c>
      <c r="H490" s="74">
        <v>10</v>
      </c>
      <c r="I490" s="76">
        <v>5</v>
      </c>
      <c r="J490" s="73">
        <v>15</v>
      </c>
      <c r="K490" s="76">
        <v>30</v>
      </c>
      <c r="L490" s="22" t="s">
        <v>1860</v>
      </c>
      <c r="M490" s="151" t="s">
        <v>2604</v>
      </c>
      <c r="N490" s="21">
        <v>1</v>
      </c>
      <c r="O490" s="23">
        <v>10</v>
      </c>
      <c r="P490" s="24">
        <v>10</v>
      </c>
      <c r="Q490" s="25">
        <v>15</v>
      </c>
      <c r="R490" s="26">
        <v>30</v>
      </c>
      <c r="S490" s="157">
        <v>150.26</v>
      </c>
      <c r="T490" s="98">
        <v>0.08</v>
      </c>
      <c r="U490" s="57">
        <v>1502.6</v>
      </c>
      <c r="V490" s="58">
        <v>1622.81</v>
      </c>
      <c r="W490" s="58">
        <v>1502.6</v>
      </c>
      <c r="X490" s="71">
        <v>1622.81</v>
      </c>
      <c r="Y490" s="72">
        <v>2253.9</v>
      </c>
      <c r="Z490" s="72">
        <v>2434.21</v>
      </c>
      <c r="AA490" s="72">
        <v>4507.8</v>
      </c>
      <c r="AB490" s="72">
        <v>4868.42</v>
      </c>
      <c r="AC490" s="264">
        <v>5909991257439</v>
      </c>
      <c r="AE490" s="1"/>
      <c r="AF490" s="1"/>
    </row>
    <row r="491" spans="1:32" ht="24" customHeight="1" thickBot="1" x14ac:dyDescent="0.3">
      <c r="A491" s="183">
        <v>32</v>
      </c>
      <c r="C491" s="1" t="s">
        <v>1087</v>
      </c>
      <c r="D491" s="194"/>
      <c r="E491" s="1"/>
      <c r="L491" s="1"/>
      <c r="M491" s="51"/>
      <c r="S491" s="181">
        <v>32</v>
      </c>
      <c r="T491" s="29" t="s">
        <v>852</v>
      </c>
      <c r="U491" s="79">
        <v>608004.74</v>
      </c>
      <c r="V491" s="79">
        <v>656645.11</v>
      </c>
      <c r="W491" s="79">
        <v>320879.48</v>
      </c>
      <c r="X491" s="79">
        <v>346549.83</v>
      </c>
      <c r="Y491" s="79">
        <v>616312.75</v>
      </c>
      <c r="Z491" s="79">
        <v>665617.76</v>
      </c>
      <c r="AA491" s="79">
        <v>450204.83</v>
      </c>
      <c r="AB491" s="79">
        <v>486221.21</v>
      </c>
      <c r="AC491" s="265"/>
      <c r="AE491" s="1"/>
      <c r="AF491" s="1"/>
    </row>
    <row r="492" spans="1:32" ht="13.8" thickBot="1" x14ac:dyDescent="0.3">
      <c r="A492" s="183">
        <v>32</v>
      </c>
      <c r="C492" s="1" t="s">
        <v>1088</v>
      </c>
      <c r="D492" s="194"/>
      <c r="E492" s="112"/>
      <c r="F492" s="112"/>
      <c r="G492" s="112"/>
      <c r="H492" s="112"/>
      <c r="I492" s="112"/>
      <c r="J492" s="112"/>
      <c r="K492" s="112"/>
      <c r="L492" s="112"/>
      <c r="M492" s="4"/>
      <c r="N492" s="112"/>
      <c r="S492" s="156"/>
      <c r="T492" s="3"/>
      <c r="U492" s="3"/>
      <c r="V492" s="3"/>
      <c r="W492" s="3"/>
      <c r="X492" s="3"/>
      <c r="Y492" s="3"/>
      <c r="Z492" s="3"/>
      <c r="AA492" s="3"/>
      <c r="AC492" s="261"/>
      <c r="AE492" s="1"/>
      <c r="AF492" s="1"/>
    </row>
    <row r="493" spans="1:32" ht="13.8" thickBot="1" x14ac:dyDescent="0.3">
      <c r="A493" s="183">
        <v>32</v>
      </c>
      <c r="M493" s="134"/>
      <c r="S493" s="156"/>
      <c r="T493" s="3"/>
      <c r="U493" s="124" t="s">
        <v>4</v>
      </c>
      <c r="V493" s="125"/>
      <c r="W493" s="125"/>
      <c r="X493" s="125"/>
      <c r="Y493" s="125">
        <v>32</v>
      </c>
      <c r="Z493" s="125"/>
      <c r="AA493" s="125"/>
      <c r="AB493" s="126"/>
      <c r="AC493" s="266"/>
      <c r="AE493" s="1"/>
      <c r="AF493" s="1"/>
    </row>
    <row r="494" spans="1:32" ht="39.6" x14ac:dyDescent="0.25">
      <c r="A494" s="183">
        <v>32</v>
      </c>
      <c r="M494" s="134"/>
      <c r="S494" s="156"/>
      <c r="T494" s="3"/>
      <c r="U494" s="30" t="s">
        <v>863</v>
      </c>
      <c r="V494" s="30"/>
      <c r="W494" s="30" t="s">
        <v>864</v>
      </c>
      <c r="X494" s="30"/>
      <c r="Y494" s="30" t="s">
        <v>865</v>
      </c>
      <c r="Z494" s="30"/>
      <c r="AA494" s="30" t="s">
        <v>866</v>
      </c>
      <c r="AB494" s="30"/>
      <c r="AC494" s="267"/>
      <c r="AE494" s="1"/>
      <c r="AF494" s="1"/>
    </row>
    <row r="495" spans="1:32" x14ac:dyDescent="0.25">
      <c r="A495" s="183">
        <v>32</v>
      </c>
      <c r="M495" s="134"/>
      <c r="S495" s="156"/>
      <c r="T495" s="3"/>
      <c r="U495" s="80" t="s">
        <v>867</v>
      </c>
      <c r="V495" s="81" t="s">
        <v>868</v>
      </c>
      <c r="W495" s="80" t="s">
        <v>867</v>
      </c>
      <c r="X495" s="81" t="s">
        <v>868</v>
      </c>
      <c r="Y495" s="80" t="s">
        <v>867</v>
      </c>
      <c r="Z495" s="81" t="s">
        <v>868</v>
      </c>
      <c r="AA495" s="80" t="s">
        <v>867</v>
      </c>
      <c r="AB495" s="81" t="s">
        <v>868</v>
      </c>
      <c r="AC495" s="268"/>
      <c r="AE495" s="1"/>
      <c r="AF495" s="1"/>
    </row>
    <row r="496" spans="1:32" ht="20.25" customHeight="1" thickBot="1" x14ac:dyDescent="0.3">
      <c r="A496" s="183">
        <v>32</v>
      </c>
      <c r="M496" s="134"/>
      <c r="S496" s="156"/>
      <c r="T496" s="182" t="s">
        <v>2805</v>
      </c>
      <c r="U496" s="82">
        <v>608004.74</v>
      </c>
      <c r="V496" s="83">
        <v>616312.75</v>
      </c>
      <c r="W496" s="82">
        <v>656645.11</v>
      </c>
      <c r="X496" s="83">
        <v>665617.76</v>
      </c>
      <c r="Y496" s="82">
        <v>320879.48</v>
      </c>
      <c r="Z496" s="83">
        <v>450204.83</v>
      </c>
      <c r="AA496" s="82">
        <v>346549.83</v>
      </c>
      <c r="AB496" s="83">
        <v>486221.21</v>
      </c>
      <c r="AC496" s="269"/>
      <c r="AE496" s="279">
        <f>U496+V496+Y496+Z496</f>
        <v>1995401.8</v>
      </c>
      <c r="AF496" s="279">
        <f>W496+X496+AA496+AB496</f>
        <v>2155033.91</v>
      </c>
    </row>
    <row r="497" spans="1:29" s="1" customFormat="1" ht="13.8" thickBot="1" x14ac:dyDescent="0.3">
      <c r="A497" s="183">
        <v>32</v>
      </c>
      <c r="B497" s="183"/>
      <c r="C497" s="5"/>
      <c r="D497" s="189"/>
      <c r="E497" s="6"/>
      <c r="L497" s="3"/>
      <c r="M497" s="134"/>
      <c r="S497" s="156"/>
      <c r="T497" s="3"/>
      <c r="U497" s="127">
        <v>1224317.49</v>
      </c>
      <c r="V497" s="128"/>
      <c r="W497" s="128">
        <v>1322262.8700000001</v>
      </c>
      <c r="X497" s="128"/>
      <c r="Y497" s="128">
        <v>771084.31</v>
      </c>
      <c r="Z497" s="128"/>
      <c r="AA497" s="128">
        <v>832771.04</v>
      </c>
      <c r="AB497" s="129"/>
      <c r="AC497" s="270"/>
    </row>
    <row r="498" spans="1:29" s="1" customFormat="1" x14ac:dyDescent="0.25">
      <c r="A498" s="183">
        <v>32</v>
      </c>
      <c r="B498" s="183"/>
      <c r="C498" s="5"/>
      <c r="D498" s="189"/>
      <c r="E498" s="6"/>
      <c r="L498" s="3"/>
      <c r="M498" s="134"/>
      <c r="S498" s="156"/>
      <c r="T498" s="5"/>
      <c r="U498" s="130"/>
      <c r="V498" s="130"/>
      <c r="W498" s="130"/>
      <c r="X498" s="85"/>
      <c r="Y498" s="130"/>
      <c r="Z498" s="85"/>
      <c r="AA498" s="130"/>
      <c r="AB498" s="130"/>
      <c r="AC498" s="272"/>
    </row>
    <row r="499" spans="1:29" s="1" customFormat="1" x14ac:dyDescent="0.25">
      <c r="A499" s="183">
        <v>32</v>
      </c>
      <c r="B499" s="183"/>
      <c r="C499" s="5"/>
      <c r="D499" s="189"/>
      <c r="E499" s="6"/>
      <c r="L499" s="3"/>
      <c r="M499" s="134"/>
      <c r="S499" s="156"/>
      <c r="T499" s="5"/>
      <c r="U499" s="130"/>
      <c r="V499" s="130"/>
      <c r="W499" s="130"/>
      <c r="X499" s="85"/>
      <c r="Y499" s="130"/>
      <c r="Z499" s="85"/>
      <c r="AA499" s="130"/>
      <c r="AB499" s="130"/>
      <c r="AC499" s="272"/>
    </row>
    <row r="500" spans="1:29" s="1" customFormat="1" x14ac:dyDescent="0.25">
      <c r="A500" s="183">
        <v>32</v>
      </c>
      <c r="B500" s="183"/>
      <c r="C500" s="5"/>
      <c r="D500" s="189"/>
      <c r="E500" s="6"/>
      <c r="L500" s="3"/>
      <c r="M500" s="134"/>
      <c r="S500" s="156"/>
      <c r="T500" s="5"/>
      <c r="U500" s="130"/>
      <c r="V500" s="130"/>
      <c r="W500" s="130"/>
      <c r="X500" s="85"/>
      <c r="Y500" s="130"/>
      <c r="Z500" s="85"/>
      <c r="AA500" s="130"/>
      <c r="AB500" s="130"/>
      <c r="AC500" s="272"/>
    </row>
    <row r="501" spans="1:29" s="1" customFormat="1" x14ac:dyDescent="0.25">
      <c r="A501" s="183">
        <v>32</v>
      </c>
      <c r="B501" s="183"/>
      <c r="C501" s="5"/>
      <c r="D501" s="189"/>
      <c r="E501" s="6"/>
      <c r="L501" s="3"/>
      <c r="M501" s="134"/>
      <c r="S501" s="156"/>
      <c r="T501" s="3"/>
      <c r="U501" s="3"/>
      <c r="V501" s="3"/>
      <c r="W501" s="3"/>
      <c r="X501" s="3"/>
      <c r="Y501" s="3"/>
      <c r="Z501" s="3"/>
      <c r="AA501" s="3"/>
      <c r="AB501" s="3"/>
      <c r="AC501" s="261"/>
    </row>
    <row r="502" spans="1:29" s="1" customFormat="1" ht="18" customHeight="1" x14ac:dyDescent="0.25">
      <c r="A502" s="183">
        <v>32</v>
      </c>
      <c r="B502" s="183"/>
      <c r="C502" s="5"/>
      <c r="D502" s="189"/>
      <c r="E502" s="114" t="s">
        <v>861</v>
      </c>
      <c r="F502" s="114"/>
      <c r="G502" s="114"/>
      <c r="H502" s="114"/>
      <c r="I502" s="114"/>
      <c r="J502" s="114"/>
      <c r="K502" s="114"/>
      <c r="L502" s="3"/>
      <c r="M502" s="134"/>
      <c r="N502" s="114" t="s">
        <v>862</v>
      </c>
      <c r="O502" s="114"/>
      <c r="P502" s="114"/>
      <c r="Q502" s="114"/>
      <c r="R502" s="114"/>
      <c r="S502" s="114"/>
      <c r="T502" s="114"/>
      <c r="U502" s="3"/>
      <c r="V502" s="3"/>
      <c r="W502" s="3"/>
      <c r="X502" s="3"/>
      <c r="Y502" s="3"/>
      <c r="Z502" s="3"/>
      <c r="AA502" s="3"/>
      <c r="AB502" s="3"/>
      <c r="AC502" s="261"/>
    </row>
    <row r="503" spans="1:29" s="1" customFormat="1" ht="118.8" x14ac:dyDescent="0.25">
      <c r="A503" s="183"/>
      <c r="B503" s="183"/>
      <c r="C503" s="7" t="s">
        <v>0</v>
      </c>
      <c r="D503" s="190" t="s">
        <v>1</v>
      </c>
      <c r="E503" s="8" t="s">
        <v>765</v>
      </c>
      <c r="F503" s="9" t="s">
        <v>766</v>
      </c>
      <c r="G503" s="9" t="s">
        <v>767</v>
      </c>
      <c r="H503" s="9" t="s">
        <v>768</v>
      </c>
      <c r="I503" s="10" t="s">
        <v>773</v>
      </c>
      <c r="J503" s="10" t="s">
        <v>774</v>
      </c>
      <c r="K503" s="10" t="s">
        <v>775</v>
      </c>
      <c r="L503" s="8" t="s">
        <v>769</v>
      </c>
      <c r="M503" s="8" t="s">
        <v>2</v>
      </c>
      <c r="N503" s="8" t="s">
        <v>770</v>
      </c>
      <c r="O503" s="9" t="s">
        <v>771</v>
      </c>
      <c r="P503" s="9" t="s">
        <v>772</v>
      </c>
      <c r="Q503" s="10" t="s">
        <v>776</v>
      </c>
      <c r="R503" s="10" t="s">
        <v>777</v>
      </c>
      <c r="S503" s="11" t="s">
        <v>778</v>
      </c>
      <c r="T503" s="12" t="s">
        <v>3</v>
      </c>
      <c r="U503" s="13" t="s">
        <v>779</v>
      </c>
      <c r="V503" s="13" t="s">
        <v>780</v>
      </c>
      <c r="W503" s="14" t="s">
        <v>781</v>
      </c>
      <c r="X503" s="14" t="s">
        <v>782</v>
      </c>
      <c r="Y503" s="15" t="s">
        <v>783</v>
      </c>
      <c r="Z503" s="15" t="s">
        <v>784</v>
      </c>
      <c r="AA503" s="16" t="s">
        <v>785</v>
      </c>
      <c r="AB503" s="16" t="s">
        <v>786</v>
      </c>
      <c r="AC503" s="138" t="s">
        <v>2383</v>
      </c>
    </row>
    <row r="504" spans="1:29" s="107" customFormat="1" ht="13.8" thickBot="1" x14ac:dyDescent="0.3">
      <c r="A504" s="184">
        <v>0</v>
      </c>
      <c r="B504" s="184"/>
      <c r="C504" s="17" t="s">
        <v>5</v>
      </c>
      <c r="D504" s="191">
        <v>2</v>
      </c>
      <c r="E504" s="99">
        <v>3</v>
      </c>
      <c r="F504" s="100">
        <v>4</v>
      </c>
      <c r="G504" s="100">
        <v>5</v>
      </c>
      <c r="H504" s="100">
        <v>6</v>
      </c>
      <c r="I504" s="101">
        <v>7</v>
      </c>
      <c r="J504" s="101">
        <v>8</v>
      </c>
      <c r="K504" s="101">
        <v>9</v>
      </c>
      <c r="L504" s="99">
        <v>10</v>
      </c>
      <c r="M504" s="99">
        <v>11</v>
      </c>
      <c r="N504" s="99">
        <v>12</v>
      </c>
      <c r="O504" s="100">
        <v>13</v>
      </c>
      <c r="P504" s="100">
        <v>14</v>
      </c>
      <c r="Q504" s="101">
        <v>15</v>
      </c>
      <c r="R504" s="101">
        <v>16</v>
      </c>
      <c r="S504" s="102">
        <v>17</v>
      </c>
      <c r="T504" s="103">
        <v>18</v>
      </c>
      <c r="U504" s="104" t="s">
        <v>853</v>
      </c>
      <c r="V504" s="104" t="s">
        <v>854</v>
      </c>
      <c r="W504" s="100" t="s">
        <v>855</v>
      </c>
      <c r="X504" s="105" t="s">
        <v>856</v>
      </c>
      <c r="Y504" s="106" t="s">
        <v>857</v>
      </c>
      <c r="Z504" s="106" t="s">
        <v>858</v>
      </c>
      <c r="AA504" s="106" t="s">
        <v>859</v>
      </c>
      <c r="AB504" s="106" t="s">
        <v>860</v>
      </c>
      <c r="AC504" s="138">
        <v>27</v>
      </c>
    </row>
    <row r="505" spans="1:29" s="1" customFormat="1" ht="13.8" thickBot="1" x14ac:dyDescent="0.3">
      <c r="A505" s="183">
        <v>33</v>
      </c>
      <c r="B505" s="183"/>
      <c r="C505" s="18" t="s">
        <v>4</v>
      </c>
      <c r="D505" s="192">
        <v>33</v>
      </c>
      <c r="E505" s="111"/>
      <c r="F505" s="111"/>
      <c r="G505" s="111"/>
      <c r="H505" s="111"/>
      <c r="I505" s="111"/>
      <c r="J505" s="111"/>
      <c r="K505" s="111"/>
      <c r="L505" s="111"/>
      <c r="M505" s="111"/>
      <c r="N505" s="111"/>
      <c r="O505" s="111"/>
      <c r="P505" s="111"/>
      <c r="Q505" s="111"/>
      <c r="R505" s="111"/>
      <c r="S505" s="111"/>
      <c r="T505" s="111"/>
      <c r="U505" s="122"/>
      <c r="V505" s="122"/>
      <c r="W505" s="122"/>
      <c r="X505" s="122"/>
      <c r="Y505" s="122"/>
      <c r="Z505" s="122"/>
      <c r="AA505" s="122"/>
      <c r="AB505" s="123"/>
      <c r="AC505" s="271"/>
    </row>
    <row r="506" spans="1:29" s="1" customFormat="1" ht="48" x14ac:dyDescent="0.25">
      <c r="A506" s="183">
        <v>33</v>
      </c>
      <c r="B506" s="183" t="s">
        <v>1267</v>
      </c>
      <c r="C506" s="55" t="s">
        <v>7</v>
      </c>
      <c r="D506" s="229" t="s">
        <v>548</v>
      </c>
      <c r="E506" s="88" t="s">
        <v>250</v>
      </c>
      <c r="F506" s="74">
        <v>250</v>
      </c>
      <c r="G506" s="75">
        <v>800</v>
      </c>
      <c r="H506" s="74">
        <v>500</v>
      </c>
      <c r="I506" s="76">
        <v>30</v>
      </c>
      <c r="J506" s="73">
        <v>150</v>
      </c>
      <c r="K506" s="76">
        <v>100</v>
      </c>
      <c r="L506" s="22" t="s">
        <v>2336</v>
      </c>
      <c r="M506" s="151" t="s">
        <v>1890</v>
      </c>
      <c r="N506" s="21">
        <v>20</v>
      </c>
      <c r="O506" s="23">
        <v>800</v>
      </c>
      <c r="P506" s="24">
        <v>500</v>
      </c>
      <c r="Q506" s="25">
        <v>150</v>
      </c>
      <c r="R506" s="26">
        <v>100</v>
      </c>
      <c r="S506" s="157">
        <v>346.5</v>
      </c>
      <c r="T506" s="98">
        <v>0.08</v>
      </c>
      <c r="U506" s="57">
        <v>277200</v>
      </c>
      <c r="V506" s="58">
        <v>299376</v>
      </c>
      <c r="W506" s="58">
        <v>173250</v>
      </c>
      <c r="X506" s="71">
        <v>187110</v>
      </c>
      <c r="Y506" s="72">
        <v>51975</v>
      </c>
      <c r="Z506" s="72">
        <v>56133</v>
      </c>
      <c r="AA506" s="72">
        <v>34650</v>
      </c>
      <c r="AB506" s="72">
        <v>37422</v>
      </c>
      <c r="AC506" s="264">
        <v>5909990366514</v>
      </c>
    </row>
    <row r="507" spans="1:29" s="1" customFormat="1" ht="39.6" x14ac:dyDescent="0.25">
      <c r="A507" s="183">
        <v>33</v>
      </c>
      <c r="B507" s="183" t="s">
        <v>1268</v>
      </c>
      <c r="C507" s="55" t="s">
        <v>787</v>
      </c>
      <c r="D507" s="196" t="s">
        <v>286</v>
      </c>
      <c r="E507" s="35" t="s">
        <v>250</v>
      </c>
      <c r="F507" s="74">
        <v>1</v>
      </c>
      <c r="G507" s="75">
        <v>5</v>
      </c>
      <c r="H507" s="74">
        <v>15</v>
      </c>
      <c r="I507" s="76">
        <v>5</v>
      </c>
      <c r="J507" s="73">
        <v>30</v>
      </c>
      <c r="K507" s="76">
        <v>15</v>
      </c>
      <c r="L507" s="22" t="s">
        <v>2336</v>
      </c>
      <c r="M507" s="151" t="s">
        <v>2737</v>
      </c>
      <c r="N507" s="21">
        <v>10</v>
      </c>
      <c r="O507" s="23">
        <v>5</v>
      </c>
      <c r="P507" s="24">
        <v>15</v>
      </c>
      <c r="Q507" s="25">
        <v>30</v>
      </c>
      <c r="R507" s="26">
        <v>15</v>
      </c>
      <c r="S507" s="157">
        <v>453.2</v>
      </c>
      <c r="T507" s="98">
        <v>0.08</v>
      </c>
      <c r="U507" s="57">
        <v>2266</v>
      </c>
      <c r="V507" s="58">
        <v>2447.2800000000002</v>
      </c>
      <c r="W507" s="58">
        <v>6798</v>
      </c>
      <c r="X507" s="71">
        <v>7341.84</v>
      </c>
      <c r="Y507" s="72">
        <v>13596</v>
      </c>
      <c r="Z507" s="72">
        <v>14683.68</v>
      </c>
      <c r="AA507" s="72">
        <v>6798</v>
      </c>
      <c r="AB507" s="72">
        <v>7341.84</v>
      </c>
      <c r="AC507" s="264">
        <v>5909991501631</v>
      </c>
    </row>
    <row r="508" spans="1:29" s="1" customFormat="1" ht="39.6" x14ac:dyDescent="0.25">
      <c r="A508" s="183">
        <v>33</v>
      </c>
      <c r="B508" s="183" t="s">
        <v>1269</v>
      </c>
      <c r="C508" s="55" t="s">
        <v>788</v>
      </c>
      <c r="D508" s="229" t="s">
        <v>303</v>
      </c>
      <c r="E508" s="88" t="s">
        <v>250</v>
      </c>
      <c r="F508" s="74">
        <v>25</v>
      </c>
      <c r="G508" s="75">
        <v>350</v>
      </c>
      <c r="H508" s="74">
        <v>250</v>
      </c>
      <c r="I508" s="76">
        <v>60</v>
      </c>
      <c r="J508" s="73">
        <v>160</v>
      </c>
      <c r="K508" s="76">
        <v>80</v>
      </c>
      <c r="L508" s="22" t="s">
        <v>2336</v>
      </c>
      <c r="M508" s="151" t="s">
        <v>1891</v>
      </c>
      <c r="N508" s="21">
        <v>1</v>
      </c>
      <c r="O508" s="23">
        <v>350</v>
      </c>
      <c r="P508" s="24">
        <v>250</v>
      </c>
      <c r="Q508" s="25">
        <v>160</v>
      </c>
      <c r="R508" s="26">
        <v>80</v>
      </c>
      <c r="S508" s="157">
        <v>31.93</v>
      </c>
      <c r="T508" s="98">
        <v>0.08</v>
      </c>
      <c r="U508" s="57">
        <v>11175.5</v>
      </c>
      <c r="V508" s="58">
        <v>12069.54</v>
      </c>
      <c r="W508" s="58">
        <v>7982.5</v>
      </c>
      <c r="X508" s="71">
        <v>8621.1</v>
      </c>
      <c r="Y508" s="72">
        <v>5108.8</v>
      </c>
      <c r="Z508" s="72">
        <v>5517.5</v>
      </c>
      <c r="AA508" s="72">
        <v>2554.4</v>
      </c>
      <c r="AB508" s="72">
        <v>2758.75</v>
      </c>
      <c r="AC508" s="264">
        <v>5909990628674</v>
      </c>
    </row>
    <row r="509" spans="1:29" s="1" customFormat="1" ht="39.6" x14ac:dyDescent="0.25">
      <c r="A509" s="183">
        <v>33</v>
      </c>
      <c r="B509" s="183" t="s">
        <v>1270</v>
      </c>
      <c r="C509" s="55" t="s">
        <v>789</v>
      </c>
      <c r="D509" s="196" t="s">
        <v>304</v>
      </c>
      <c r="E509" s="35" t="s">
        <v>250</v>
      </c>
      <c r="F509" s="74">
        <v>10</v>
      </c>
      <c r="G509" s="75">
        <v>150</v>
      </c>
      <c r="H509" s="74">
        <v>200</v>
      </c>
      <c r="I509" s="76">
        <v>1800</v>
      </c>
      <c r="J509" s="73">
        <v>3450</v>
      </c>
      <c r="K509" s="76">
        <v>2500</v>
      </c>
      <c r="L509" s="22" t="s">
        <v>2336</v>
      </c>
      <c r="M509" s="151" t="s">
        <v>1892</v>
      </c>
      <c r="N509" s="21">
        <v>1</v>
      </c>
      <c r="O509" s="23">
        <v>150</v>
      </c>
      <c r="P509" s="24">
        <v>200</v>
      </c>
      <c r="Q509" s="25">
        <v>3450</v>
      </c>
      <c r="R509" s="26">
        <v>2500</v>
      </c>
      <c r="S509" s="157">
        <v>17.75</v>
      </c>
      <c r="T509" s="98">
        <v>0.08</v>
      </c>
      <c r="U509" s="57">
        <v>2662.5</v>
      </c>
      <c r="V509" s="58">
        <v>2875.5</v>
      </c>
      <c r="W509" s="58">
        <v>3550</v>
      </c>
      <c r="X509" s="71">
        <v>3834</v>
      </c>
      <c r="Y509" s="72">
        <v>61237.5</v>
      </c>
      <c r="Z509" s="72">
        <v>66136.5</v>
      </c>
      <c r="AA509" s="72">
        <v>44375</v>
      </c>
      <c r="AB509" s="72">
        <v>47925</v>
      </c>
      <c r="AC509" s="264">
        <v>5909990928910</v>
      </c>
    </row>
    <row r="510" spans="1:29" s="1" customFormat="1" ht="39.6" x14ac:dyDescent="0.25">
      <c r="A510" s="183">
        <v>33</v>
      </c>
      <c r="B510" s="183" t="s">
        <v>1271</v>
      </c>
      <c r="C510" s="55" t="s">
        <v>790</v>
      </c>
      <c r="D510" s="196" t="s">
        <v>305</v>
      </c>
      <c r="E510" s="35" t="s">
        <v>250</v>
      </c>
      <c r="F510" s="74">
        <v>10</v>
      </c>
      <c r="G510" s="75">
        <v>200</v>
      </c>
      <c r="H510" s="74">
        <v>500</v>
      </c>
      <c r="I510" s="76">
        <v>900</v>
      </c>
      <c r="J510" s="73">
        <v>1800</v>
      </c>
      <c r="K510" s="76">
        <v>600</v>
      </c>
      <c r="L510" s="22" t="s">
        <v>2336</v>
      </c>
      <c r="M510" s="151" t="s">
        <v>1893</v>
      </c>
      <c r="N510" s="21">
        <v>1</v>
      </c>
      <c r="O510" s="23">
        <v>200</v>
      </c>
      <c r="P510" s="24">
        <v>500</v>
      </c>
      <c r="Q510" s="25">
        <v>1800</v>
      </c>
      <c r="R510" s="26">
        <v>600</v>
      </c>
      <c r="S510" s="157">
        <v>30.45</v>
      </c>
      <c r="T510" s="98">
        <v>0.08</v>
      </c>
      <c r="U510" s="57">
        <v>6090</v>
      </c>
      <c r="V510" s="58">
        <v>6577.2</v>
      </c>
      <c r="W510" s="58">
        <v>15225</v>
      </c>
      <c r="X510" s="71">
        <v>16443</v>
      </c>
      <c r="Y510" s="72">
        <v>54810</v>
      </c>
      <c r="Z510" s="72">
        <v>59194.8</v>
      </c>
      <c r="AA510" s="72">
        <v>18270</v>
      </c>
      <c r="AB510" s="72">
        <v>19731.599999999999</v>
      </c>
      <c r="AC510" s="264">
        <v>5909991440206</v>
      </c>
    </row>
    <row r="511" spans="1:29" s="1" customFormat="1" ht="39.6" x14ac:dyDescent="0.25">
      <c r="A511" s="183">
        <v>33</v>
      </c>
      <c r="B511" s="183" t="s">
        <v>1272</v>
      </c>
      <c r="C511" s="55" t="s">
        <v>791</v>
      </c>
      <c r="D511" s="196" t="s">
        <v>306</v>
      </c>
      <c r="E511" s="35" t="s">
        <v>250</v>
      </c>
      <c r="F511" s="74">
        <v>3</v>
      </c>
      <c r="G511" s="75">
        <v>50</v>
      </c>
      <c r="H511" s="74">
        <v>50</v>
      </c>
      <c r="I511" s="76">
        <v>5</v>
      </c>
      <c r="J511" s="73">
        <v>15</v>
      </c>
      <c r="K511" s="76">
        <v>30</v>
      </c>
      <c r="L511" s="22" t="s">
        <v>2336</v>
      </c>
      <c r="M511" s="151" t="s">
        <v>1894</v>
      </c>
      <c r="N511" s="21">
        <v>16</v>
      </c>
      <c r="O511" s="23">
        <v>50</v>
      </c>
      <c r="P511" s="24">
        <v>50</v>
      </c>
      <c r="Q511" s="25">
        <v>15</v>
      </c>
      <c r="R511" s="26">
        <v>30</v>
      </c>
      <c r="S511" s="157">
        <v>29.4</v>
      </c>
      <c r="T511" s="98">
        <v>0.08</v>
      </c>
      <c r="U511" s="57">
        <v>1470</v>
      </c>
      <c r="V511" s="58">
        <v>1587.6</v>
      </c>
      <c r="W511" s="58">
        <v>1470</v>
      </c>
      <c r="X511" s="71">
        <v>1587.6</v>
      </c>
      <c r="Y511" s="72">
        <v>441</v>
      </c>
      <c r="Z511" s="72">
        <v>476.28</v>
      </c>
      <c r="AA511" s="72">
        <v>882</v>
      </c>
      <c r="AB511" s="72">
        <v>952.56</v>
      </c>
      <c r="AC511" s="264">
        <v>5909990295715</v>
      </c>
    </row>
    <row r="512" spans="1:29" s="1" customFormat="1" ht="39.6" x14ac:dyDescent="0.25">
      <c r="A512" s="183">
        <v>33</v>
      </c>
      <c r="B512" s="183" t="s">
        <v>1273</v>
      </c>
      <c r="C512" s="55" t="s">
        <v>792</v>
      </c>
      <c r="D512" s="196" t="s">
        <v>307</v>
      </c>
      <c r="E512" s="35" t="s">
        <v>250</v>
      </c>
      <c r="F512" s="74">
        <v>1</v>
      </c>
      <c r="G512" s="75">
        <v>5</v>
      </c>
      <c r="H512" s="74">
        <v>20</v>
      </c>
      <c r="I512" s="76">
        <v>2</v>
      </c>
      <c r="J512" s="73">
        <v>8</v>
      </c>
      <c r="K512" s="76">
        <v>5</v>
      </c>
      <c r="L512" s="22" t="s">
        <v>2336</v>
      </c>
      <c r="M512" s="151" t="s">
        <v>1895</v>
      </c>
      <c r="N512" s="21">
        <v>100</v>
      </c>
      <c r="O512" s="23">
        <v>5</v>
      </c>
      <c r="P512" s="24">
        <v>20</v>
      </c>
      <c r="Q512" s="25">
        <v>8</v>
      </c>
      <c r="R512" s="26">
        <v>5</v>
      </c>
      <c r="S512" s="157">
        <v>241.5</v>
      </c>
      <c r="T512" s="98">
        <v>0.08</v>
      </c>
      <c r="U512" s="57">
        <v>1207.5</v>
      </c>
      <c r="V512" s="58">
        <v>1304.0999999999999</v>
      </c>
      <c r="W512" s="58">
        <v>4830</v>
      </c>
      <c r="X512" s="71">
        <v>5216.3999999999996</v>
      </c>
      <c r="Y512" s="72">
        <v>1932</v>
      </c>
      <c r="Z512" s="72">
        <v>2086.56</v>
      </c>
      <c r="AA512" s="72">
        <v>1207.5</v>
      </c>
      <c r="AB512" s="72">
        <v>1304.0999999999999</v>
      </c>
      <c r="AC512" s="264">
        <v>5909990084913</v>
      </c>
    </row>
    <row r="513" spans="1:29" s="1" customFormat="1" ht="39.6" x14ac:dyDescent="0.25">
      <c r="A513" s="183">
        <v>33</v>
      </c>
      <c r="B513" s="183" t="s">
        <v>1274</v>
      </c>
      <c r="C513" s="55" t="s">
        <v>793</v>
      </c>
      <c r="D513" s="196" t="s">
        <v>308</v>
      </c>
      <c r="E513" s="35" t="s">
        <v>250</v>
      </c>
      <c r="F513" s="74">
        <v>1</v>
      </c>
      <c r="G513" s="75">
        <v>10</v>
      </c>
      <c r="H513" s="74">
        <v>10</v>
      </c>
      <c r="I513" s="76">
        <v>5</v>
      </c>
      <c r="J513" s="73">
        <v>15</v>
      </c>
      <c r="K513" s="76">
        <v>5</v>
      </c>
      <c r="L513" s="22" t="s">
        <v>2336</v>
      </c>
      <c r="M513" s="151" t="s">
        <v>1896</v>
      </c>
      <c r="N513" s="21">
        <v>16</v>
      </c>
      <c r="O513" s="23">
        <v>10</v>
      </c>
      <c r="P513" s="24">
        <v>10</v>
      </c>
      <c r="Q513" s="25">
        <v>15</v>
      </c>
      <c r="R513" s="26">
        <v>5</v>
      </c>
      <c r="S513" s="157">
        <v>12.6</v>
      </c>
      <c r="T513" s="98">
        <v>0.08</v>
      </c>
      <c r="U513" s="57">
        <v>126</v>
      </c>
      <c r="V513" s="58">
        <v>136.08000000000001</v>
      </c>
      <c r="W513" s="58">
        <v>126</v>
      </c>
      <c r="X513" s="71">
        <v>136.08000000000001</v>
      </c>
      <c r="Y513" s="72">
        <v>189</v>
      </c>
      <c r="Z513" s="72">
        <v>204.12</v>
      </c>
      <c r="AA513" s="72">
        <v>63</v>
      </c>
      <c r="AB513" s="72">
        <v>68.040000000000006</v>
      </c>
      <c r="AC513" s="264">
        <v>5909990348817</v>
      </c>
    </row>
    <row r="514" spans="1:29" s="1" customFormat="1" ht="39.6" x14ac:dyDescent="0.25">
      <c r="A514" s="183">
        <v>33</v>
      </c>
      <c r="B514" s="183" t="s">
        <v>1275</v>
      </c>
      <c r="C514" s="55" t="s">
        <v>794</v>
      </c>
      <c r="D514" s="196" t="s">
        <v>311</v>
      </c>
      <c r="E514" s="35" t="s">
        <v>250</v>
      </c>
      <c r="F514" s="74">
        <v>10</v>
      </c>
      <c r="G514" s="75">
        <v>100</v>
      </c>
      <c r="H514" s="74">
        <v>350</v>
      </c>
      <c r="I514" s="76">
        <v>350</v>
      </c>
      <c r="J514" s="73">
        <v>700</v>
      </c>
      <c r="K514" s="76">
        <v>400</v>
      </c>
      <c r="L514" s="22" t="s">
        <v>2336</v>
      </c>
      <c r="M514" s="151" t="s">
        <v>1899</v>
      </c>
      <c r="N514" s="21">
        <v>1</v>
      </c>
      <c r="O514" s="23">
        <v>100</v>
      </c>
      <c r="P514" s="24">
        <v>350</v>
      </c>
      <c r="Q514" s="25">
        <v>700</v>
      </c>
      <c r="R514" s="26">
        <v>400</v>
      </c>
      <c r="S514" s="157">
        <v>18.899999999999999</v>
      </c>
      <c r="T514" s="98">
        <v>0.08</v>
      </c>
      <c r="U514" s="57">
        <v>1890</v>
      </c>
      <c r="V514" s="58">
        <v>2041.2</v>
      </c>
      <c r="W514" s="58">
        <v>6615</v>
      </c>
      <c r="X514" s="71">
        <v>7144.2</v>
      </c>
      <c r="Y514" s="72">
        <v>13230</v>
      </c>
      <c r="Z514" s="72">
        <v>14288.4</v>
      </c>
      <c r="AA514" s="72">
        <v>7560</v>
      </c>
      <c r="AB514" s="72">
        <v>8164.8</v>
      </c>
      <c r="AC514" s="264">
        <v>5909990311019</v>
      </c>
    </row>
    <row r="515" spans="1:29" s="1" customFormat="1" ht="39.6" x14ac:dyDescent="0.25">
      <c r="A515" s="183">
        <v>33</v>
      </c>
      <c r="B515" s="183" t="s">
        <v>1830</v>
      </c>
      <c r="C515" s="55" t="s">
        <v>795</v>
      </c>
      <c r="D515" s="206" t="s">
        <v>312</v>
      </c>
      <c r="E515" s="22" t="s">
        <v>250</v>
      </c>
      <c r="F515" s="74">
        <v>10</v>
      </c>
      <c r="G515" s="75">
        <v>50</v>
      </c>
      <c r="H515" s="74">
        <v>100</v>
      </c>
      <c r="I515" s="76">
        <v>50</v>
      </c>
      <c r="J515" s="73">
        <v>200</v>
      </c>
      <c r="K515" s="76">
        <v>200</v>
      </c>
      <c r="L515" s="22" t="s">
        <v>2336</v>
      </c>
      <c r="M515" s="151" t="s">
        <v>1900</v>
      </c>
      <c r="N515" s="21">
        <v>1</v>
      </c>
      <c r="O515" s="23">
        <v>50</v>
      </c>
      <c r="P515" s="24">
        <v>100</v>
      </c>
      <c r="Q515" s="25">
        <v>200</v>
      </c>
      <c r="R515" s="26">
        <v>200</v>
      </c>
      <c r="S515" s="157">
        <v>25.2</v>
      </c>
      <c r="T515" s="98">
        <v>0.08</v>
      </c>
      <c r="U515" s="57">
        <v>1260</v>
      </c>
      <c r="V515" s="58">
        <v>1360.8</v>
      </c>
      <c r="W515" s="58">
        <v>2520</v>
      </c>
      <c r="X515" s="71">
        <v>2721.6</v>
      </c>
      <c r="Y515" s="72">
        <v>5040</v>
      </c>
      <c r="Z515" s="72">
        <v>5443.2</v>
      </c>
      <c r="AA515" s="72">
        <v>5040</v>
      </c>
      <c r="AB515" s="72">
        <v>5443.2</v>
      </c>
      <c r="AC515" s="264">
        <v>5909990335473</v>
      </c>
    </row>
    <row r="516" spans="1:29" s="1" customFormat="1" ht="39.6" x14ac:dyDescent="0.25">
      <c r="A516" s="183">
        <v>33</v>
      </c>
      <c r="B516" s="183" t="s">
        <v>1276</v>
      </c>
      <c r="C516" s="55" t="s">
        <v>796</v>
      </c>
      <c r="D516" s="206" t="s">
        <v>313</v>
      </c>
      <c r="E516" s="22" t="s">
        <v>250</v>
      </c>
      <c r="F516" s="74">
        <v>5</v>
      </c>
      <c r="G516" s="75">
        <v>25</v>
      </c>
      <c r="H516" s="74">
        <v>100</v>
      </c>
      <c r="I516" s="76">
        <v>50</v>
      </c>
      <c r="J516" s="73">
        <v>200</v>
      </c>
      <c r="K516" s="76">
        <v>200</v>
      </c>
      <c r="L516" s="22" t="s">
        <v>2336</v>
      </c>
      <c r="M516" s="151" t="s">
        <v>1901</v>
      </c>
      <c r="N516" s="21">
        <v>1</v>
      </c>
      <c r="O516" s="23">
        <v>25</v>
      </c>
      <c r="P516" s="24">
        <v>100</v>
      </c>
      <c r="Q516" s="25">
        <v>200</v>
      </c>
      <c r="R516" s="26">
        <v>200</v>
      </c>
      <c r="S516" s="157">
        <v>10.5</v>
      </c>
      <c r="T516" s="98">
        <v>0.08</v>
      </c>
      <c r="U516" s="57">
        <v>262.5</v>
      </c>
      <c r="V516" s="58">
        <v>283.5</v>
      </c>
      <c r="W516" s="58">
        <v>1050</v>
      </c>
      <c r="X516" s="71">
        <v>1134</v>
      </c>
      <c r="Y516" s="72">
        <v>2100</v>
      </c>
      <c r="Z516" s="72">
        <v>2268</v>
      </c>
      <c r="AA516" s="72">
        <v>2100</v>
      </c>
      <c r="AB516" s="72">
        <v>2268</v>
      </c>
      <c r="AC516" s="264">
        <v>5909990310913</v>
      </c>
    </row>
    <row r="517" spans="1:29" s="1" customFormat="1" ht="39.6" x14ac:dyDescent="0.25">
      <c r="A517" s="183">
        <v>33</v>
      </c>
      <c r="B517" s="183" t="s">
        <v>1277</v>
      </c>
      <c r="C517" s="55" t="s">
        <v>797</v>
      </c>
      <c r="D517" s="196" t="s">
        <v>314</v>
      </c>
      <c r="E517" s="35" t="s">
        <v>250</v>
      </c>
      <c r="F517" s="74">
        <v>10</v>
      </c>
      <c r="G517" s="75">
        <v>50</v>
      </c>
      <c r="H517" s="74">
        <v>25</v>
      </c>
      <c r="I517" s="76">
        <v>5</v>
      </c>
      <c r="J517" s="73">
        <v>20</v>
      </c>
      <c r="K517" s="76">
        <v>30</v>
      </c>
      <c r="L517" s="22" t="s">
        <v>2336</v>
      </c>
      <c r="M517" s="151" t="s">
        <v>1902</v>
      </c>
      <c r="N517" s="21">
        <v>10</v>
      </c>
      <c r="O517" s="23">
        <v>50</v>
      </c>
      <c r="P517" s="24">
        <v>25</v>
      </c>
      <c r="Q517" s="25">
        <v>20</v>
      </c>
      <c r="R517" s="26">
        <v>30</v>
      </c>
      <c r="S517" s="157">
        <v>61.95</v>
      </c>
      <c r="T517" s="98">
        <v>0.08</v>
      </c>
      <c r="U517" s="57">
        <v>3097.5</v>
      </c>
      <c r="V517" s="58">
        <v>3345.3</v>
      </c>
      <c r="W517" s="58">
        <v>1548.75</v>
      </c>
      <c r="X517" s="71">
        <v>1672.65</v>
      </c>
      <c r="Y517" s="72">
        <v>1239</v>
      </c>
      <c r="Z517" s="72">
        <v>1338.12</v>
      </c>
      <c r="AA517" s="72">
        <v>1858.5</v>
      </c>
      <c r="AB517" s="72">
        <v>2007.18</v>
      </c>
      <c r="AC517" s="264">
        <v>5909990166411</v>
      </c>
    </row>
    <row r="518" spans="1:29" s="1" customFormat="1" ht="39.6" x14ac:dyDescent="0.25">
      <c r="A518" s="183">
        <v>33</v>
      </c>
      <c r="B518" s="183" t="s">
        <v>1278</v>
      </c>
      <c r="C518" s="55" t="s">
        <v>798</v>
      </c>
      <c r="D518" s="196" t="s">
        <v>315</v>
      </c>
      <c r="E518" s="35" t="s">
        <v>250</v>
      </c>
      <c r="F518" s="74">
        <v>2</v>
      </c>
      <c r="G518" s="75">
        <v>5</v>
      </c>
      <c r="H518" s="74">
        <v>5</v>
      </c>
      <c r="I518" s="76">
        <v>5</v>
      </c>
      <c r="J518" s="73">
        <v>10</v>
      </c>
      <c r="K518" s="76">
        <v>20</v>
      </c>
      <c r="L518" s="22" t="s">
        <v>2336</v>
      </c>
      <c r="M518" s="151" t="s">
        <v>1903</v>
      </c>
      <c r="N518" s="21">
        <v>30</v>
      </c>
      <c r="O518" s="23">
        <v>5</v>
      </c>
      <c r="P518" s="24">
        <v>5</v>
      </c>
      <c r="Q518" s="25">
        <v>10</v>
      </c>
      <c r="R518" s="26">
        <v>20</v>
      </c>
      <c r="S518" s="157">
        <v>12.6</v>
      </c>
      <c r="T518" s="98">
        <v>0.08</v>
      </c>
      <c r="U518" s="57">
        <v>63</v>
      </c>
      <c r="V518" s="58">
        <v>68.040000000000006</v>
      </c>
      <c r="W518" s="58">
        <v>63</v>
      </c>
      <c r="X518" s="71">
        <v>68.040000000000006</v>
      </c>
      <c r="Y518" s="72">
        <v>126</v>
      </c>
      <c r="Z518" s="72">
        <v>136.08000000000001</v>
      </c>
      <c r="AA518" s="72">
        <v>252</v>
      </c>
      <c r="AB518" s="72">
        <v>272.16000000000003</v>
      </c>
      <c r="AC518" s="264">
        <v>5909990135516</v>
      </c>
    </row>
    <row r="519" spans="1:29" s="1" customFormat="1" ht="39.6" x14ac:dyDescent="0.25">
      <c r="A519" s="183">
        <v>33</v>
      </c>
      <c r="B519" s="183" t="s">
        <v>1279</v>
      </c>
      <c r="C519" s="55" t="s">
        <v>799</v>
      </c>
      <c r="D519" s="196" t="s">
        <v>316</v>
      </c>
      <c r="E519" s="35" t="s">
        <v>250</v>
      </c>
      <c r="F519" s="74">
        <v>5</v>
      </c>
      <c r="G519" s="75">
        <v>10</v>
      </c>
      <c r="H519" s="74">
        <v>10</v>
      </c>
      <c r="I519" s="76">
        <v>5</v>
      </c>
      <c r="J519" s="73">
        <v>10</v>
      </c>
      <c r="K519" s="76">
        <v>20</v>
      </c>
      <c r="L519" s="22" t="s">
        <v>2336</v>
      </c>
      <c r="M519" s="151" t="s">
        <v>1904</v>
      </c>
      <c r="N519" s="21">
        <v>30</v>
      </c>
      <c r="O519" s="23">
        <v>10</v>
      </c>
      <c r="P519" s="24">
        <v>10</v>
      </c>
      <c r="Q519" s="25">
        <v>10</v>
      </c>
      <c r="R519" s="26">
        <v>20</v>
      </c>
      <c r="S519" s="157">
        <v>6.3</v>
      </c>
      <c r="T519" s="98">
        <v>0.08</v>
      </c>
      <c r="U519" s="57">
        <v>63</v>
      </c>
      <c r="V519" s="58">
        <v>68.040000000000006</v>
      </c>
      <c r="W519" s="58">
        <v>63</v>
      </c>
      <c r="X519" s="71">
        <v>68.040000000000006</v>
      </c>
      <c r="Y519" s="72">
        <v>63</v>
      </c>
      <c r="Z519" s="72">
        <v>68.040000000000006</v>
      </c>
      <c r="AA519" s="72">
        <v>126</v>
      </c>
      <c r="AB519" s="72">
        <v>136.08000000000001</v>
      </c>
      <c r="AC519" s="264">
        <v>5909990135615</v>
      </c>
    </row>
    <row r="520" spans="1:29" s="1" customFormat="1" ht="39.6" x14ac:dyDescent="0.25">
      <c r="A520" s="183">
        <v>33</v>
      </c>
      <c r="B520" s="183" t="s">
        <v>1280</v>
      </c>
      <c r="C520" s="55" t="s">
        <v>800</v>
      </c>
      <c r="D520" s="196" t="s">
        <v>320</v>
      </c>
      <c r="E520" s="35" t="s">
        <v>250</v>
      </c>
      <c r="F520" s="74">
        <v>15</v>
      </c>
      <c r="G520" s="75">
        <v>75</v>
      </c>
      <c r="H520" s="74">
        <v>50</v>
      </c>
      <c r="I520" s="76">
        <v>60</v>
      </c>
      <c r="J520" s="73">
        <v>150</v>
      </c>
      <c r="K520" s="76">
        <v>100</v>
      </c>
      <c r="L520" s="22" t="s">
        <v>2336</v>
      </c>
      <c r="M520" s="151" t="s">
        <v>1906</v>
      </c>
      <c r="N520" s="21">
        <v>20</v>
      </c>
      <c r="O520" s="23">
        <v>75</v>
      </c>
      <c r="P520" s="24">
        <v>50</v>
      </c>
      <c r="Q520" s="25">
        <v>150</v>
      </c>
      <c r="R520" s="26">
        <v>100</v>
      </c>
      <c r="S520" s="157">
        <v>5.15</v>
      </c>
      <c r="T520" s="98">
        <v>0.08</v>
      </c>
      <c r="U520" s="57">
        <v>386.25</v>
      </c>
      <c r="V520" s="58">
        <v>417.15</v>
      </c>
      <c r="W520" s="58">
        <v>257.5</v>
      </c>
      <c r="X520" s="71">
        <v>278.10000000000002</v>
      </c>
      <c r="Y520" s="72">
        <v>772.5</v>
      </c>
      <c r="Z520" s="72">
        <v>834.3</v>
      </c>
      <c r="AA520" s="72">
        <v>515</v>
      </c>
      <c r="AB520" s="72">
        <v>556.20000000000005</v>
      </c>
      <c r="AC520" s="264">
        <v>5909990726714</v>
      </c>
    </row>
    <row r="521" spans="1:29" s="1" customFormat="1" ht="39.6" x14ac:dyDescent="0.25">
      <c r="A521" s="183">
        <v>33</v>
      </c>
      <c r="B521" s="183" t="s">
        <v>1281</v>
      </c>
      <c r="C521" s="55" t="s">
        <v>801</v>
      </c>
      <c r="D521" s="196" t="s">
        <v>321</v>
      </c>
      <c r="E521" s="35" t="s">
        <v>250</v>
      </c>
      <c r="F521" s="74">
        <v>20</v>
      </c>
      <c r="G521" s="75">
        <v>85</v>
      </c>
      <c r="H521" s="74">
        <v>40</v>
      </c>
      <c r="I521" s="76">
        <v>3</v>
      </c>
      <c r="J521" s="73">
        <v>30</v>
      </c>
      <c r="K521" s="76">
        <v>5</v>
      </c>
      <c r="L521" s="22" t="s">
        <v>2336</v>
      </c>
      <c r="M521" s="151" t="s">
        <v>1907</v>
      </c>
      <c r="N521" s="21">
        <v>1</v>
      </c>
      <c r="O521" s="23">
        <v>85</v>
      </c>
      <c r="P521" s="24">
        <v>40</v>
      </c>
      <c r="Q521" s="25">
        <v>30</v>
      </c>
      <c r="R521" s="26">
        <v>5</v>
      </c>
      <c r="S521" s="157">
        <v>22.05</v>
      </c>
      <c r="T521" s="98">
        <v>0.08</v>
      </c>
      <c r="U521" s="57">
        <v>1874.25</v>
      </c>
      <c r="V521" s="58">
        <v>2024.19</v>
      </c>
      <c r="W521" s="58">
        <v>882</v>
      </c>
      <c r="X521" s="71">
        <v>952.56</v>
      </c>
      <c r="Y521" s="72">
        <v>661.5</v>
      </c>
      <c r="Z521" s="72">
        <v>714.42</v>
      </c>
      <c r="AA521" s="72">
        <v>110.25</v>
      </c>
      <c r="AB521" s="72">
        <v>119.07</v>
      </c>
      <c r="AC521" s="264">
        <v>5909990085224</v>
      </c>
    </row>
    <row r="522" spans="1:29" s="1" customFormat="1" ht="39.6" x14ac:dyDescent="0.25">
      <c r="A522" s="183">
        <v>33</v>
      </c>
      <c r="B522" s="183" t="s">
        <v>1282</v>
      </c>
      <c r="C522" s="55" t="s">
        <v>802</v>
      </c>
      <c r="D522" s="196" t="s">
        <v>322</v>
      </c>
      <c r="E522" s="35" t="s">
        <v>250</v>
      </c>
      <c r="F522" s="74">
        <v>0</v>
      </c>
      <c r="G522" s="75">
        <v>0</v>
      </c>
      <c r="H522" s="74">
        <v>0</v>
      </c>
      <c r="I522" s="76">
        <v>3</v>
      </c>
      <c r="J522" s="73">
        <v>30</v>
      </c>
      <c r="K522" s="76">
        <v>5</v>
      </c>
      <c r="L522" s="22" t="s">
        <v>2336</v>
      </c>
      <c r="M522" s="151" t="s">
        <v>1908</v>
      </c>
      <c r="N522" s="21">
        <v>1</v>
      </c>
      <c r="O522" s="23">
        <v>0</v>
      </c>
      <c r="P522" s="24">
        <v>0</v>
      </c>
      <c r="Q522" s="25">
        <v>30</v>
      </c>
      <c r="R522" s="26">
        <v>5</v>
      </c>
      <c r="S522" s="157">
        <v>18.899999999999999</v>
      </c>
      <c r="T522" s="98">
        <v>0.08</v>
      </c>
      <c r="U522" s="57">
        <v>0</v>
      </c>
      <c r="V522" s="58">
        <v>0</v>
      </c>
      <c r="W522" s="58">
        <v>0</v>
      </c>
      <c r="X522" s="71">
        <v>0</v>
      </c>
      <c r="Y522" s="72">
        <v>567</v>
      </c>
      <c r="Z522" s="72">
        <v>612.36</v>
      </c>
      <c r="AA522" s="72">
        <v>94.5</v>
      </c>
      <c r="AB522" s="72">
        <v>102.06</v>
      </c>
      <c r="AC522" s="264">
        <v>5909990085217</v>
      </c>
    </row>
    <row r="523" spans="1:29" s="1" customFormat="1" ht="39.6" x14ac:dyDescent="0.25">
      <c r="A523" s="183">
        <v>33</v>
      </c>
      <c r="B523" s="183" t="s">
        <v>1283</v>
      </c>
      <c r="C523" s="55" t="s">
        <v>803</v>
      </c>
      <c r="D523" s="196" t="s">
        <v>323</v>
      </c>
      <c r="E523" s="35" t="s">
        <v>250</v>
      </c>
      <c r="F523" s="74">
        <v>5</v>
      </c>
      <c r="G523" s="75">
        <v>45</v>
      </c>
      <c r="H523" s="74">
        <v>25</v>
      </c>
      <c r="I523" s="76">
        <v>100</v>
      </c>
      <c r="J523" s="73">
        <v>200</v>
      </c>
      <c r="K523" s="76">
        <v>100</v>
      </c>
      <c r="L523" s="22" t="s">
        <v>2336</v>
      </c>
      <c r="M523" s="151" t="s">
        <v>1909</v>
      </c>
      <c r="N523" s="21">
        <v>16</v>
      </c>
      <c r="O523" s="23">
        <v>45</v>
      </c>
      <c r="P523" s="24">
        <v>25</v>
      </c>
      <c r="Q523" s="25">
        <v>200</v>
      </c>
      <c r="R523" s="26">
        <v>100</v>
      </c>
      <c r="S523" s="157">
        <v>31.5</v>
      </c>
      <c r="T523" s="98">
        <v>0.08</v>
      </c>
      <c r="U523" s="57">
        <v>1417.5</v>
      </c>
      <c r="V523" s="58">
        <v>1530.9</v>
      </c>
      <c r="W523" s="58">
        <v>787.5</v>
      </c>
      <c r="X523" s="71">
        <v>850.5</v>
      </c>
      <c r="Y523" s="72">
        <v>6300</v>
      </c>
      <c r="Z523" s="72">
        <v>6804</v>
      </c>
      <c r="AA523" s="72">
        <v>3150</v>
      </c>
      <c r="AB523" s="72">
        <v>3402</v>
      </c>
      <c r="AC523" s="264">
        <v>5909990085118</v>
      </c>
    </row>
    <row r="524" spans="1:29" s="1" customFormat="1" ht="39.6" x14ac:dyDescent="0.25">
      <c r="A524" s="183">
        <v>33</v>
      </c>
      <c r="B524" s="183" t="s">
        <v>1284</v>
      </c>
      <c r="C524" s="55" t="s">
        <v>804</v>
      </c>
      <c r="D524" s="196" t="s">
        <v>324</v>
      </c>
      <c r="E524" s="35" t="s">
        <v>250</v>
      </c>
      <c r="F524" s="74">
        <v>5</v>
      </c>
      <c r="G524" s="75">
        <v>25</v>
      </c>
      <c r="H524" s="74">
        <v>15</v>
      </c>
      <c r="I524" s="76">
        <v>60</v>
      </c>
      <c r="J524" s="73">
        <v>120</v>
      </c>
      <c r="K524" s="76">
        <v>60</v>
      </c>
      <c r="L524" s="22" t="s">
        <v>2336</v>
      </c>
      <c r="M524" s="151" t="s">
        <v>1910</v>
      </c>
      <c r="N524" s="21">
        <v>10</v>
      </c>
      <c r="O524" s="23">
        <v>25</v>
      </c>
      <c r="P524" s="24">
        <v>15</v>
      </c>
      <c r="Q524" s="25">
        <v>120</v>
      </c>
      <c r="R524" s="26">
        <v>60</v>
      </c>
      <c r="S524" s="157">
        <v>6.51</v>
      </c>
      <c r="T524" s="98">
        <v>0.08</v>
      </c>
      <c r="U524" s="57">
        <v>162.75</v>
      </c>
      <c r="V524" s="58">
        <v>175.77</v>
      </c>
      <c r="W524" s="58">
        <v>97.65</v>
      </c>
      <c r="X524" s="71">
        <v>105.46</v>
      </c>
      <c r="Y524" s="72">
        <v>781.2</v>
      </c>
      <c r="Z524" s="72">
        <v>843.7</v>
      </c>
      <c r="AA524" s="72">
        <v>390.6</v>
      </c>
      <c r="AB524" s="72">
        <v>421.85</v>
      </c>
      <c r="AC524" s="264">
        <v>5909990072316</v>
      </c>
    </row>
    <row r="525" spans="1:29" s="1" customFormat="1" ht="39.6" x14ac:dyDescent="0.25">
      <c r="A525" s="183">
        <v>33</v>
      </c>
      <c r="B525" s="183" t="s">
        <v>1831</v>
      </c>
      <c r="C525" s="55" t="s">
        <v>805</v>
      </c>
      <c r="D525" s="196" t="s">
        <v>325</v>
      </c>
      <c r="E525" s="35" t="s">
        <v>250</v>
      </c>
      <c r="F525" s="74">
        <v>3</v>
      </c>
      <c r="G525" s="75">
        <v>13</v>
      </c>
      <c r="H525" s="74">
        <v>5</v>
      </c>
      <c r="I525" s="76">
        <v>200</v>
      </c>
      <c r="J525" s="73">
        <v>340</v>
      </c>
      <c r="K525" s="76">
        <v>120</v>
      </c>
      <c r="L525" s="22" t="s">
        <v>2336</v>
      </c>
      <c r="M525" s="151" t="s">
        <v>1911</v>
      </c>
      <c r="N525" s="21">
        <v>10</v>
      </c>
      <c r="O525" s="23">
        <v>13</v>
      </c>
      <c r="P525" s="24">
        <v>5</v>
      </c>
      <c r="Q525" s="25">
        <v>340</v>
      </c>
      <c r="R525" s="26">
        <v>120</v>
      </c>
      <c r="S525" s="157">
        <v>145.94999999999999</v>
      </c>
      <c r="T525" s="98">
        <v>0.08</v>
      </c>
      <c r="U525" s="57">
        <v>1897.35</v>
      </c>
      <c r="V525" s="58">
        <v>2049.14</v>
      </c>
      <c r="W525" s="58">
        <v>729.75</v>
      </c>
      <c r="X525" s="71">
        <v>788.13</v>
      </c>
      <c r="Y525" s="72">
        <v>49623</v>
      </c>
      <c r="Z525" s="72">
        <v>53592.84</v>
      </c>
      <c r="AA525" s="72">
        <v>17514</v>
      </c>
      <c r="AB525" s="72">
        <v>18915.12</v>
      </c>
      <c r="AC525" s="264">
        <v>5909990084289</v>
      </c>
    </row>
    <row r="526" spans="1:29" s="1" customFormat="1" ht="39.6" x14ac:dyDescent="0.25">
      <c r="A526" s="183">
        <v>33</v>
      </c>
      <c r="B526" s="183" t="s">
        <v>1285</v>
      </c>
      <c r="C526" s="55" t="s">
        <v>806</v>
      </c>
      <c r="D526" s="196" t="s">
        <v>326</v>
      </c>
      <c r="E526" s="35" t="s">
        <v>250</v>
      </c>
      <c r="F526" s="74">
        <v>25</v>
      </c>
      <c r="G526" s="75">
        <v>150</v>
      </c>
      <c r="H526" s="74">
        <v>80</v>
      </c>
      <c r="I526" s="76">
        <v>150</v>
      </c>
      <c r="J526" s="73">
        <v>350</v>
      </c>
      <c r="K526" s="76">
        <v>150</v>
      </c>
      <c r="L526" s="22" t="s">
        <v>2336</v>
      </c>
      <c r="M526" s="151" t="s">
        <v>1912</v>
      </c>
      <c r="N526" s="21">
        <v>1</v>
      </c>
      <c r="O526" s="23">
        <v>150</v>
      </c>
      <c r="P526" s="24">
        <v>80</v>
      </c>
      <c r="Q526" s="25">
        <v>350</v>
      </c>
      <c r="R526" s="26">
        <v>150</v>
      </c>
      <c r="S526" s="157">
        <v>17.510000000000002</v>
      </c>
      <c r="T526" s="98">
        <v>0.08</v>
      </c>
      <c r="U526" s="57">
        <v>2626.5</v>
      </c>
      <c r="V526" s="58">
        <v>2836.62</v>
      </c>
      <c r="W526" s="58">
        <v>1400.8</v>
      </c>
      <c r="X526" s="71">
        <v>1512.86</v>
      </c>
      <c r="Y526" s="72">
        <v>6128.5</v>
      </c>
      <c r="Z526" s="72">
        <v>6618.78</v>
      </c>
      <c r="AA526" s="72">
        <v>2626.5</v>
      </c>
      <c r="AB526" s="72">
        <v>2836.62</v>
      </c>
      <c r="AC526" s="264">
        <v>5909991452223</v>
      </c>
    </row>
    <row r="527" spans="1:29" s="1" customFormat="1" ht="39.6" x14ac:dyDescent="0.25">
      <c r="A527" s="183">
        <v>33</v>
      </c>
      <c r="B527" s="183" t="s">
        <v>1286</v>
      </c>
      <c r="C527" s="55" t="s">
        <v>807</v>
      </c>
      <c r="D527" s="196" t="s">
        <v>327</v>
      </c>
      <c r="E527" s="35" t="s">
        <v>250</v>
      </c>
      <c r="F527" s="74">
        <v>10</v>
      </c>
      <c r="G527" s="75">
        <v>50</v>
      </c>
      <c r="H527" s="74">
        <v>25</v>
      </c>
      <c r="I527" s="76">
        <v>45</v>
      </c>
      <c r="J527" s="73">
        <v>90</v>
      </c>
      <c r="K527" s="76">
        <v>50</v>
      </c>
      <c r="L527" s="22" t="s">
        <v>2336</v>
      </c>
      <c r="M527" s="151" t="s">
        <v>1916</v>
      </c>
      <c r="N527" s="21">
        <v>50</v>
      </c>
      <c r="O527" s="23">
        <v>50</v>
      </c>
      <c r="P527" s="24">
        <v>25</v>
      </c>
      <c r="Q527" s="25">
        <v>90</v>
      </c>
      <c r="R527" s="26">
        <v>50</v>
      </c>
      <c r="S527" s="157">
        <v>88.2</v>
      </c>
      <c r="T527" s="98">
        <v>0.08</v>
      </c>
      <c r="U527" s="57">
        <v>4410</v>
      </c>
      <c r="V527" s="58">
        <v>4762.8</v>
      </c>
      <c r="W527" s="58">
        <v>2205</v>
      </c>
      <c r="X527" s="71">
        <v>2381.4</v>
      </c>
      <c r="Y527" s="72">
        <v>7938</v>
      </c>
      <c r="Z527" s="72">
        <v>8573.0400000000009</v>
      </c>
      <c r="AA527" s="72">
        <v>4410</v>
      </c>
      <c r="AB527" s="72">
        <v>4762.8</v>
      </c>
      <c r="AC527" s="264">
        <v>5909990166510</v>
      </c>
    </row>
    <row r="528" spans="1:29" s="1" customFormat="1" ht="72" x14ac:dyDescent="0.25">
      <c r="A528" s="183">
        <v>33</v>
      </c>
      <c r="B528" s="183" t="s">
        <v>1287</v>
      </c>
      <c r="C528" s="55" t="s">
        <v>808</v>
      </c>
      <c r="D528" s="206" t="s">
        <v>328</v>
      </c>
      <c r="E528" s="35" t="s">
        <v>250</v>
      </c>
      <c r="F528" s="74">
        <v>0</v>
      </c>
      <c r="G528" s="75">
        <v>0</v>
      </c>
      <c r="H528" s="74">
        <v>0</v>
      </c>
      <c r="I528" s="76">
        <v>40</v>
      </c>
      <c r="J528" s="73">
        <v>100</v>
      </c>
      <c r="K528" s="76">
        <v>50</v>
      </c>
      <c r="L528" s="22" t="s">
        <v>2336</v>
      </c>
      <c r="M528" s="151" t="s">
        <v>2605</v>
      </c>
      <c r="N528" s="21">
        <v>1</v>
      </c>
      <c r="O528" s="23">
        <v>0</v>
      </c>
      <c r="P528" s="24">
        <v>0</v>
      </c>
      <c r="Q528" s="25">
        <v>100</v>
      </c>
      <c r="R528" s="26">
        <v>50</v>
      </c>
      <c r="S528" s="157">
        <v>5.17</v>
      </c>
      <c r="T528" s="98">
        <v>0.08</v>
      </c>
      <c r="U528" s="57">
        <v>0</v>
      </c>
      <c r="V528" s="58">
        <v>0</v>
      </c>
      <c r="W528" s="58">
        <v>0</v>
      </c>
      <c r="X528" s="71">
        <v>0</v>
      </c>
      <c r="Y528" s="72">
        <v>517</v>
      </c>
      <c r="Z528" s="72">
        <v>558.36</v>
      </c>
      <c r="AA528" s="72">
        <v>258.5</v>
      </c>
      <c r="AB528" s="72">
        <v>279.18</v>
      </c>
      <c r="AC528" s="264">
        <v>5909990310715</v>
      </c>
    </row>
    <row r="529" spans="1:29" s="1" customFormat="1" ht="39.6" x14ac:dyDescent="0.25">
      <c r="A529" s="183">
        <v>33</v>
      </c>
      <c r="B529" s="183" t="s">
        <v>1288</v>
      </c>
      <c r="C529" s="55" t="s">
        <v>809</v>
      </c>
      <c r="D529" s="206" t="s">
        <v>329</v>
      </c>
      <c r="E529" s="35" t="s">
        <v>250</v>
      </c>
      <c r="F529" s="74">
        <v>0</v>
      </c>
      <c r="G529" s="75">
        <v>0</v>
      </c>
      <c r="H529" s="74">
        <v>0</v>
      </c>
      <c r="I529" s="76">
        <v>100</v>
      </c>
      <c r="J529" s="73">
        <v>500</v>
      </c>
      <c r="K529" s="76">
        <v>5000</v>
      </c>
      <c r="L529" s="22" t="s">
        <v>2336</v>
      </c>
      <c r="M529" s="151" t="s">
        <v>1919</v>
      </c>
      <c r="N529" s="21">
        <v>1</v>
      </c>
      <c r="O529" s="23">
        <v>0</v>
      </c>
      <c r="P529" s="24">
        <v>0</v>
      </c>
      <c r="Q529" s="25">
        <v>500</v>
      </c>
      <c r="R529" s="26">
        <v>5000</v>
      </c>
      <c r="S529" s="157">
        <v>13.86</v>
      </c>
      <c r="T529" s="98">
        <v>0.08</v>
      </c>
      <c r="U529" s="57">
        <v>0</v>
      </c>
      <c r="V529" s="58">
        <v>0</v>
      </c>
      <c r="W529" s="58">
        <v>0</v>
      </c>
      <c r="X529" s="71">
        <v>0</v>
      </c>
      <c r="Y529" s="72">
        <v>6930</v>
      </c>
      <c r="Z529" s="72">
        <v>7484.4</v>
      </c>
      <c r="AA529" s="72">
        <v>69300</v>
      </c>
      <c r="AB529" s="72">
        <v>74844</v>
      </c>
      <c r="AC529" s="264">
        <v>5909990728725</v>
      </c>
    </row>
    <row r="530" spans="1:29" s="1" customFormat="1" ht="48" x14ac:dyDescent="0.25">
      <c r="A530" s="183">
        <v>33</v>
      </c>
      <c r="B530" s="183" t="s">
        <v>1289</v>
      </c>
      <c r="C530" s="55" t="s">
        <v>810</v>
      </c>
      <c r="D530" s="215" t="s">
        <v>330</v>
      </c>
      <c r="E530" s="59" t="s">
        <v>250</v>
      </c>
      <c r="F530" s="74">
        <v>0</v>
      </c>
      <c r="G530" s="75">
        <v>0</v>
      </c>
      <c r="H530" s="74">
        <v>0</v>
      </c>
      <c r="I530" s="76">
        <v>8</v>
      </c>
      <c r="J530" s="73">
        <v>20</v>
      </c>
      <c r="K530" s="76">
        <v>10</v>
      </c>
      <c r="L530" s="22" t="s">
        <v>2336</v>
      </c>
      <c r="M530" s="151" t="s">
        <v>1920</v>
      </c>
      <c r="N530" s="21">
        <v>1</v>
      </c>
      <c r="O530" s="23">
        <v>0</v>
      </c>
      <c r="P530" s="24">
        <v>0</v>
      </c>
      <c r="Q530" s="25">
        <v>20</v>
      </c>
      <c r="R530" s="26">
        <v>10</v>
      </c>
      <c r="S530" s="157">
        <v>16.75</v>
      </c>
      <c r="T530" s="98">
        <v>0.08</v>
      </c>
      <c r="U530" s="57">
        <v>0</v>
      </c>
      <c r="V530" s="58">
        <v>0</v>
      </c>
      <c r="W530" s="58">
        <v>0</v>
      </c>
      <c r="X530" s="71">
        <v>0</v>
      </c>
      <c r="Y530" s="72">
        <v>335</v>
      </c>
      <c r="Z530" s="72">
        <v>361.8</v>
      </c>
      <c r="AA530" s="72">
        <v>167.5</v>
      </c>
      <c r="AB530" s="72">
        <v>180.9</v>
      </c>
      <c r="AC530" s="264">
        <v>5909990303526</v>
      </c>
    </row>
    <row r="531" spans="1:29" s="1" customFormat="1" ht="78.75" customHeight="1" x14ac:dyDescent="0.25">
      <c r="A531" s="183">
        <v>33</v>
      </c>
      <c r="B531" s="183" t="s">
        <v>1290</v>
      </c>
      <c r="C531" s="55" t="s">
        <v>811</v>
      </c>
      <c r="D531" s="215" t="s">
        <v>331</v>
      </c>
      <c r="E531" s="59" t="s">
        <v>250</v>
      </c>
      <c r="F531" s="74">
        <v>1</v>
      </c>
      <c r="G531" s="75">
        <v>10</v>
      </c>
      <c r="H531" s="74">
        <v>20</v>
      </c>
      <c r="I531" s="76">
        <v>150</v>
      </c>
      <c r="J531" s="73">
        <v>340</v>
      </c>
      <c r="K531" s="76">
        <v>120</v>
      </c>
      <c r="L531" s="22" t="s">
        <v>2336</v>
      </c>
      <c r="M531" s="151" t="s">
        <v>1921</v>
      </c>
      <c r="N531" s="21">
        <v>1</v>
      </c>
      <c r="O531" s="23">
        <v>10</v>
      </c>
      <c r="P531" s="24">
        <v>20</v>
      </c>
      <c r="Q531" s="25">
        <v>340</v>
      </c>
      <c r="R531" s="26">
        <v>120</v>
      </c>
      <c r="S531" s="157">
        <v>18.53</v>
      </c>
      <c r="T531" s="98">
        <v>0.08</v>
      </c>
      <c r="U531" s="57">
        <v>185.3</v>
      </c>
      <c r="V531" s="58">
        <v>200.12</v>
      </c>
      <c r="W531" s="58">
        <v>370.6</v>
      </c>
      <c r="X531" s="71">
        <v>400.25</v>
      </c>
      <c r="Y531" s="72">
        <v>6300.2</v>
      </c>
      <c r="Z531" s="72">
        <v>6804.22</v>
      </c>
      <c r="AA531" s="72">
        <v>2223.6</v>
      </c>
      <c r="AB531" s="72">
        <v>2401.4899999999998</v>
      </c>
      <c r="AC531" s="264">
        <v>5909990002313</v>
      </c>
    </row>
    <row r="532" spans="1:29" s="1" customFormat="1" ht="39.6" x14ac:dyDescent="0.25">
      <c r="A532" s="183">
        <v>33</v>
      </c>
      <c r="B532" s="183" t="s">
        <v>1291</v>
      </c>
      <c r="C532" s="55" t="s">
        <v>812</v>
      </c>
      <c r="D532" s="229" t="s">
        <v>332</v>
      </c>
      <c r="E532" s="88" t="s">
        <v>250</v>
      </c>
      <c r="F532" s="74">
        <v>1</v>
      </c>
      <c r="G532" s="75">
        <v>5</v>
      </c>
      <c r="H532" s="74">
        <v>20</v>
      </c>
      <c r="I532" s="76">
        <v>1</v>
      </c>
      <c r="J532" s="73">
        <v>10</v>
      </c>
      <c r="K532" s="76">
        <v>10</v>
      </c>
      <c r="L532" s="22" t="s">
        <v>2336</v>
      </c>
      <c r="M532" s="151" t="s">
        <v>1922</v>
      </c>
      <c r="N532" s="21">
        <v>100</v>
      </c>
      <c r="O532" s="23">
        <v>5</v>
      </c>
      <c r="P532" s="24">
        <v>20</v>
      </c>
      <c r="Q532" s="25">
        <v>10</v>
      </c>
      <c r="R532" s="26">
        <v>10</v>
      </c>
      <c r="S532" s="157">
        <v>301.88</v>
      </c>
      <c r="T532" s="98">
        <v>0.08</v>
      </c>
      <c r="U532" s="57">
        <v>1509.4</v>
      </c>
      <c r="V532" s="58">
        <v>1630.15</v>
      </c>
      <c r="W532" s="58">
        <v>6037.6</v>
      </c>
      <c r="X532" s="71">
        <v>6520.61</v>
      </c>
      <c r="Y532" s="72">
        <v>3018.8</v>
      </c>
      <c r="Z532" s="72">
        <v>3260.3</v>
      </c>
      <c r="AA532" s="72">
        <v>3018.8</v>
      </c>
      <c r="AB532" s="72">
        <v>3260.3</v>
      </c>
      <c r="AC532" s="264">
        <v>5909990086214</v>
      </c>
    </row>
    <row r="533" spans="1:29" s="1" customFormat="1" ht="39.6" x14ac:dyDescent="0.25">
      <c r="A533" s="183">
        <v>33</v>
      </c>
      <c r="B533" s="183" t="s">
        <v>1292</v>
      </c>
      <c r="C533" s="55" t="s">
        <v>813</v>
      </c>
      <c r="D533" s="214" t="s">
        <v>546</v>
      </c>
      <c r="E533" s="41" t="s">
        <v>250</v>
      </c>
      <c r="F533" s="74">
        <v>1</v>
      </c>
      <c r="G533" s="75">
        <v>5</v>
      </c>
      <c r="H533" s="74">
        <v>20</v>
      </c>
      <c r="I533" s="76">
        <v>5</v>
      </c>
      <c r="J533" s="73">
        <v>15</v>
      </c>
      <c r="K533" s="76">
        <v>9</v>
      </c>
      <c r="L533" s="22" t="s">
        <v>2336</v>
      </c>
      <c r="M533" s="151" t="s">
        <v>2344</v>
      </c>
      <c r="N533" s="21">
        <v>100</v>
      </c>
      <c r="O533" s="23">
        <v>5</v>
      </c>
      <c r="P533" s="24">
        <v>20</v>
      </c>
      <c r="Q533" s="25">
        <v>15</v>
      </c>
      <c r="R533" s="26">
        <v>9</v>
      </c>
      <c r="S533" s="157">
        <v>120.75</v>
      </c>
      <c r="T533" s="98">
        <v>0.08</v>
      </c>
      <c r="U533" s="57">
        <v>603.75</v>
      </c>
      <c r="V533" s="58">
        <v>652.04999999999995</v>
      </c>
      <c r="W533" s="58">
        <v>2415</v>
      </c>
      <c r="X533" s="71">
        <v>2608.1999999999998</v>
      </c>
      <c r="Y533" s="72">
        <v>1811.25</v>
      </c>
      <c r="Z533" s="72">
        <v>1956.15</v>
      </c>
      <c r="AA533" s="72">
        <v>1086.75</v>
      </c>
      <c r="AB533" s="72">
        <v>1173.69</v>
      </c>
      <c r="AC533" s="264">
        <v>5909990085019</v>
      </c>
    </row>
    <row r="534" spans="1:29" s="1" customFormat="1" ht="39.6" x14ac:dyDescent="0.25">
      <c r="A534" s="183">
        <v>33</v>
      </c>
      <c r="B534" s="183" t="s">
        <v>1293</v>
      </c>
      <c r="C534" s="55" t="s">
        <v>814</v>
      </c>
      <c r="D534" s="202" t="s">
        <v>547</v>
      </c>
      <c r="E534" s="31" t="s">
        <v>250</v>
      </c>
      <c r="F534" s="74">
        <v>1</v>
      </c>
      <c r="G534" s="75">
        <v>5</v>
      </c>
      <c r="H534" s="74">
        <v>20</v>
      </c>
      <c r="I534" s="76">
        <v>1</v>
      </c>
      <c r="J534" s="73">
        <v>5</v>
      </c>
      <c r="K534" s="76">
        <v>10</v>
      </c>
      <c r="L534" s="22" t="s">
        <v>2336</v>
      </c>
      <c r="M534" s="151" t="s">
        <v>2606</v>
      </c>
      <c r="N534" s="21">
        <v>100</v>
      </c>
      <c r="O534" s="23">
        <v>5</v>
      </c>
      <c r="P534" s="24">
        <v>20</v>
      </c>
      <c r="Q534" s="25">
        <v>5</v>
      </c>
      <c r="R534" s="26">
        <v>10</v>
      </c>
      <c r="S534" s="157">
        <v>150.94</v>
      </c>
      <c r="T534" s="98">
        <v>0.08</v>
      </c>
      <c r="U534" s="57">
        <v>754.7</v>
      </c>
      <c r="V534" s="58">
        <v>815.08</v>
      </c>
      <c r="W534" s="58">
        <v>3018.8</v>
      </c>
      <c r="X534" s="71">
        <v>3260.3</v>
      </c>
      <c r="Y534" s="72">
        <v>754.7</v>
      </c>
      <c r="Z534" s="72">
        <v>815.08</v>
      </c>
      <c r="AA534" s="72">
        <v>1509.4</v>
      </c>
      <c r="AB534" s="72">
        <v>1630.15</v>
      </c>
      <c r="AC534" s="264">
        <v>5909990086115</v>
      </c>
    </row>
    <row r="535" spans="1:29" s="1" customFormat="1" ht="48" x14ac:dyDescent="0.25">
      <c r="A535" s="183">
        <v>33</v>
      </c>
      <c r="B535" s="183" t="s">
        <v>1832</v>
      </c>
      <c r="C535" s="55" t="s">
        <v>815</v>
      </c>
      <c r="D535" s="215" t="s">
        <v>468</v>
      </c>
      <c r="E535" s="59" t="s">
        <v>250</v>
      </c>
      <c r="F535" s="74">
        <v>1</v>
      </c>
      <c r="G535" s="75">
        <v>2</v>
      </c>
      <c r="H535" s="74">
        <v>2</v>
      </c>
      <c r="I535" s="76">
        <v>5</v>
      </c>
      <c r="J535" s="73">
        <v>15</v>
      </c>
      <c r="K535" s="76">
        <v>8</v>
      </c>
      <c r="L535" s="22" t="s">
        <v>2336</v>
      </c>
      <c r="M535" s="151" t="s">
        <v>2607</v>
      </c>
      <c r="N535" s="21">
        <v>1</v>
      </c>
      <c r="O535" s="23">
        <v>2</v>
      </c>
      <c r="P535" s="24">
        <v>2</v>
      </c>
      <c r="Q535" s="25">
        <v>15</v>
      </c>
      <c r="R535" s="26">
        <v>8</v>
      </c>
      <c r="S535" s="157">
        <v>27.3</v>
      </c>
      <c r="T535" s="98">
        <v>0.08</v>
      </c>
      <c r="U535" s="57">
        <v>54.6</v>
      </c>
      <c r="V535" s="58">
        <v>58.97</v>
      </c>
      <c r="W535" s="58">
        <v>54.6</v>
      </c>
      <c r="X535" s="71">
        <v>58.97</v>
      </c>
      <c r="Y535" s="72">
        <v>409.5</v>
      </c>
      <c r="Z535" s="72">
        <v>442.26</v>
      </c>
      <c r="AA535" s="72">
        <v>218.4</v>
      </c>
      <c r="AB535" s="72">
        <v>235.87</v>
      </c>
      <c r="AC535" s="264">
        <v>5909990271214</v>
      </c>
    </row>
    <row r="536" spans="1:29" s="1" customFormat="1" ht="48" x14ac:dyDescent="0.25">
      <c r="A536" s="183">
        <v>33</v>
      </c>
      <c r="B536" s="183" t="s">
        <v>1294</v>
      </c>
      <c r="C536" s="55" t="s">
        <v>816</v>
      </c>
      <c r="D536" s="215" t="s">
        <v>469</v>
      </c>
      <c r="E536" s="59" t="s">
        <v>250</v>
      </c>
      <c r="F536" s="74">
        <v>1</v>
      </c>
      <c r="G536" s="75">
        <v>2</v>
      </c>
      <c r="H536" s="74">
        <v>2</v>
      </c>
      <c r="I536" s="76">
        <v>1</v>
      </c>
      <c r="J536" s="73">
        <v>5</v>
      </c>
      <c r="K536" s="76">
        <v>8</v>
      </c>
      <c r="L536" s="22" t="s">
        <v>2336</v>
      </c>
      <c r="M536" s="151" t="s">
        <v>2608</v>
      </c>
      <c r="N536" s="21">
        <v>1</v>
      </c>
      <c r="O536" s="23">
        <v>2</v>
      </c>
      <c r="P536" s="24">
        <v>2</v>
      </c>
      <c r="Q536" s="25">
        <v>5</v>
      </c>
      <c r="R536" s="26">
        <v>8</v>
      </c>
      <c r="S536" s="157">
        <v>27.93</v>
      </c>
      <c r="T536" s="98">
        <v>0.08</v>
      </c>
      <c r="U536" s="57">
        <v>55.86</v>
      </c>
      <c r="V536" s="58">
        <v>60.33</v>
      </c>
      <c r="W536" s="58">
        <v>55.86</v>
      </c>
      <c r="X536" s="71">
        <v>60.33</v>
      </c>
      <c r="Y536" s="72">
        <v>139.65</v>
      </c>
      <c r="Z536" s="72">
        <v>150.82</v>
      </c>
      <c r="AA536" s="72">
        <v>223.44</v>
      </c>
      <c r="AB536" s="72">
        <v>241.32</v>
      </c>
      <c r="AC536" s="264">
        <v>5909990757718</v>
      </c>
    </row>
    <row r="537" spans="1:29" s="1" customFormat="1" ht="96" x14ac:dyDescent="0.25">
      <c r="A537" s="183">
        <v>33</v>
      </c>
      <c r="B537" s="183" t="s">
        <v>1295</v>
      </c>
      <c r="C537" s="55" t="s">
        <v>817</v>
      </c>
      <c r="D537" s="215" t="s">
        <v>470</v>
      </c>
      <c r="E537" s="59" t="s">
        <v>250</v>
      </c>
      <c r="F537" s="74">
        <v>2</v>
      </c>
      <c r="G537" s="75">
        <v>5</v>
      </c>
      <c r="H537" s="74">
        <v>5</v>
      </c>
      <c r="I537" s="76">
        <v>3</v>
      </c>
      <c r="J537" s="73">
        <v>70</v>
      </c>
      <c r="K537" s="76">
        <v>5</v>
      </c>
      <c r="L537" s="22" t="s">
        <v>2336</v>
      </c>
      <c r="M537" s="151" t="s">
        <v>2609</v>
      </c>
      <c r="N537" s="21">
        <v>1</v>
      </c>
      <c r="O537" s="23">
        <v>5</v>
      </c>
      <c r="P537" s="24">
        <v>5</v>
      </c>
      <c r="Q537" s="25">
        <v>70</v>
      </c>
      <c r="R537" s="26">
        <v>5</v>
      </c>
      <c r="S537" s="157">
        <v>23.78</v>
      </c>
      <c r="T537" s="98">
        <v>0.08</v>
      </c>
      <c r="U537" s="57">
        <v>118.9</v>
      </c>
      <c r="V537" s="58">
        <v>128.41</v>
      </c>
      <c r="W537" s="58">
        <v>118.9</v>
      </c>
      <c r="X537" s="71">
        <v>128.41</v>
      </c>
      <c r="Y537" s="72">
        <v>1664.6</v>
      </c>
      <c r="Z537" s="72">
        <v>1797.77</v>
      </c>
      <c r="AA537" s="72">
        <v>118.9</v>
      </c>
      <c r="AB537" s="72">
        <v>128.41</v>
      </c>
      <c r="AC537" s="264">
        <v>5909990303625</v>
      </c>
    </row>
    <row r="538" spans="1:29" s="1" customFormat="1" ht="39.6" x14ac:dyDescent="0.25">
      <c r="A538" s="183">
        <v>33</v>
      </c>
      <c r="B538" s="183" t="s">
        <v>1296</v>
      </c>
      <c r="C538" s="55" t="s">
        <v>818</v>
      </c>
      <c r="D538" s="224" t="s">
        <v>80</v>
      </c>
      <c r="E538" s="36" t="s">
        <v>250</v>
      </c>
      <c r="F538" s="74">
        <v>0</v>
      </c>
      <c r="G538" s="75">
        <v>0</v>
      </c>
      <c r="H538" s="74">
        <v>0</v>
      </c>
      <c r="I538" s="76">
        <v>50</v>
      </c>
      <c r="J538" s="73">
        <v>110</v>
      </c>
      <c r="K538" s="76">
        <v>60</v>
      </c>
      <c r="L538" s="22" t="s">
        <v>2336</v>
      </c>
      <c r="M538" s="151" t="s">
        <v>2048</v>
      </c>
      <c r="N538" s="21">
        <v>16</v>
      </c>
      <c r="O538" s="23">
        <v>0</v>
      </c>
      <c r="P538" s="24">
        <v>0</v>
      </c>
      <c r="Q538" s="25">
        <v>110</v>
      </c>
      <c r="R538" s="26">
        <v>60</v>
      </c>
      <c r="S538" s="157">
        <v>16.8</v>
      </c>
      <c r="T538" s="98">
        <v>0.08</v>
      </c>
      <c r="U538" s="57">
        <v>0</v>
      </c>
      <c r="V538" s="58">
        <v>0</v>
      </c>
      <c r="W538" s="58">
        <v>0</v>
      </c>
      <c r="X538" s="71">
        <v>0</v>
      </c>
      <c r="Y538" s="72">
        <v>1848</v>
      </c>
      <c r="Z538" s="72">
        <v>1995.84</v>
      </c>
      <c r="AA538" s="72">
        <v>1008</v>
      </c>
      <c r="AB538" s="72">
        <v>1088.6400000000001</v>
      </c>
      <c r="AC538" s="264">
        <v>5909990087419</v>
      </c>
    </row>
    <row r="539" spans="1:29" s="1" customFormat="1" ht="62.25" customHeight="1" x14ac:dyDescent="0.25">
      <c r="A539" s="183">
        <v>33</v>
      </c>
      <c r="B539" s="183" t="s">
        <v>1297</v>
      </c>
      <c r="C539" s="55" t="s">
        <v>819</v>
      </c>
      <c r="D539" s="213" t="s">
        <v>610</v>
      </c>
      <c r="E539" s="42" t="s">
        <v>250</v>
      </c>
      <c r="F539" s="74">
        <v>1</v>
      </c>
      <c r="G539" s="75">
        <v>5</v>
      </c>
      <c r="H539" s="74">
        <v>5</v>
      </c>
      <c r="I539" s="76">
        <v>1</v>
      </c>
      <c r="J539" s="73">
        <v>5</v>
      </c>
      <c r="K539" s="76">
        <v>5</v>
      </c>
      <c r="L539" s="22" t="s">
        <v>2336</v>
      </c>
      <c r="M539" s="151" t="s">
        <v>1918</v>
      </c>
      <c r="N539" s="21">
        <v>5</v>
      </c>
      <c r="O539" s="23">
        <v>5</v>
      </c>
      <c r="P539" s="24">
        <v>5</v>
      </c>
      <c r="Q539" s="25">
        <v>5</v>
      </c>
      <c r="R539" s="26">
        <v>5</v>
      </c>
      <c r="S539" s="157">
        <v>12.6</v>
      </c>
      <c r="T539" s="98">
        <v>0.08</v>
      </c>
      <c r="U539" s="57">
        <v>63</v>
      </c>
      <c r="V539" s="58">
        <v>68.040000000000006</v>
      </c>
      <c r="W539" s="58">
        <v>63</v>
      </c>
      <c r="X539" s="71">
        <v>68.040000000000006</v>
      </c>
      <c r="Y539" s="72">
        <v>63</v>
      </c>
      <c r="Z539" s="72">
        <v>68.040000000000006</v>
      </c>
      <c r="AA539" s="72">
        <v>63</v>
      </c>
      <c r="AB539" s="72">
        <v>68.040000000000006</v>
      </c>
      <c r="AC539" s="264">
        <v>5909991022921</v>
      </c>
    </row>
    <row r="540" spans="1:29" s="1" customFormat="1" ht="62.25" customHeight="1" x14ac:dyDescent="0.25">
      <c r="A540" s="183">
        <v>33</v>
      </c>
      <c r="B540" s="183" t="s">
        <v>1298</v>
      </c>
      <c r="C540" s="55" t="s">
        <v>820</v>
      </c>
      <c r="D540" s="213" t="s">
        <v>611</v>
      </c>
      <c r="E540" s="42" t="s">
        <v>250</v>
      </c>
      <c r="F540" s="74">
        <v>1</v>
      </c>
      <c r="G540" s="75">
        <v>5</v>
      </c>
      <c r="H540" s="74">
        <v>5</v>
      </c>
      <c r="I540" s="76">
        <v>1</v>
      </c>
      <c r="J540" s="73">
        <v>5</v>
      </c>
      <c r="K540" s="76">
        <v>5</v>
      </c>
      <c r="L540" s="22" t="s">
        <v>2336</v>
      </c>
      <c r="M540" s="151" t="s">
        <v>1913</v>
      </c>
      <c r="N540" s="21">
        <v>5</v>
      </c>
      <c r="O540" s="23">
        <v>5</v>
      </c>
      <c r="P540" s="24">
        <v>5</v>
      </c>
      <c r="Q540" s="25">
        <v>5</v>
      </c>
      <c r="R540" s="26">
        <v>5</v>
      </c>
      <c r="S540" s="157">
        <v>12.6</v>
      </c>
      <c r="T540" s="98">
        <v>0.08</v>
      </c>
      <c r="U540" s="57">
        <v>63</v>
      </c>
      <c r="V540" s="58">
        <v>68.040000000000006</v>
      </c>
      <c r="W540" s="58">
        <v>63</v>
      </c>
      <c r="X540" s="71">
        <v>68.040000000000006</v>
      </c>
      <c r="Y540" s="72">
        <v>63</v>
      </c>
      <c r="Z540" s="72">
        <v>68.040000000000006</v>
      </c>
      <c r="AA540" s="72">
        <v>63</v>
      </c>
      <c r="AB540" s="72">
        <v>68.040000000000006</v>
      </c>
      <c r="AC540" s="264">
        <v>5909991023027</v>
      </c>
    </row>
    <row r="541" spans="1:29" s="1" customFormat="1" ht="62.25" customHeight="1" x14ac:dyDescent="0.25">
      <c r="A541" s="183">
        <v>33</v>
      </c>
      <c r="B541" s="183" t="s">
        <v>1299</v>
      </c>
      <c r="C541" s="55" t="s">
        <v>821</v>
      </c>
      <c r="D541" s="213" t="s">
        <v>612</v>
      </c>
      <c r="E541" s="42" t="s">
        <v>250</v>
      </c>
      <c r="F541" s="74">
        <v>1</v>
      </c>
      <c r="G541" s="75">
        <v>5</v>
      </c>
      <c r="H541" s="74">
        <v>5</v>
      </c>
      <c r="I541" s="76">
        <v>1</v>
      </c>
      <c r="J541" s="73">
        <v>5</v>
      </c>
      <c r="K541" s="76">
        <v>5</v>
      </c>
      <c r="L541" s="22" t="s">
        <v>2336</v>
      </c>
      <c r="M541" s="151" t="s">
        <v>1917</v>
      </c>
      <c r="N541" s="21">
        <v>5</v>
      </c>
      <c r="O541" s="23">
        <v>5</v>
      </c>
      <c r="P541" s="24">
        <v>5</v>
      </c>
      <c r="Q541" s="25">
        <v>5</v>
      </c>
      <c r="R541" s="26">
        <v>5</v>
      </c>
      <c r="S541" s="157">
        <v>12.6</v>
      </c>
      <c r="T541" s="98">
        <v>0.08</v>
      </c>
      <c r="U541" s="57">
        <v>63</v>
      </c>
      <c r="V541" s="58">
        <v>68.040000000000006</v>
      </c>
      <c r="W541" s="58">
        <v>63</v>
      </c>
      <c r="X541" s="71">
        <v>68.040000000000006</v>
      </c>
      <c r="Y541" s="72">
        <v>63</v>
      </c>
      <c r="Z541" s="72">
        <v>68.040000000000006</v>
      </c>
      <c r="AA541" s="72">
        <v>63</v>
      </c>
      <c r="AB541" s="72">
        <v>68.040000000000006</v>
      </c>
      <c r="AC541" s="264">
        <v>5909991023126</v>
      </c>
    </row>
    <row r="542" spans="1:29" s="1" customFormat="1" ht="62.25" customHeight="1" x14ac:dyDescent="0.25">
      <c r="A542" s="183">
        <v>33</v>
      </c>
      <c r="B542" s="183" t="s">
        <v>1300</v>
      </c>
      <c r="C542" s="55" t="s">
        <v>822</v>
      </c>
      <c r="D542" s="213" t="s">
        <v>613</v>
      </c>
      <c r="E542" s="42" t="s">
        <v>250</v>
      </c>
      <c r="F542" s="74">
        <v>1</v>
      </c>
      <c r="G542" s="75">
        <v>5</v>
      </c>
      <c r="H542" s="74">
        <v>5</v>
      </c>
      <c r="I542" s="76">
        <v>1</v>
      </c>
      <c r="J542" s="73">
        <v>5</v>
      </c>
      <c r="K542" s="76">
        <v>5</v>
      </c>
      <c r="L542" s="22" t="s">
        <v>2336</v>
      </c>
      <c r="M542" s="151" t="s">
        <v>2610</v>
      </c>
      <c r="N542" s="21">
        <v>5</v>
      </c>
      <c r="O542" s="23">
        <v>5</v>
      </c>
      <c r="P542" s="24">
        <v>5</v>
      </c>
      <c r="Q542" s="25">
        <v>5</v>
      </c>
      <c r="R542" s="26">
        <v>5</v>
      </c>
      <c r="S542" s="157">
        <v>12.6</v>
      </c>
      <c r="T542" s="98">
        <v>0.08</v>
      </c>
      <c r="U542" s="57">
        <v>63</v>
      </c>
      <c r="V542" s="58">
        <v>68.040000000000006</v>
      </c>
      <c r="W542" s="58">
        <v>63</v>
      </c>
      <c r="X542" s="71">
        <v>68.040000000000006</v>
      </c>
      <c r="Y542" s="72">
        <v>63</v>
      </c>
      <c r="Z542" s="72">
        <v>68.040000000000006</v>
      </c>
      <c r="AA542" s="72">
        <v>63</v>
      </c>
      <c r="AB542" s="72">
        <v>68.040000000000006</v>
      </c>
      <c r="AC542" s="264">
        <v>5909991023324</v>
      </c>
    </row>
    <row r="543" spans="1:29" s="1" customFormat="1" ht="62.25" customHeight="1" x14ac:dyDescent="0.25">
      <c r="A543" s="183">
        <v>33</v>
      </c>
      <c r="B543" s="183" t="s">
        <v>1301</v>
      </c>
      <c r="C543" s="55" t="s">
        <v>823</v>
      </c>
      <c r="D543" s="213" t="s">
        <v>614</v>
      </c>
      <c r="E543" s="42" t="s">
        <v>250</v>
      </c>
      <c r="F543" s="74">
        <v>1</v>
      </c>
      <c r="G543" s="75">
        <v>5</v>
      </c>
      <c r="H543" s="74">
        <v>5</v>
      </c>
      <c r="I543" s="76">
        <v>1</v>
      </c>
      <c r="J543" s="73">
        <v>5</v>
      </c>
      <c r="K543" s="76">
        <v>5</v>
      </c>
      <c r="L543" s="22" t="s">
        <v>2336</v>
      </c>
      <c r="M543" s="151" t="s">
        <v>1914</v>
      </c>
      <c r="N543" s="21">
        <v>5</v>
      </c>
      <c r="O543" s="23">
        <v>5</v>
      </c>
      <c r="P543" s="24">
        <v>5</v>
      </c>
      <c r="Q543" s="25">
        <v>5</v>
      </c>
      <c r="R543" s="26">
        <v>5</v>
      </c>
      <c r="S543" s="157">
        <v>12.6</v>
      </c>
      <c r="T543" s="98">
        <v>0.08</v>
      </c>
      <c r="U543" s="57">
        <v>63</v>
      </c>
      <c r="V543" s="58">
        <v>68.040000000000006</v>
      </c>
      <c r="W543" s="58">
        <v>63</v>
      </c>
      <c r="X543" s="71">
        <v>68.040000000000006</v>
      </c>
      <c r="Y543" s="72">
        <v>63</v>
      </c>
      <c r="Z543" s="72">
        <v>68.040000000000006</v>
      </c>
      <c r="AA543" s="72">
        <v>63</v>
      </c>
      <c r="AB543" s="72">
        <v>68.040000000000006</v>
      </c>
      <c r="AC543" s="264">
        <v>5909991022525</v>
      </c>
    </row>
    <row r="544" spans="1:29" s="1" customFormat="1" ht="62.25" customHeight="1" thickBot="1" x14ac:dyDescent="0.3">
      <c r="A544" s="183">
        <v>33</v>
      </c>
      <c r="B544" s="183" t="s">
        <v>1302</v>
      </c>
      <c r="C544" s="55" t="s">
        <v>824</v>
      </c>
      <c r="D544" s="213" t="s">
        <v>615</v>
      </c>
      <c r="E544" s="42" t="s">
        <v>250</v>
      </c>
      <c r="F544" s="74">
        <v>1</v>
      </c>
      <c r="G544" s="75">
        <v>5</v>
      </c>
      <c r="H544" s="74">
        <v>5</v>
      </c>
      <c r="I544" s="76">
        <v>1</v>
      </c>
      <c r="J544" s="73">
        <v>5</v>
      </c>
      <c r="K544" s="76">
        <v>5</v>
      </c>
      <c r="L544" s="22" t="s">
        <v>2336</v>
      </c>
      <c r="M544" s="151" t="s">
        <v>1915</v>
      </c>
      <c r="N544" s="21">
        <v>5</v>
      </c>
      <c r="O544" s="23">
        <v>5</v>
      </c>
      <c r="P544" s="24">
        <v>5</v>
      </c>
      <c r="Q544" s="25">
        <v>5</v>
      </c>
      <c r="R544" s="26">
        <v>5</v>
      </c>
      <c r="S544" s="157">
        <v>12.6</v>
      </c>
      <c r="T544" s="98">
        <v>0.08</v>
      </c>
      <c r="U544" s="57">
        <v>63</v>
      </c>
      <c r="V544" s="58">
        <v>68.040000000000006</v>
      </c>
      <c r="W544" s="58">
        <v>63</v>
      </c>
      <c r="X544" s="71">
        <v>68.040000000000006</v>
      </c>
      <c r="Y544" s="72">
        <v>63</v>
      </c>
      <c r="Z544" s="72">
        <v>68.040000000000006</v>
      </c>
      <c r="AA544" s="72">
        <v>63</v>
      </c>
      <c r="AB544" s="72">
        <v>68.040000000000006</v>
      </c>
      <c r="AC544" s="264">
        <v>5909991022822</v>
      </c>
    </row>
    <row r="545" spans="1:32" ht="24" customHeight="1" thickBot="1" x14ac:dyDescent="0.3">
      <c r="A545" s="183">
        <v>33</v>
      </c>
      <c r="C545" s="1" t="s">
        <v>1087</v>
      </c>
      <c r="D545" s="194"/>
      <c r="E545" s="1"/>
      <c r="L545" s="1"/>
      <c r="M545" s="51"/>
      <c r="S545" s="181">
        <v>33</v>
      </c>
      <c r="T545" s="29" t="s">
        <v>852</v>
      </c>
      <c r="U545" s="79">
        <v>325268.61</v>
      </c>
      <c r="V545" s="79">
        <v>351290.1</v>
      </c>
      <c r="W545" s="79">
        <v>243900.81</v>
      </c>
      <c r="X545" s="79">
        <v>263412.87</v>
      </c>
      <c r="Y545" s="79">
        <v>307965.7</v>
      </c>
      <c r="Z545" s="79">
        <v>332602.96000000002</v>
      </c>
      <c r="AA545" s="79">
        <v>234058.54</v>
      </c>
      <c r="AB545" s="79">
        <v>252783.22</v>
      </c>
      <c r="AC545" s="265"/>
      <c r="AE545" s="1"/>
      <c r="AF545" s="1"/>
    </row>
    <row r="546" spans="1:32" ht="13.8" thickBot="1" x14ac:dyDescent="0.3">
      <c r="A546" s="183">
        <v>33</v>
      </c>
      <c r="C546" s="1" t="s">
        <v>1088</v>
      </c>
      <c r="D546" s="194"/>
      <c r="E546" s="112"/>
      <c r="F546" s="112"/>
      <c r="G546" s="112"/>
      <c r="H546" s="112"/>
      <c r="I546" s="112"/>
      <c r="J546" s="112"/>
      <c r="K546" s="112"/>
      <c r="L546" s="112"/>
      <c r="M546" s="4"/>
      <c r="N546" s="112"/>
      <c r="S546" s="156"/>
      <c r="T546" s="3"/>
      <c r="U546" s="3"/>
      <c r="V546" s="3"/>
      <c r="W546" s="3"/>
      <c r="X546" s="3"/>
      <c r="Y546" s="3"/>
      <c r="Z546" s="3"/>
      <c r="AA546" s="3"/>
      <c r="AC546" s="261"/>
      <c r="AE546" s="1"/>
      <c r="AF546" s="1"/>
    </row>
    <row r="547" spans="1:32" ht="13.8" thickBot="1" x14ac:dyDescent="0.3">
      <c r="A547" s="183">
        <v>33</v>
      </c>
      <c r="M547" s="134"/>
      <c r="S547" s="156"/>
      <c r="T547" s="3"/>
      <c r="U547" s="124" t="s">
        <v>4</v>
      </c>
      <c r="V547" s="125"/>
      <c r="W547" s="125"/>
      <c r="X547" s="125"/>
      <c r="Y547" s="125">
        <v>33</v>
      </c>
      <c r="Z547" s="125"/>
      <c r="AA547" s="125"/>
      <c r="AB547" s="126"/>
      <c r="AC547" s="266"/>
      <c r="AE547" s="1"/>
      <c r="AF547" s="1"/>
    </row>
    <row r="548" spans="1:32" ht="39.6" x14ac:dyDescent="0.25">
      <c r="A548" s="183">
        <v>33</v>
      </c>
      <c r="M548" s="134"/>
      <c r="S548" s="156"/>
      <c r="T548" s="3"/>
      <c r="U548" s="30" t="s">
        <v>863</v>
      </c>
      <c r="V548" s="30"/>
      <c r="W548" s="30" t="s">
        <v>864</v>
      </c>
      <c r="X548" s="30"/>
      <c r="Y548" s="30" t="s">
        <v>865</v>
      </c>
      <c r="Z548" s="30"/>
      <c r="AA548" s="30" t="s">
        <v>866</v>
      </c>
      <c r="AB548" s="30"/>
      <c r="AC548" s="267"/>
      <c r="AE548" s="1"/>
      <c r="AF548" s="1"/>
    </row>
    <row r="549" spans="1:32" x14ac:dyDescent="0.25">
      <c r="A549" s="183">
        <v>33</v>
      </c>
      <c r="M549" s="134"/>
      <c r="S549" s="156"/>
      <c r="T549" s="3"/>
      <c r="U549" s="80" t="s">
        <v>867</v>
      </c>
      <c r="V549" s="81" t="s">
        <v>868</v>
      </c>
      <c r="W549" s="80" t="s">
        <v>867</v>
      </c>
      <c r="X549" s="81" t="s">
        <v>868</v>
      </c>
      <c r="Y549" s="80" t="s">
        <v>867</v>
      </c>
      <c r="Z549" s="81" t="s">
        <v>868</v>
      </c>
      <c r="AA549" s="80" t="s">
        <v>867</v>
      </c>
      <c r="AB549" s="81" t="s">
        <v>868</v>
      </c>
      <c r="AC549" s="268"/>
      <c r="AE549" s="1"/>
      <c r="AF549" s="1"/>
    </row>
    <row r="550" spans="1:32" ht="20.25" customHeight="1" thickBot="1" x14ac:dyDescent="0.3">
      <c r="A550" s="183">
        <v>33</v>
      </c>
      <c r="M550" s="134"/>
      <c r="S550" s="156"/>
      <c r="T550" s="182" t="s">
        <v>2805</v>
      </c>
      <c r="U550" s="82">
        <v>325268.61</v>
      </c>
      <c r="V550" s="83">
        <v>307965.7</v>
      </c>
      <c r="W550" s="82">
        <v>351290.1</v>
      </c>
      <c r="X550" s="83">
        <v>332602.96000000002</v>
      </c>
      <c r="Y550" s="82">
        <v>243900.81</v>
      </c>
      <c r="Z550" s="83">
        <v>234058.54</v>
      </c>
      <c r="AA550" s="82">
        <v>263412.87</v>
      </c>
      <c r="AB550" s="83">
        <v>252783.22</v>
      </c>
      <c r="AC550" s="269"/>
      <c r="AE550" s="279">
        <f>U550+V550+Y550+Z550</f>
        <v>1111193.6599999999</v>
      </c>
      <c r="AF550" s="279">
        <f>W550+X550+AA550+AB550</f>
        <v>1200089.1499999999</v>
      </c>
    </row>
    <row r="551" spans="1:32" ht="13.8" thickBot="1" x14ac:dyDescent="0.3">
      <c r="A551" s="183">
        <v>33</v>
      </c>
      <c r="M551" s="134"/>
      <c r="S551" s="156"/>
      <c r="T551" s="3"/>
      <c r="U551" s="127">
        <v>633234.31000000006</v>
      </c>
      <c r="V551" s="128"/>
      <c r="W551" s="128">
        <v>683893.06</v>
      </c>
      <c r="X551" s="128"/>
      <c r="Y551" s="128">
        <v>477959.35</v>
      </c>
      <c r="Z551" s="128"/>
      <c r="AA551" s="128">
        <v>516196.09</v>
      </c>
      <c r="AB551" s="129"/>
      <c r="AC551" s="270"/>
      <c r="AE551" s="1"/>
      <c r="AF551" s="1"/>
    </row>
    <row r="552" spans="1:32" x14ac:dyDescent="0.25">
      <c r="A552" s="183">
        <v>33</v>
      </c>
      <c r="M552" s="134"/>
      <c r="S552" s="156"/>
      <c r="T552" s="5"/>
      <c r="U552" s="130"/>
      <c r="V552" s="130"/>
      <c r="W552" s="130"/>
      <c r="X552" s="85"/>
      <c r="Y552" s="130"/>
      <c r="Z552" s="85"/>
      <c r="AA552" s="130"/>
      <c r="AB552" s="130"/>
      <c r="AC552" s="272"/>
      <c r="AE552" s="1"/>
      <c r="AF552" s="1"/>
    </row>
    <row r="553" spans="1:32" x14ac:dyDescent="0.25">
      <c r="A553" s="183">
        <v>33</v>
      </c>
      <c r="M553" s="134"/>
      <c r="S553" s="156"/>
      <c r="T553" s="5"/>
      <c r="U553" s="130"/>
      <c r="V553" s="130"/>
      <c r="W553" s="130"/>
      <c r="X553" s="85"/>
      <c r="Y553" s="130"/>
      <c r="Z553" s="85"/>
      <c r="AA553" s="130"/>
      <c r="AB553" s="130"/>
      <c r="AC553" s="272"/>
      <c r="AE553" s="1"/>
      <c r="AF553" s="1"/>
    </row>
    <row r="554" spans="1:32" x14ac:dyDescent="0.25">
      <c r="A554" s="183">
        <v>33</v>
      </c>
      <c r="M554" s="134"/>
      <c r="S554" s="156"/>
      <c r="T554" s="3"/>
      <c r="U554" s="3"/>
      <c r="V554" s="3"/>
      <c r="W554" s="3"/>
      <c r="X554" s="3"/>
      <c r="Y554" s="3"/>
      <c r="Z554" s="3"/>
      <c r="AA554" s="3"/>
      <c r="AC554" s="261"/>
      <c r="AE554" s="1"/>
      <c r="AF554" s="1"/>
    </row>
    <row r="555" spans="1:32" x14ac:dyDescent="0.25">
      <c r="A555" s="183">
        <v>33</v>
      </c>
      <c r="M555" s="134"/>
      <c r="S555" s="156"/>
      <c r="T555" s="3"/>
      <c r="U555" s="3"/>
      <c r="V555" s="3"/>
      <c r="W555" s="3"/>
      <c r="X555" s="3"/>
      <c r="Y555" s="3"/>
      <c r="Z555" s="3"/>
      <c r="AA555" s="3"/>
      <c r="AC555" s="261"/>
      <c r="AE555" s="1"/>
      <c r="AF555" s="1"/>
    </row>
    <row r="556" spans="1:32" ht="18" customHeight="1" x14ac:dyDescent="0.25">
      <c r="A556" s="183">
        <v>33</v>
      </c>
      <c r="E556" s="114" t="s">
        <v>861</v>
      </c>
      <c r="F556" s="114"/>
      <c r="G556" s="114"/>
      <c r="H556" s="114"/>
      <c r="I556" s="114"/>
      <c r="J556" s="114"/>
      <c r="K556" s="114"/>
      <c r="M556" s="134"/>
      <c r="N556" s="114" t="s">
        <v>862</v>
      </c>
      <c r="O556" s="114"/>
      <c r="P556" s="114"/>
      <c r="Q556" s="114"/>
      <c r="R556" s="114"/>
      <c r="S556" s="114"/>
      <c r="T556" s="114"/>
      <c r="U556" s="3"/>
      <c r="V556" s="3"/>
      <c r="W556" s="3"/>
      <c r="X556" s="3"/>
      <c r="Y556" s="3"/>
      <c r="Z556" s="3"/>
      <c r="AA556" s="3"/>
      <c r="AC556" s="261"/>
      <c r="AE556" s="1"/>
      <c r="AF556" s="1"/>
    </row>
    <row r="557" spans="1:32" ht="118.8" x14ac:dyDescent="0.25">
      <c r="C557" s="7" t="s">
        <v>0</v>
      </c>
      <c r="D557" s="190" t="s">
        <v>1</v>
      </c>
      <c r="E557" s="8" t="s">
        <v>765</v>
      </c>
      <c r="F557" s="9" t="s">
        <v>766</v>
      </c>
      <c r="G557" s="9" t="s">
        <v>767</v>
      </c>
      <c r="H557" s="9" t="s">
        <v>768</v>
      </c>
      <c r="I557" s="10" t="s">
        <v>773</v>
      </c>
      <c r="J557" s="10" t="s">
        <v>774</v>
      </c>
      <c r="K557" s="10" t="s">
        <v>775</v>
      </c>
      <c r="L557" s="8" t="s">
        <v>769</v>
      </c>
      <c r="M557" s="8" t="s">
        <v>2</v>
      </c>
      <c r="N557" s="8" t="s">
        <v>770</v>
      </c>
      <c r="O557" s="9" t="s">
        <v>771</v>
      </c>
      <c r="P557" s="9" t="s">
        <v>772</v>
      </c>
      <c r="Q557" s="10" t="s">
        <v>776</v>
      </c>
      <c r="R557" s="10" t="s">
        <v>777</v>
      </c>
      <c r="S557" s="11" t="s">
        <v>778</v>
      </c>
      <c r="T557" s="12" t="s">
        <v>3</v>
      </c>
      <c r="U557" s="13" t="s">
        <v>779</v>
      </c>
      <c r="V557" s="13" t="s">
        <v>780</v>
      </c>
      <c r="W557" s="14" t="s">
        <v>781</v>
      </c>
      <c r="X557" s="14" t="s">
        <v>782</v>
      </c>
      <c r="Y557" s="15" t="s">
        <v>783</v>
      </c>
      <c r="Z557" s="15" t="s">
        <v>784</v>
      </c>
      <c r="AA557" s="16" t="s">
        <v>785</v>
      </c>
      <c r="AB557" s="16" t="s">
        <v>786</v>
      </c>
      <c r="AC557" s="138" t="s">
        <v>2383</v>
      </c>
      <c r="AE557" s="1"/>
      <c r="AF557" s="1"/>
    </row>
    <row r="558" spans="1:32" s="107" customFormat="1" ht="13.8" thickBot="1" x14ac:dyDescent="0.3">
      <c r="A558" s="184">
        <v>0</v>
      </c>
      <c r="B558" s="184"/>
      <c r="C558" s="17" t="s">
        <v>5</v>
      </c>
      <c r="D558" s="191">
        <v>2</v>
      </c>
      <c r="E558" s="99">
        <v>3</v>
      </c>
      <c r="F558" s="100">
        <v>4</v>
      </c>
      <c r="G558" s="100">
        <v>5</v>
      </c>
      <c r="H558" s="100">
        <v>6</v>
      </c>
      <c r="I558" s="101">
        <v>7</v>
      </c>
      <c r="J558" s="101">
        <v>8</v>
      </c>
      <c r="K558" s="101">
        <v>9</v>
      </c>
      <c r="L558" s="99">
        <v>10</v>
      </c>
      <c r="M558" s="99">
        <v>11</v>
      </c>
      <c r="N558" s="99">
        <v>12</v>
      </c>
      <c r="O558" s="100">
        <v>13</v>
      </c>
      <c r="P558" s="100">
        <v>14</v>
      </c>
      <c r="Q558" s="101">
        <v>15</v>
      </c>
      <c r="R558" s="101">
        <v>16</v>
      </c>
      <c r="S558" s="102">
        <v>17</v>
      </c>
      <c r="T558" s="103">
        <v>18</v>
      </c>
      <c r="U558" s="104" t="s">
        <v>853</v>
      </c>
      <c r="V558" s="104" t="s">
        <v>854</v>
      </c>
      <c r="W558" s="100" t="s">
        <v>855</v>
      </c>
      <c r="X558" s="105" t="s">
        <v>856</v>
      </c>
      <c r="Y558" s="106" t="s">
        <v>857</v>
      </c>
      <c r="Z558" s="106" t="s">
        <v>858</v>
      </c>
      <c r="AA558" s="106" t="s">
        <v>859</v>
      </c>
      <c r="AB558" s="106" t="s">
        <v>860</v>
      </c>
      <c r="AC558" s="138">
        <v>27</v>
      </c>
    </row>
    <row r="559" spans="1:32" ht="13.8" thickBot="1" x14ac:dyDescent="0.3">
      <c r="A559" s="183">
        <v>34</v>
      </c>
      <c r="C559" s="18" t="s">
        <v>4</v>
      </c>
      <c r="D559" s="192">
        <v>34</v>
      </c>
      <c r="E559" s="111"/>
      <c r="F559" s="111"/>
      <c r="G559" s="111"/>
      <c r="H559" s="111"/>
      <c r="I559" s="111"/>
      <c r="J559" s="111"/>
      <c r="K559" s="111"/>
      <c r="L559" s="111"/>
      <c r="M559" s="111"/>
      <c r="N559" s="111"/>
      <c r="O559" s="111"/>
      <c r="P559" s="111"/>
      <c r="Q559" s="111"/>
      <c r="R559" s="111"/>
      <c r="S559" s="111"/>
      <c r="T559" s="111"/>
      <c r="U559" s="122"/>
      <c r="V559" s="122"/>
      <c r="W559" s="122"/>
      <c r="X559" s="122"/>
      <c r="Y559" s="122"/>
      <c r="Z559" s="122"/>
      <c r="AA559" s="122"/>
      <c r="AB559" s="123"/>
      <c r="AC559" s="271"/>
      <c r="AE559" s="1"/>
      <c r="AF559" s="1"/>
    </row>
    <row r="560" spans="1:32" ht="24" x14ac:dyDescent="0.25">
      <c r="A560" s="183">
        <v>34</v>
      </c>
      <c r="B560" s="183" t="s">
        <v>1303</v>
      </c>
      <c r="C560" s="8" t="s">
        <v>7</v>
      </c>
      <c r="D560" s="230" t="s">
        <v>333</v>
      </c>
      <c r="E560" s="140" t="s">
        <v>250</v>
      </c>
      <c r="F560" s="74">
        <v>50</v>
      </c>
      <c r="G560" s="75">
        <v>270</v>
      </c>
      <c r="H560" s="74">
        <v>150</v>
      </c>
      <c r="I560" s="76">
        <v>100</v>
      </c>
      <c r="J560" s="73">
        <v>450</v>
      </c>
      <c r="K560" s="76">
        <v>300</v>
      </c>
      <c r="L560" s="22" t="s">
        <v>2316</v>
      </c>
      <c r="M560" s="151" t="s">
        <v>1923</v>
      </c>
      <c r="N560" s="21">
        <v>30</v>
      </c>
      <c r="O560" s="23">
        <v>270</v>
      </c>
      <c r="P560" s="24">
        <v>150</v>
      </c>
      <c r="Q560" s="25">
        <v>450</v>
      </c>
      <c r="R560" s="26">
        <v>300</v>
      </c>
      <c r="S560" s="157">
        <v>3.07</v>
      </c>
      <c r="T560" s="98">
        <v>0.08</v>
      </c>
      <c r="U560" s="57">
        <v>828.9</v>
      </c>
      <c r="V560" s="58">
        <v>895.21</v>
      </c>
      <c r="W560" s="58">
        <v>460.5</v>
      </c>
      <c r="X560" s="71">
        <v>497.34</v>
      </c>
      <c r="Y560" s="72">
        <v>1381.5</v>
      </c>
      <c r="Z560" s="72">
        <v>1492.02</v>
      </c>
      <c r="AA560" s="72">
        <v>921</v>
      </c>
      <c r="AB560" s="72">
        <v>994.68</v>
      </c>
      <c r="AC560" s="264">
        <v>5909990471324</v>
      </c>
      <c r="AE560" s="1"/>
      <c r="AF560" s="1"/>
    </row>
    <row r="561" spans="1:29" s="1" customFormat="1" ht="24" x14ac:dyDescent="0.25">
      <c r="A561" s="183">
        <v>34</v>
      </c>
      <c r="B561" s="183" t="s">
        <v>1304</v>
      </c>
      <c r="C561" s="8" t="s">
        <v>787</v>
      </c>
      <c r="D561" s="230" t="s">
        <v>334</v>
      </c>
      <c r="E561" s="140" t="s">
        <v>250</v>
      </c>
      <c r="F561" s="74">
        <v>50</v>
      </c>
      <c r="G561" s="75">
        <v>290</v>
      </c>
      <c r="H561" s="74">
        <v>150</v>
      </c>
      <c r="I561" s="76">
        <v>250</v>
      </c>
      <c r="J561" s="73">
        <v>700</v>
      </c>
      <c r="K561" s="76">
        <v>500</v>
      </c>
      <c r="L561" s="22" t="s">
        <v>2316</v>
      </c>
      <c r="M561" s="151" t="s">
        <v>1924</v>
      </c>
      <c r="N561" s="21">
        <v>30</v>
      </c>
      <c r="O561" s="23">
        <v>290</v>
      </c>
      <c r="P561" s="24">
        <v>150</v>
      </c>
      <c r="Q561" s="25">
        <v>700</v>
      </c>
      <c r="R561" s="26">
        <v>500</v>
      </c>
      <c r="S561" s="157">
        <v>2.04</v>
      </c>
      <c r="T561" s="98">
        <v>0.08</v>
      </c>
      <c r="U561" s="57">
        <v>591.6</v>
      </c>
      <c r="V561" s="58">
        <v>638.92999999999995</v>
      </c>
      <c r="W561" s="58">
        <v>306</v>
      </c>
      <c r="X561" s="71">
        <v>330.48</v>
      </c>
      <c r="Y561" s="72">
        <v>1428</v>
      </c>
      <c r="Z561" s="72">
        <v>1542.24</v>
      </c>
      <c r="AA561" s="72">
        <v>1020</v>
      </c>
      <c r="AB561" s="72">
        <v>1101.5999999999999</v>
      </c>
      <c r="AC561" s="264">
        <v>5909990471225</v>
      </c>
    </row>
    <row r="562" spans="1:29" s="1" customFormat="1" ht="26.4" x14ac:dyDescent="0.25">
      <c r="A562" s="183">
        <v>34</v>
      </c>
      <c r="B562" s="183" t="s">
        <v>1305</v>
      </c>
      <c r="C562" s="8" t="s">
        <v>788</v>
      </c>
      <c r="D562" s="230" t="s">
        <v>335</v>
      </c>
      <c r="E562" s="35" t="s">
        <v>250</v>
      </c>
      <c r="F562" s="74">
        <v>1</v>
      </c>
      <c r="G562" s="75">
        <v>15</v>
      </c>
      <c r="H562" s="74">
        <v>15</v>
      </c>
      <c r="I562" s="76">
        <v>40</v>
      </c>
      <c r="J562" s="73">
        <v>85</v>
      </c>
      <c r="K562" s="76">
        <v>85</v>
      </c>
      <c r="L562" s="22" t="s">
        <v>2319</v>
      </c>
      <c r="M562" s="151" t="s">
        <v>2699</v>
      </c>
      <c r="N562" s="21">
        <v>120</v>
      </c>
      <c r="O562" s="167">
        <v>8</v>
      </c>
      <c r="P562" s="167">
        <v>8</v>
      </c>
      <c r="Q562" s="168">
        <v>43</v>
      </c>
      <c r="R562" s="168">
        <v>43</v>
      </c>
      <c r="S562" s="157">
        <v>5.72</v>
      </c>
      <c r="T562" s="98">
        <v>0.08</v>
      </c>
      <c r="U562" s="57">
        <v>45.76</v>
      </c>
      <c r="V562" s="58">
        <v>49.42</v>
      </c>
      <c r="W562" s="58">
        <v>45.76</v>
      </c>
      <c r="X562" s="71">
        <v>49.42</v>
      </c>
      <c r="Y562" s="72">
        <v>245.96</v>
      </c>
      <c r="Z562" s="72">
        <v>265.64</v>
      </c>
      <c r="AA562" s="72">
        <v>245.96</v>
      </c>
      <c r="AB562" s="72">
        <v>265.64</v>
      </c>
      <c r="AC562" s="264">
        <v>5909990221028</v>
      </c>
    </row>
    <row r="563" spans="1:29" s="1" customFormat="1" ht="26.4" x14ac:dyDescent="0.25">
      <c r="A563" s="183">
        <v>34</v>
      </c>
      <c r="B563" s="183" t="s">
        <v>1306</v>
      </c>
      <c r="C563" s="8" t="s">
        <v>789</v>
      </c>
      <c r="D563" s="230" t="s">
        <v>336</v>
      </c>
      <c r="E563" s="35" t="s">
        <v>250</v>
      </c>
      <c r="F563" s="74">
        <v>75</v>
      </c>
      <c r="G563" s="75">
        <v>400</v>
      </c>
      <c r="H563" s="74">
        <v>240</v>
      </c>
      <c r="I563" s="76">
        <v>100</v>
      </c>
      <c r="J563" s="73">
        <v>450</v>
      </c>
      <c r="K563" s="76">
        <v>300</v>
      </c>
      <c r="L563" s="22" t="s">
        <v>2319</v>
      </c>
      <c r="M563" s="151" t="s">
        <v>2700</v>
      </c>
      <c r="N563" s="21">
        <v>120</v>
      </c>
      <c r="O563" s="167">
        <v>100</v>
      </c>
      <c r="P563" s="167">
        <v>60</v>
      </c>
      <c r="Q563" s="168">
        <v>113</v>
      </c>
      <c r="R563" s="168">
        <v>75</v>
      </c>
      <c r="S563" s="157">
        <v>4.97</v>
      </c>
      <c r="T563" s="98">
        <v>0.08</v>
      </c>
      <c r="U563" s="57">
        <v>497</v>
      </c>
      <c r="V563" s="58">
        <v>536.76</v>
      </c>
      <c r="W563" s="58">
        <v>298.2</v>
      </c>
      <c r="X563" s="71">
        <v>322.06</v>
      </c>
      <c r="Y563" s="72">
        <v>561.61</v>
      </c>
      <c r="Z563" s="72">
        <v>606.54</v>
      </c>
      <c r="AA563" s="72">
        <v>372.75</v>
      </c>
      <c r="AB563" s="72">
        <v>402.57</v>
      </c>
      <c r="AC563" s="264">
        <v>5909990457236</v>
      </c>
    </row>
    <row r="564" spans="1:29" s="1" customFormat="1" ht="26.4" x14ac:dyDescent="0.25">
      <c r="A564" s="183">
        <v>34</v>
      </c>
      <c r="B564" s="183" t="s">
        <v>1307</v>
      </c>
      <c r="C564" s="8" t="s">
        <v>790</v>
      </c>
      <c r="D564" s="230" t="s">
        <v>337</v>
      </c>
      <c r="E564" s="35" t="s">
        <v>250</v>
      </c>
      <c r="F564" s="74">
        <v>5</v>
      </c>
      <c r="G564" s="75">
        <v>75</v>
      </c>
      <c r="H564" s="74">
        <v>75</v>
      </c>
      <c r="I564" s="76">
        <v>50</v>
      </c>
      <c r="J564" s="73">
        <v>135</v>
      </c>
      <c r="K564" s="76">
        <v>130</v>
      </c>
      <c r="L564" s="22" t="s">
        <v>2319</v>
      </c>
      <c r="M564" s="151" t="s">
        <v>2701</v>
      </c>
      <c r="N564" s="21">
        <v>120</v>
      </c>
      <c r="O564" s="167">
        <v>19</v>
      </c>
      <c r="P564" s="167">
        <v>19</v>
      </c>
      <c r="Q564" s="168">
        <v>34</v>
      </c>
      <c r="R564" s="168">
        <v>33</v>
      </c>
      <c r="S564" s="157">
        <v>4.97</v>
      </c>
      <c r="T564" s="98">
        <v>0.08</v>
      </c>
      <c r="U564" s="57">
        <v>94.43</v>
      </c>
      <c r="V564" s="58">
        <v>101.98</v>
      </c>
      <c r="W564" s="58">
        <v>94.43</v>
      </c>
      <c r="X564" s="71">
        <v>101.98</v>
      </c>
      <c r="Y564" s="72">
        <v>168.98</v>
      </c>
      <c r="Z564" s="72">
        <v>182.5</v>
      </c>
      <c r="AA564" s="72">
        <v>164.01</v>
      </c>
      <c r="AB564" s="72">
        <v>177.13</v>
      </c>
      <c r="AC564" s="264">
        <v>5909990457335</v>
      </c>
    </row>
    <row r="565" spans="1:29" s="1" customFormat="1" ht="39.6" x14ac:dyDescent="0.25">
      <c r="A565" s="183">
        <v>34</v>
      </c>
      <c r="B565" s="183" t="s">
        <v>1308</v>
      </c>
      <c r="C565" s="8" t="s">
        <v>791</v>
      </c>
      <c r="D565" s="231" t="s">
        <v>556</v>
      </c>
      <c r="E565" s="35" t="s">
        <v>250</v>
      </c>
      <c r="F565" s="74">
        <v>5</v>
      </c>
      <c r="G565" s="75">
        <v>30</v>
      </c>
      <c r="H565" s="74">
        <v>15</v>
      </c>
      <c r="I565" s="76">
        <v>5</v>
      </c>
      <c r="J565" s="73">
        <v>15</v>
      </c>
      <c r="K565" s="76">
        <v>15</v>
      </c>
      <c r="L565" s="22" t="s">
        <v>2318</v>
      </c>
      <c r="M565" s="151" t="s">
        <v>2502</v>
      </c>
      <c r="N565" s="21">
        <v>30</v>
      </c>
      <c r="O565" s="23">
        <v>30</v>
      </c>
      <c r="P565" s="24">
        <v>15</v>
      </c>
      <c r="Q565" s="25">
        <v>15</v>
      </c>
      <c r="R565" s="26">
        <v>15</v>
      </c>
      <c r="S565" s="157">
        <v>10.95</v>
      </c>
      <c r="T565" s="98">
        <v>0.08</v>
      </c>
      <c r="U565" s="57">
        <v>328.5</v>
      </c>
      <c r="V565" s="58">
        <v>354.78</v>
      </c>
      <c r="W565" s="58">
        <v>164.25</v>
      </c>
      <c r="X565" s="71">
        <v>177.39</v>
      </c>
      <c r="Y565" s="72">
        <v>164.25</v>
      </c>
      <c r="Z565" s="72">
        <v>177.39</v>
      </c>
      <c r="AA565" s="72">
        <v>164.25</v>
      </c>
      <c r="AB565" s="72">
        <v>177.39</v>
      </c>
      <c r="AC565" s="264">
        <v>5909991040338</v>
      </c>
    </row>
    <row r="566" spans="1:29" s="1" customFormat="1" ht="24" x14ac:dyDescent="0.25">
      <c r="A566" s="183">
        <v>34</v>
      </c>
      <c r="B566" s="183" t="s">
        <v>1309</v>
      </c>
      <c r="C566" s="8" t="s">
        <v>792</v>
      </c>
      <c r="D566" s="230" t="s">
        <v>338</v>
      </c>
      <c r="E566" s="140" t="s">
        <v>250</v>
      </c>
      <c r="F566" s="74">
        <v>3</v>
      </c>
      <c r="G566" s="75">
        <v>20</v>
      </c>
      <c r="H566" s="74">
        <v>10</v>
      </c>
      <c r="I566" s="76">
        <v>3</v>
      </c>
      <c r="J566" s="73">
        <v>20</v>
      </c>
      <c r="K566" s="76">
        <v>10</v>
      </c>
      <c r="L566" s="22" t="s">
        <v>2316</v>
      </c>
      <c r="M566" s="151" t="s">
        <v>1925</v>
      </c>
      <c r="N566" s="21">
        <v>20</v>
      </c>
      <c r="O566" s="23">
        <v>20</v>
      </c>
      <c r="P566" s="24">
        <v>10</v>
      </c>
      <c r="Q566" s="25">
        <v>20</v>
      </c>
      <c r="R566" s="26">
        <v>10</v>
      </c>
      <c r="S566" s="157">
        <v>62.34</v>
      </c>
      <c r="T566" s="98">
        <v>0.08</v>
      </c>
      <c r="U566" s="57">
        <v>1246.8</v>
      </c>
      <c r="V566" s="58">
        <v>1346.54</v>
      </c>
      <c r="W566" s="58">
        <v>623.4</v>
      </c>
      <c r="X566" s="71">
        <v>673.27</v>
      </c>
      <c r="Y566" s="72">
        <v>1246.8</v>
      </c>
      <c r="Z566" s="72">
        <v>1346.54</v>
      </c>
      <c r="AA566" s="72">
        <v>623.4</v>
      </c>
      <c r="AB566" s="72">
        <v>673.27</v>
      </c>
      <c r="AC566" s="264">
        <v>5909990471416</v>
      </c>
    </row>
    <row r="567" spans="1:29" s="1" customFormat="1" ht="36" x14ac:dyDescent="0.25">
      <c r="A567" s="183">
        <v>34</v>
      </c>
      <c r="B567" s="183" t="s">
        <v>1310</v>
      </c>
      <c r="C567" s="8" t="s">
        <v>793</v>
      </c>
      <c r="D567" s="198" t="s">
        <v>339</v>
      </c>
      <c r="E567" s="35" t="s">
        <v>250</v>
      </c>
      <c r="F567" s="74">
        <v>25</v>
      </c>
      <c r="G567" s="75">
        <v>120</v>
      </c>
      <c r="H567" s="74">
        <v>60</v>
      </c>
      <c r="I567" s="76">
        <v>50</v>
      </c>
      <c r="J567" s="73">
        <v>200</v>
      </c>
      <c r="K567" s="76">
        <v>120</v>
      </c>
      <c r="L567" s="22" t="s">
        <v>2319</v>
      </c>
      <c r="M567" s="151" t="s">
        <v>1926</v>
      </c>
      <c r="N567" s="21">
        <v>100</v>
      </c>
      <c r="O567" s="23">
        <v>120</v>
      </c>
      <c r="P567" s="24">
        <v>60</v>
      </c>
      <c r="Q567" s="25">
        <v>200</v>
      </c>
      <c r="R567" s="26">
        <v>120</v>
      </c>
      <c r="S567" s="157">
        <v>12.47</v>
      </c>
      <c r="T567" s="98">
        <v>0.08</v>
      </c>
      <c r="U567" s="57">
        <v>1496.4</v>
      </c>
      <c r="V567" s="58">
        <v>1616.11</v>
      </c>
      <c r="W567" s="58">
        <v>748.2</v>
      </c>
      <c r="X567" s="71">
        <v>808.06</v>
      </c>
      <c r="Y567" s="72">
        <v>2494</v>
      </c>
      <c r="Z567" s="72">
        <v>2693.52</v>
      </c>
      <c r="AA567" s="72">
        <v>1496.4</v>
      </c>
      <c r="AB567" s="72">
        <v>1616.11</v>
      </c>
      <c r="AC567" s="264">
        <v>5909990168729</v>
      </c>
    </row>
    <row r="568" spans="1:29" s="1" customFormat="1" ht="26.4" x14ac:dyDescent="0.25">
      <c r="A568" s="183">
        <v>34</v>
      </c>
      <c r="B568" s="183" t="s">
        <v>1311</v>
      </c>
      <c r="C568" s="8" t="s">
        <v>794</v>
      </c>
      <c r="D568" s="231" t="s">
        <v>557</v>
      </c>
      <c r="E568" s="35" t="s">
        <v>250</v>
      </c>
      <c r="F568" s="74">
        <v>1</v>
      </c>
      <c r="G568" s="75">
        <v>5</v>
      </c>
      <c r="H568" s="74">
        <v>5</v>
      </c>
      <c r="I568" s="76">
        <v>0</v>
      </c>
      <c r="J568" s="73">
        <v>0</v>
      </c>
      <c r="K568" s="76">
        <v>0</v>
      </c>
      <c r="L568" s="22" t="s">
        <v>2319</v>
      </c>
      <c r="M568" s="151" t="s">
        <v>2611</v>
      </c>
      <c r="N568" s="21">
        <v>1</v>
      </c>
      <c r="O568" s="23">
        <v>5</v>
      </c>
      <c r="P568" s="24">
        <v>5</v>
      </c>
      <c r="Q568" s="25">
        <v>0</v>
      </c>
      <c r="R568" s="26">
        <v>0</v>
      </c>
      <c r="S568" s="157">
        <v>21.22</v>
      </c>
      <c r="T568" s="98">
        <v>0.08</v>
      </c>
      <c r="U568" s="57">
        <v>106.1</v>
      </c>
      <c r="V568" s="58">
        <v>114.59</v>
      </c>
      <c r="W568" s="58">
        <v>106.1</v>
      </c>
      <c r="X568" s="71">
        <v>114.59</v>
      </c>
      <c r="Y568" s="72">
        <v>0</v>
      </c>
      <c r="Z568" s="72">
        <v>0</v>
      </c>
      <c r="AA568" s="72">
        <v>0</v>
      </c>
      <c r="AB568" s="72">
        <v>0</v>
      </c>
      <c r="AC568" s="264">
        <v>5909990851034</v>
      </c>
    </row>
    <row r="569" spans="1:29" s="1" customFormat="1" ht="26.4" x14ac:dyDescent="0.25">
      <c r="A569" s="183">
        <v>34</v>
      </c>
      <c r="B569" s="183" t="s">
        <v>1833</v>
      </c>
      <c r="C569" s="8" t="s">
        <v>795</v>
      </c>
      <c r="D569" s="198" t="s">
        <v>340</v>
      </c>
      <c r="E569" s="35" t="s">
        <v>250</v>
      </c>
      <c r="F569" s="74">
        <v>3</v>
      </c>
      <c r="G569" s="75">
        <v>15</v>
      </c>
      <c r="H569" s="74">
        <v>15</v>
      </c>
      <c r="I569" s="76">
        <v>5</v>
      </c>
      <c r="J569" s="73">
        <v>20</v>
      </c>
      <c r="K569" s="76">
        <v>20</v>
      </c>
      <c r="L569" s="22" t="s">
        <v>2316</v>
      </c>
      <c r="M569" s="151" t="s">
        <v>1927</v>
      </c>
      <c r="N569" s="21">
        <v>5</v>
      </c>
      <c r="O569" s="23">
        <v>15</v>
      </c>
      <c r="P569" s="24">
        <v>15</v>
      </c>
      <c r="Q569" s="25">
        <v>20</v>
      </c>
      <c r="R569" s="26">
        <v>20</v>
      </c>
      <c r="S569" s="157">
        <v>165.56</v>
      </c>
      <c r="T569" s="98">
        <v>0.08</v>
      </c>
      <c r="U569" s="57">
        <v>2483.4</v>
      </c>
      <c r="V569" s="58">
        <v>2682.07</v>
      </c>
      <c r="W569" s="58">
        <v>2483.4</v>
      </c>
      <c r="X569" s="71">
        <v>2682.07</v>
      </c>
      <c r="Y569" s="72">
        <v>3311.2</v>
      </c>
      <c r="Z569" s="72">
        <v>3576.1</v>
      </c>
      <c r="AA569" s="72">
        <v>3311.2</v>
      </c>
      <c r="AB569" s="72">
        <v>3576.1</v>
      </c>
      <c r="AC569" s="264">
        <v>5909990471713</v>
      </c>
    </row>
    <row r="570" spans="1:29" s="1" customFormat="1" ht="26.4" x14ac:dyDescent="0.25">
      <c r="A570" s="183">
        <v>34</v>
      </c>
      <c r="B570" s="183" t="s">
        <v>1312</v>
      </c>
      <c r="C570" s="8" t="s">
        <v>796</v>
      </c>
      <c r="D570" s="198" t="s">
        <v>341</v>
      </c>
      <c r="E570" s="35" t="s">
        <v>250</v>
      </c>
      <c r="F570" s="74">
        <v>100</v>
      </c>
      <c r="G570" s="75">
        <v>550</v>
      </c>
      <c r="H570" s="74">
        <v>300</v>
      </c>
      <c r="I570" s="76">
        <v>600</v>
      </c>
      <c r="J570" s="73">
        <v>1665</v>
      </c>
      <c r="K570" s="76">
        <v>600</v>
      </c>
      <c r="L570" s="22" t="s">
        <v>2316</v>
      </c>
      <c r="M570" s="151" t="s">
        <v>1928</v>
      </c>
      <c r="N570" s="21">
        <v>5</v>
      </c>
      <c r="O570" s="23">
        <v>550</v>
      </c>
      <c r="P570" s="24">
        <v>300</v>
      </c>
      <c r="Q570" s="25">
        <v>1665</v>
      </c>
      <c r="R570" s="26">
        <v>600</v>
      </c>
      <c r="S570" s="157">
        <v>19.420000000000002</v>
      </c>
      <c r="T570" s="98">
        <v>0.08</v>
      </c>
      <c r="U570" s="57">
        <v>10681</v>
      </c>
      <c r="V570" s="58">
        <v>11535.48</v>
      </c>
      <c r="W570" s="58">
        <v>5826</v>
      </c>
      <c r="X570" s="71">
        <v>6292.08</v>
      </c>
      <c r="Y570" s="72">
        <v>32334.3</v>
      </c>
      <c r="Z570" s="72">
        <v>34921.040000000001</v>
      </c>
      <c r="AA570" s="72">
        <v>11652</v>
      </c>
      <c r="AB570" s="72">
        <v>12584.16</v>
      </c>
      <c r="AC570" s="264">
        <v>5909990471614</v>
      </c>
    </row>
    <row r="571" spans="1:29" s="1" customFormat="1" ht="108" x14ac:dyDescent="0.25">
      <c r="A571" s="183">
        <v>34</v>
      </c>
      <c r="B571" s="183" t="s">
        <v>1313</v>
      </c>
      <c r="C571" s="8" t="s">
        <v>797</v>
      </c>
      <c r="D571" s="198" t="s">
        <v>342</v>
      </c>
      <c r="E571" s="35" t="s">
        <v>250</v>
      </c>
      <c r="F571" s="74">
        <v>10</v>
      </c>
      <c r="G571" s="75">
        <v>50</v>
      </c>
      <c r="H571" s="74">
        <v>25</v>
      </c>
      <c r="I571" s="76">
        <v>80</v>
      </c>
      <c r="J571" s="73">
        <v>155</v>
      </c>
      <c r="K571" s="76">
        <v>80</v>
      </c>
      <c r="L571" s="22" t="s">
        <v>2319</v>
      </c>
      <c r="M571" s="151" t="s">
        <v>1929</v>
      </c>
      <c r="N571" s="21">
        <v>50</v>
      </c>
      <c r="O571" s="23">
        <v>50</v>
      </c>
      <c r="P571" s="24">
        <v>25</v>
      </c>
      <c r="Q571" s="25">
        <v>155</v>
      </c>
      <c r="R571" s="26">
        <v>80</v>
      </c>
      <c r="S571" s="157">
        <v>25.45</v>
      </c>
      <c r="T571" s="98">
        <v>0.08</v>
      </c>
      <c r="U571" s="57">
        <v>1272.5</v>
      </c>
      <c r="V571" s="58">
        <v>1374.3</v>
      </c>
      <c r="W571" s="58">
        <v>636.25</v>
      </c>
      <c r="X571" s="71">
        <v>687.15</v>
      </c>
      <c r="Y571" s="72">
        <v>3944.75</v>
      </c>
      <c r="Z571" s="72">
        <v>4260.33</v>
      </c>
      <c r="AA571" s="72">
        <v>2036</v>
      </c>
      <c r="AB571" s="72">
        <v>2198.88</v>
      </c>
      <c r="AC571" s="264">
        <v>5909990943425</v>
      </c>
    </row>
    <row r="572" spans="1:29" s="1" customFormat="1" ht="108" x14ac:dyDescent="0.25">
      <c r="A572" s="183">
        <v>34</v>
      </c>
      <c r="B572" s="183" t="s">
        <v>1314</v>
      </c>
      <c r="C572" s="8" t="s">
        <v>798</v>
      </c>
      <c r="D572" s="198" t="s">
        <v>343</v>
      </c>
      <c r="E572" s="35" t="s">
        <v>250</v>
      </c>
      <c r="F572" s="74">
        <v>25</v>
      </c>
      <c r="G572" s="75">
        <v>160</v>
      </c>
      <c r="H572" s="74">
        <v>80</v>
      </c>
      <c r="I572" s="76">
        <v>50</v>
      </c>
      <c r="J572" s="73">
        <v>120</v>
      </c>
      <c r="K572" s="76">
        <v>60</v>
      </c>
      <c r="L572" s="22" t="s">
        <v>2319</v>
      </c>
      <c r="M572" s="151" t="s">
        <v>1930</v>
      </c>
      <c r="N572" s="21">
        <v>20</v>
      </c>
      <c r="O572" s="23">
        <v>160</v>
      </c>
      <c r="P572" s="24">
        <v>80</v>
      </c>
      <c r="Q572" s="25">
        <v>120</v>
      </c>
      <c r="R572" s="26">
        <v>60</v>
      </c>
      <c r="S572" s="157">
        <v>14.31</v>
      </c>
      <c r="T572" s="98">
        <v>0.08</v>
      </c>
      <c r="U572" s="57">
        <v>2289.6</v>
      </c>
      <c r="V572" s="58">
        <v>2472.77</v>
      </c>
      <c r="W572" s="58">
        <v>1144.8</v>
      </c>
      <c r="X572" s="71">
        <v>1236.3800000000001</v>
      </c>
      <c r="Y572" s="72">
        <v>1717.2</v>
      </c>
      <c r="Z572" s="72">
        <v>1854.58</v>
      </c>
      <c r="AA572" s="72">
        <v>858.6</v>
      </c>
      <c r="AB572" s="72">
        <v>927.29</v>
      </c>
      <c r="AC572" s="264">
        <v>5909990943517</v>
      </c>
    </row>
    <row r="573" spans="1:29" s="1" customFormat="1" ht="26.4" x14ac:dyDescent="0.25">
      <c r="A573" s="183">
        <v>34</v>
      </c>
      <c r="B573" s="183" t="s">
        <v>1315</v>
      </c>
      <c r="C573" s="8" t="s">
        <v>799</v>
      </c>
      <c r="D573" s="206" t="s">
        <v>344</v>
      </c>
      <c r="E573" s="35" t="s">
        <v>250</v>
      </c>
      <c r="F573" s="74">
        <v>1</v>
      </c>
      <c r="G573" s="75">
        <v>2</v>
      </c>
      <c r="H573" s="74">
        <v>3</v>
      </c>
      <c r="I573" s="76">
        <v>20</v>
      </c>
      <c r="J573" s="73">
        <v>40</v>
      </c>
      <c r="K573" s="76">
        <v>35</v>
      </c>
      <c r="L573" s="22" t="s">
        <v>2503</v>
      </c>
      <c r="M573" s="151" t="s">
        <v>1931</v>
      </c>
      <c r="N573" s="21">
        <v>28</v>
      </c>
      <c r="O573" s="23">
        <v>2</v>
      </c>
      <c r="P573" s="24">
        <v>3</v>
      </c>
      <c r="Q573" s="25">
        <v>40</v>
      </c>
      <c r="R573" s="26">
        <v>35</v>
      </c>
      <c r="S573" s="157">
        <v>1.02</v>
      </c>
      <c r="T573" s="98">
        <v>0.08</v>
      </c>
      <c r="U573" s="57">
        <v>2.04</v>
      </c>
      <c r="V573" s="58">
        <v>2.2000000000000002</v>
      </c>
      <c r="W573" s="58">
        <v>3.06</v>
      </c>
      <c r="X573" s="71">
        <v>3.3</v>
      </c>
      <c r="Y573" s="72">
        <v>40.799999999999997</v>
      </c>
      <c r="Z573" s="72">
        <v>44.06</v>
      </c>
      <c r="AA573" s="72">
        <v>35.700000000000003</v>
      </c>
      <c r="AB573" s="72">
        <v>38.56</v>
      </c>
      <c r="AC573" s="264">
        <v>5909990686681</v>
      </c>
    </row>
    <row r="574" spans="1:29" s="1" customFormat="1" ht="26.4" x14ac:dyDescent="0.25">
      <c r="A574" s="183">
        <v>34</v>
      </c>
      <c r="B574" s="183" t="s">
        <v>1316</v>
      </c>
      <c r="C574" s="8" t="s">
        <v>800</v>
      </c>
      <c r="D574" s="198" t="s">
        <v>345</v>
      </c>
      <c r="E574" s="35" t="s">
        <v>250</v>
      </c>
      <c r="F574" s="74">
        <v>1</v>
      </c>
      <c r="G574" s="75">
        <v>2</v>
      </c>
      <c r="H574" s="74">
        <v>3</v>
      </c>
      <c r="I574" s="76">
        <v>10</v>
      </c>
      <c r="J574" s="73">
        <v>50</v>
      </c>
      <c r="K574" s="76">
        <v>45</v>
      </c>
      <c r="L574" s="22" t="s">
        <v>2503</v>
      </c>
      <c r="M574" s="151" t="s">
        <v>1932</v>
      </c>
      <c r="N574" s="21">
        <v>28</v>
      </c>
      <c r="O574" s="23">
        <v>2</v>
      </c>
      <c r="P574" s="24">
        <v>3</v>
      </c>
      <c r="Q574" s="25">
        <v>50</v>
      </c>
      <c r="R574" s="26">
        <v>45</v>
      </c>
      <c r="S574" s="157">
        <v>1.02</v>
      </c>
      <c r="T574" s="98">
        <v>0.08</v>
      </c>
      <c r="U574" s="57">
        <v>2.04</v>
      </c>
      <c r="V574" s="58">
        <v>2.2000000000000002</v>
      </c>
      <c r="W574" s="58">
        <v>3.06</v>
      </c>
      <c r="X574" s="71">
        <v>3.3</v>
      </c>
      <c r="Y574" s="72">
        <v>51</v>
      </c>
      <c r="Z574" s="72">
        <v>55.08</v>
      </c>
      <c r="AA574" s="72">
        <v>45.9</v>
      </c>
      <c r="AB574" s="72">
        <v>49.57</v>
      </c>
      <c r="AC574" s="264">
        <v>5909990686605</v>
      </c>
    </row>
    <row r="575" spans="1:29" s="1" customFormat="1" ht="66" x14ac:dyDescent="0.25">
      <c r="A575" s="183">
        <v>34</v>
      </c>
      <c r="B575" s="183" t="s">
        <v>1317</v>
      </c>
      <c r="C575" s="8" t="s">
        <v>801</v>
      </c>
      <c r="D575" s="206" t="s">
        <v>346</v>
      </c>
      <c r="E575" s="35" t="s">
        <v>250</v>
      </c>
      <c r="F575" s="74">
        <v>15</v>
      </c>
      <c r="G575" s="75">
        <v>60</v>
      </c>
      <c r="H575" s="74">
        <v>30</v>
      </c>
      <c r="I575" s="76">
        <v>20</v>
      </c>
      <c r="J575" s="73">
        <v>70</v>
      </c>
      <c r="K575" s="76">
        <v>35</v>
      </c>
      <c r="L575" s="22" t="s">
        <v>2320</v>
      </c>
      <c r="M575" s="151" t="s">
        <v>1933</v>
      </c>
      <c r="N575" s="21">
        <v>1</v>
      </c>
      <c r="O575" s="23">
        <v>60</v>
      </c>
      <c r="P575" s="24">
        <v>30</v>
      </c>
      <c r="Q575" s="25">
        <v>70</v>
      </c>
      <c r="R575" s="26">
        <v>35</v>
      </c>
      <c r="S575" s="157">
        <v>35.630000000000003</v>
      </c>
      <c r="T575" s="98">
        <v>0.08</v>
      </c>
      <c r="U575" s="57">
        <v>2137.8000000000002</v>
      </c>
      <c r="V575" s="58">
        <v>2308.8200000000002</v>
      </c>
      <c r="W575" s="58">
        <v>1068.9000000000001</v>
      </c>
      <c r="X575" s="71">
        <v>1154.4100000000001</v>
      </c>
      <c r="Y575" s="72">
        <v>2494.1</v>
      </c>
      <c r="Z575" s="72">
        <v>2693.63</v>
      </c>
      <c r="AA575" s="72">
        <v>1247.05</v>
      </c>
      <c r="AB575" s="72">
        <v>1346.81</v>
      </c>
      <c r="AC575" s="264">
        <v>5909990102518</v>
      </c>
    </row>
    <row r="576" spans="1:29" s="1" customFormat="1" ht="48" x14ac:dyDescent="0.25">
      <c r="A576" s="183">
        <v>34</v>
      </c>
      <c r="B576" s="183" t="s">
        <v>1318</v>
      </c>
      <c r="C576" s="8" t="s">
        <v>802</v>
      </c>
      <c r="D576" s="206" t="s">
        <v>347</v>
      </c>
      <c r="E576" s="22" t="s">
        <v>250</v>
      </c>
      <c r="F576" s="74">
        <v>0</v>
      </c>
      <c r="G576" s="75">
        <v>0</v>
      </c>
      <c r="H576" s="74">
        <v>0</v>
      </c>
      <c r="I576" s="76">
        <v>3</v>
      </c>
      <c r="J576" s="73">
        <v>8</v>
      </c>
      <c r="K576" s="76">
        <v>5</v>
      </c>
      <c r="L576" s="22" t="s">
        <v>2316</v>
      </c>
      <c r="M576" s="151" t="s">
        <v>1934</v>
      </c>
      <c r="N576" s="21">
        <v>28</v>
      </c>
      <c r="O576" s="23">
        <v>0</v>
      </c>
      <c r="P576" s="24">
        <v>0</v>
      </c>
      <c r="Q576" s="25">
        <v>8</v>
      </c>
      <c r="R576" s="26">
        <v>5</v>
      </c>
      <c r="S576" s="157">
        <v>17.22</v>
      </c>
      <c r="T576" s="98">
        <v>0.08</v>
      </c>
      <c r="U576" s="57">
        <v>0</v>
      </c>
      <c r="V576" s="58">
        <v>0</v>
      </c>
      <c r="W576" s="58">
        <v>0</v>
      </c>
      <c r="X576" s="71">
        <v>0</v>
      </c>
      <c r="Y576" s="72">
        <v>137.76</v>
      </c>
      <c r="Z576" s="72">
        <v>148.78</v>
      </c>
      <c r="AA576" s="72">
        <v>86.1</v>
      </c>
      <c r="AB576" s="72">
        <v>92.99</v>
      </c>
      <c r="AC576" s="264">
        <v>5909990217304</v>
      </c>
    </row>
    <row r="577" spans="1:29" s="1" customFormat="1" ht="48" x14ac:dyDescent="0.25">
      <c r="A577" s="183">
        <v>34</v>
      </c>
      <c r="B577" s="183" t="s">
        <v>1319</v>
      </c>
      <c r="C577" s="8" t="s">
        <v>803</v>
      </c>
      <c r="D577" s="206" t="s">
        <v>348</v>
      </c>
      <c r="E577" s="22" t="s">
        <v>250</v>
      </c>
      <c r="F577" s="74">
        <v>0</v>
      </c>
      <c r="G577" s="75">
        <v>0</v>
      </c>
      <c r="H577" s="74">
        <v>0</v>
      </c>
      <c r="I577" s="76">
        <v>3</v>
      </c>
      <c r="J577" s="73">
        <v>10</v>
      </c>
      <c r="K577" s="76">
        <v>5</v>
      </c>
      <c r="L577" s="22" t="s">
        <v>2316</v>
      </c>
      <c r="M577" s="151" t="s">
        <v>1935</v>
      </c>
      <c r="N577" s="21">
        <v>28</v>
      </c>
      <c r="O577" s="23">
        <v>0</v>
      </c>
      <c r="P577" s="24">
        <v>0</v>
      </c>
      <c r="Q577" s="25">
        <v>10</v>
      </c>
      <c r="R577" s="26">
        <v>5</v>
      </c>
      <c r="S577" s="157">
        <v>19.07</v>
      </c>
      <c r="T577" s="98">
        <v>0.08</v>
      </c>
      <c r="U577" s="57">
        <v>0</v>
      </c>
      <c r="V577" s="58">
        <v>0</v>
      </c>
      <c r="W577" s="58">
        <v>0</v>
      </c>
      <c r="X577" s="71">
        <v>0</v>
      </c>
      <c r="Y577" s="72">
        <v>190.7</v>
      </c>
      <c r="Z577" s="72">
        <v>205.96</v>
      </c>
      <c r="AA577" s="72">
        <v>95.35</v>
      </c>
      <c r="AB577" s="72">
        <v>102.98</v>
      </c>
      <c r="AC577" s="264">
        <v>5909990217151</v>
      </c>
    </row>
    <row r="578" spans="1:29" s="1" customFormat="1" ht="84" x14ac:dyDescent="0.25">
      <c r="A578" s="183">
        <v>34</v>
      </c>
      <c r="B578" s="183" t="s">
        <v>1320</v>
      </c>
      <c r="C578" s="8" t="s">
        <v>804</v>
      </c>
      <c r="D578" s="232" t="s">
        <v>349</v>
      </c>
      <c r="E578" s="35" t="s">
        <v>250</v>
      </c>
      <c r="F578" s="74">
        <v>10</v>
      </c>
      <c r="G578" s="75">
        <v>60</v>
      </c>
      <c r="H578" s="74">
        <v>60</v>
      </c>
      <c r="I578" s="76">
        <v>5</v>
      </c>
      <c r="J578" s="73">
        <v>20</v>
      </c>
      <c r="K578" s="76">
        <v>40</v>
      </c>
      <c r="L578" s="22" t="s">
        <v>2316</v>
      </c>
      <c r="M578" s="151" t="s">
        <v>1936</v>
      </c>
      <c r="N578" s="21">
        <v>6</v>
      </c>
      <c r="O578" s="23">
        <v>60</v>
      </c>
      <c r="P578" s="24">
        <v>60</v>
      </c>
      <c r="Q578" s="25">
        <v>20</v>
      </c>
      <c r="R578" s="26">
        <v>40</v>
      </c>
      <c r="S578" s="157">
        <v>1604.54</v>
      </c>
      <c r="T578" s="98">
        <v>0.08</v>
      </c>
      <c r="U578" s="57">
        <v>96272.4</v>
      </c>
      <c r="V578" s="58">
        <v>103974.19</v>
      </c>
      <c r="W578" s="58">
        <v>96272.4</v>
      </c>
      <c r="X578" s="71">
        <v>103974.19</v>
      </c>
      <c r="Y578" s="72">
        <v>32090.799999999999</v>
      </c>
      <c r="Z578" s="72">
        <v>34658.06</v>
      </c>
      <c r="AA578" s="72">
        <v>64181.599999999999</v>
      </c>
      <c r="AB578" s="72">
        <v>69316.13</v>
      </c>
      <c r="AC578" s="264">
        <v>5909991412630</v>
      </c>
    </row>
    <row r="579" spans="1:29" s="1" customFormat="1" ht="72" x14ac:dyDescent="0.25">
      <c r="A579" s="183">
        <v>34</v>
      </c>
      <c r="B579" s="183" t="s">
        <v>1834</v>
      </c>
      <c r="C579" s="148" t="s">
        <v>805</v>
      </c>
      <c r="D579" s="233" t="s">
        <v>350</v>
      </c>
      <c r="E579" s="145" t="s">
        <v>250</v>
      </c>
      <c r="F579" s="74">
        <v>0</v>
      </c>
      <c r="G579" s="75">
        <v>0</v>
      </c>
      <c r="H579" s="74">
        <v>0</v>
      </c>
      <c r="I579" s="76">
        <v>0</v>
      </c>
      <c r="J579" s="73">
        <v>0</v>
      </c>
      <c r="K579" s="76">
        <v>0</v>
      </c>
      <c r="L579" s="22"/>
      <c r="M579" s="151"/>
      <c r="N579" s="21" t="e">
        <v>#N/A</v>
      </c>
      <c r="O579" s="23">
        <v>0</v>
      </c>
      <c r="P579" s="24">
        <v>0</v>
      </c>
      <c r="Q579" s="25">
        <v>0</v>
      </c>
      <c r="R579" s="26">
        <v>0</v>
      </c>
      <c r="S579" s="157"/>
      <c r="T579" s="98"/>
      <c r="U579" s="57"/>
      <c r="V579" s="58"/>
      <c r="W579" s="58"/>
      <c r="X579" s="71"/>
      <c r="Y579" s="72"/>
      <c r="Z579" s="72"/>
      <c r="AA579" s="72"/>
      <c r="AB579" s="72"/>
      <c r="AC579" s="264"/>
    </row>
    <row r="580" spans="1:29" s="1" customFormat="1" ht="26.4" x14ac:dyDescent="0.25">
      <c r="A580" s="183">
        <v>34</v>
      </c>
      <c r="B580" s="183" t="s">
        <v>1321</v>
      </c>
      <c r="C580" s="8" t="s">
        <v>806</v>
      </c>
      <c r="D580" s="206" t="s">
        <v>351</v>
      </c>
      <c r="E580" s="35" t="s">
        <v>250</v>
      </c>
      <c r="F580" s="74">
        <v>5</v>
      </c>
      <c r="G580" s="75">
        <v>10</v>
      </c>
      <c r="H580" s="74">
        <v>5</v>
      </c>
      <c r="I580" s="76">
        <v>30</v>
      </c>
      <c r="J580" s="73">
        <v>55</v>
      </c>
      <c r="K580" s="76">
        <v>35</v>
      </c>
      <c r="L580" s="22" t="s">
        <v>2319</v>
      </c>
      <c r="M580" s="151" t="s">
        <v>1937</v>
      </c>
      <c r="N580" s="21">
        <v>28</v>
      </c>
      <c r="O580" s="23">
        <v>10</v>
      </c>
      <c r="P580" s="24">
        <v>5</v>
      </c>
      <c r="Q580" s="25">
        <v>55</v>
      </c>
      <c r="R580" s="26">
        <v>35</v>
      </c>
      <c r="S580" s="157">
        <v>6.12</v>
      </c>
      <c r="T580" s="98">
        <v>0.08</v>
      </c>
      <c r="U580" s="57">
        <v>61.2</v>
      </c>
      <c r="V580" s="58">
        <v>66.099999999999994</v>
      </c>
      <c r="W580" s="58">
        <v>30.6</v>
      </c>
      <c r="X580" s="71">
        <v>33.049999999999997</v>
      </c>
      <c r="Y580" s="72">
        <v>336.6</v>
      </c>
      <c r="Z580" s="72">
        <v>363.53</v>
      </c>
      <c r="AA580" s="72">
        <v>214.2</v>
      </c>
      <c r="AB580" s="72">
        <v>231.34</v>
      </c>
      <c r="AC580" s="264">
        <v>5909991129330</v>
      </c>
    </row>
    <row r="581" spans="1:29" s="1" customFormat="1" ht="26.4" x14ac:dyDescent="0.25">
      <c r="A581" s="183">
        <v>34</v>
      </c>
      <c r="B581" s="183" t="s">
        <v>1322</v>
      </c>
      <c r="C581" s="8" t="s">
        <v>807</v>
      </c>
      <c r="D581" s="206" t="s">
        <v>352</v>
      </c>
      <c r="E581" s="35" t="s">
        <v>250</v>
      </c>
      <c r="F581" s="74">
        <v>5</v>
      </c>
      <c r="G581" s="75">
        <v>20</v>
      </c>
      <c r="H581" s="74">
        <v>10</v>
      </c>
      <c r="I581" s="76">
        <v>40</v>
      </c>
      <c r="J581" s="73">
        <v>60</v>
      </c>
      <c r="K581" s="76">
        <v>40</v>
      </c>
      <c r="L581" s="22" t="s">
        <v>2319</v>
      </c>
      <c r="M581" s="151" t="s">
        <v>1938</v>
      </c>
      <c r="N581" s="21">
        <v>28</v>
      </c>
      <c r="O581" s="23">
        <v>20</v>
      </c>
      <c r="P581" s="24">
        <v>10</v>
      </c>
      <c r="Q581" s="25">
        <v>60</v>
      </c>
      <c r="R581" s="26">
        <v>40</v>
      </c>
      <c r="S581" s="157">
        <v>9.19</v>
      </c>
      <c r="T581" s="98">
        <v>0.08</v>
      </c>
      <c r="U581" s="57">
        <v>183.8</v>
      </c>
      <c r="V581" s="58">
        <v>198.5</v>
      </c>
      <c r="W581" s="58">
        <v>91.9</v>
      </c>
      <c r="X581" s="71">
        <v>99.25</v>
      </c>
      <c r="Y581" s="72">
        <v>551.4</v>
      </c>
      <c r="Z581" s="72">
        <v>595.51</v>
      </c>
      <c r="AA581" s="72">
        <v>367.6</v>
      </c>
      <c r="AB581" s="72">
        <v>397.01</v>
      </c>
      <c r="AC581" s="264">
        <v>5909991129439</v>
      </c>
    </row>
    <row r="582" spans="1:29" s="1" customFormat="1" ht="24" x14ac:dyDescent="0.25">
      <c r="A582" s="183">
        <v>34</v>
      </c>
      <c r="B582" s="183" t="s">
        <v>1323</v>
      </c>
      <c r="C582" s="8" t="s">
        <v>808</v>
      </c>
      <c r="D582" s="206" t="s">
        <v>353</v>
      </c>
      <c r="E582" s="35" t="s">
        <v>250</v>
      </c>
      <c r="F582" s="74">
        <v>35</v>
      </c>
      <c r="G582" s="75">
        <v>200</v>
      </c>
      <c r="H582" s="74">
        <v>100</v>
      </c>
      <c r="I582" s="76">
        <v>150</v>
      </c>
      <c r="J582" s="73">
        <v>300</v>
      </c>
      <c r="K582" s="76">
        <v>200</v>
      </c>
      <c r="L582" s="22" t="s">
        <v>2316</v>
      </c>
      <c r="M582" s="151" t="s">
        <v>1939</v>
      </c>
      <c r="N582" s="21">
        <v>30</v>
      </c>
      <c r="O582" s="23">
        <v>200</v>
      </c>
      <c r="P582" s="24">
        <v>100</v>
      </c>
      <c r="Q582" s="25">
        <v>300</v>
      </c>
      <c r="R582" s="26">
        <v>200</v>
      </c>
      <c r="S582" s="157">
        <v>25.04</v>
      </c>
      <c r="T582" s="98">
        <v>0.08</v>
      </c>
      <c r="U582" s="57">
        <v>5008</v>
      </c>
      <c r="V582" s="58">
        <v>5408.64</v>
      </c>
      <c r="W582" s="58">
        <v>2504</v>
      </c>
      <c r="X582" s="71">
        <v>2704.32</v>
      </c>
      <c r="Y582" s="72">
        <v>7512</v>
      </c>
      <c r="Z582" s="72">
        <v>8112.96</v>
      </c>
      <c r="AA582" s="72">
        <v>5008</v>
      </c>
      <c r="AB582" s="72">
        <v>5408.64</v>
      </c>
      <c r="AC582" s="264">
        <v>5909990840335</v>
      </c>
    </row>
    <row r="583" spans="1:29" s="1" customFormat="1" ht="36" x14ac:dyDescent="0.25">
      <c r="A583" s="183">
        <v>34</v>
      </c>
      <c r="B583" s="183" t="s">
        <v>1324</v>
      </c>
      <c r="C583" s="8" t="s">
        <v>809</v>
      </c>
      <c r="D583" s="207" t="s">
        <v>553</v>
      </c>
      <c r="E583" s="35" t="s">
        <v>250</v>
      </c>
      <c r="F583" s="74">
        <v>150</v>
      </c>
      <c r="G583" s="75">
        <v>550</v>
      </c>
      <c r="H583" s="74">
        <v>300</v>
      </c>
      <c r="I583" s="76">
        <v>40</v>
      </c>
      <c r="J583" s="73">
        <v>250</v>
      </c>
      <c r="K583" s="76">
        <v>80</v>
      </c>
      <c r="L583" s="22" t="s">
        <v>2316</v>
      </c>
      <c r="M583" s="151" t="s">
        <v>2317</v>
      </c>
      <c r="N583" s="21">
        <v>1</v>
      </c>
      <c r="O583" s="23">
        <v>550</v>
      </c>
      <c r="P583" s="24">
        <v>300</v>
      </c>
      <c r="Q583" s="25">
        <v>250</v>
      </c>
      <c r="R583" s="26">
        <v>80</v>
      </c>
      <c r="S583" s="157">
        <v>16.350000000000001</v>
      </c>
      <c r="T583" s="98">
        <v>0.08</v>
      </c>
      <c r="U583" s="57">
        <v>8992.5</v>
      </c>
      <c r="V583" s="58">
        <v>9711.9</v>
      </c>
      <c r="W583" s="58">
        <v>4905</v>
      </c>
      <c r="X583" s="71">
        <v>5297.4</v>
      </c>
      <c r="Y583" s="72">
        <v>4087.5</v>
      </c>
      <c r="Z583" s="72">
        <v>4414.5</v>
      </c>
      <c r="AA583" s="72">
        <v>1308</v>
      </c>
      <c r="AB583" s="72">
        <v>1412.64</v>
      </c>
      <c r="AC583" s="264">
        <v>5909990764112</v>
      </c>
    </row>
    <row r="584" spans="1:29" s="1" customFormat="1" ht="26.4" x14ac:dyDescent="0.25">
      <c r="A584" s="183">
        <v>34</v>
      </c>
      <c r="B584" s="183" t="s">
        <v>1325</v>
      </c>
      <c r="C584" s="8" t="s">
        <v>810</v>
      </c>
      <c r="D584" s="198" t="s">
        <v>354</v>
      </c>
      <c r="E584" s="35" t="s">
        <v>250</v>
      </c>
      <c r="F584" s="74">
        <v>1</v>
      </c>
      <c r="G584" s="75">
        <v>5</v>
      </c>
      <c r="H584" s="74">
        <v>10</v>
      </c>
      <c r="I584" s="76">
        <v>400</v>
      </c>
      <c r="J584" s="73">
        <v>760</v>
      </c>
      <c r="K584" s="76">
        <v>200</v>
      </c>
      <c r="L584" s="22" t="s">
        <v>2319</v>
      </c>
      <c r="M584" s="151" t="s">
        <v>1940</v>
      </c>
      <c r="N584" s="21">
        <v>10</v>
      </c>
      <c r="O584" s="23">
        <v>5</v>
      </c>
      <c r="P584" s="24">
        <v>10</v>
      </c>
      <c r="Q584" s="25">
        <v>760</v>
      </c>
      <c r="R584" s="26">
        <v>200</v>
      </c>
      <c r="S584" s="157">
        <v>9.49</v>
      </c>
      <c r="T584" s="98">
        <v>0.08</v>
      </c>
      <c r="U584" s="57">
        <v>47.45</v>
      </c>
      <c r="V584" s="58">
        <v>51.25</v>
      </c>
      <c r="W584" s="58">
        <v>94.9</v>
      </c>
      <c r="X584" s="71">
        <v>102.49</v>
      </c>
      <c r="Y584" s="72">
        <v>7212.4</v>
      </c>
      <c r="Z584" s="72">
        <v>7789.39</v>
      </c>
      <c r="AA584" s="72">
        <v>1898</v>
      </c>
      <c r="AB584" s="72">
        <v>2049.84</v>
      </c>
      <c r="AC584" s="264">
        <v>5909990620050</v>
      </c>
    </row>
    <row r="585" spans="1:29" s="1" customFormat="1" ht="26.4" x14ac:dyDescent="0.25">
      <c r="A585" s="183">
        <v>34</v>
      </c>
      <c r="B585" s="183" t="s">
        <v>1326</v>
      </c>
      <c r="C585" s="8" t="s">
        <v>811</v>
      </c>
      <c r="D585" s="198" t="s">
        <v>355</v>
      </c>
      <c r="E585" s="35" t="s">
        <v>250</v>
      </c>
      <c r="F585" s="74">
        <v>10</v>
      </c>
      <c r="G585" s="75">
        <v>80</v>
      </c>
      <c r="H585" s="74">
        <v>50</v>
      </c>
      <c r="I585" s="76">
        <v>3200</v>
      </c>
      <c r="J585" s="73">
        <v>5400</v>
      </c>
      <c r="K585" s="76">
        <v>3500</v>
      </c>
      <c r="L585" s="22" t="s">
        <v>2319</v>
      </c>
      <c r="M585" s="151" t="s">
        <v>1941</v>
      </c>
      <c r="N585" s="21">
        <v>5</v>
      </c>
      <c r="O585" s="23">
        <v>80</v>
      </c>
      <c r="P585" s="24">
        <v>50</v>
      </c>
      <c r="Q585" s="25">
        <v>5400</v>
      </c>
      <c r="R585" s="26">
        <v>3500</v>
      </c>
      <c r="S585" s="157">
        <v>6.13</v>
      </c>
      <c r="T585" s="98">
        <v>0.08</v>
      </c>
      <c r="U585" s="57">
        <v>490.4</v>
      </c>
      <c r="V585" s="58">
        <v>529.63</v>
      </c>
      <c r="W585" s="58">
        <v>306.5</v>
      </c>
      <c r="X585" s="71">
        <v>331.02</v>
      </c>
      <c r="Y585" s="72">
        <v>33102</v>
      </c>
      <c r="Z585" s="72">
        <v>35750.160000000003</v>
      </c>
      <c r="AA585" s="72">
        <v>21455</v>
      </c>
      <c r="AB585" s="72">
        <v>23171.4</v>
      </c>
      <c r="AC585" s="264">
        <v>5909990618590</v>
      </c>
    </row>
    <row r="586" spans="1:29" s="1" customFormat="1" ht="26.4" x14ac:dyDescent="0.25">
      <c r="A586" s="183">
        <v>34</v>
      </c>
      <c r="B586" s="183" t="s">
        <v>1327</v>
      </c>
      <c r="C586" s="8" t="s">
        <v>812</v>
      </c>
      <c r="D586" s="198" t="s">
        <v>356</v>
      </c>
      <c r="E586" s="35" t="s">
        <v>250</v>
      </c>
      <c r="F586" s="74">
        <v>5</v>
      </c>
      <c r="G586" s="75">
        <v>30</v>
      </c>
      <c r="H586" s="74">
        <v>15</v>
      </c>
      <c r="I586" s="76">
        <v>20</v>
      </c>
      <c r="J586" s="73">
        <v>120</v>
      </c>
      <c r="K586" s="76">
        <v>30</v>
      </c>
      <c r="L586" s="22" t="s">
        <v>2319</v>
      </c>
      <c r="M586" s="151" t="s">
        <v>1942</v>
      </c>
      <c r="N586" s="21">
        <v>50</v>
      </c>
      <c r="O586" s="167">
        <v>60</v>
      </c>
      <c r="P586" s="167">
        <v>30</v>
      </c>
      <c r="Q586" s="168">
        <v>240</v>
      </c>
      <c r="R586" s="168">
        <v>60</v>
      </c>
      <c r="S586" s="157">
        <v>2.0299999999999998</v>
      </c>
      <c r="T586" s="98">
        <v>0.08</v>
      </c>
      <c r="U586" s="57">
        <v>121.8</v>
      </c>
      <c r="V586" s="58">
        <v>131.54</v>
      </c>
      <c r="W586" s="58">
        <v>60.9</v>
      </c>
      <c r="X586" s="71">
        <v>65.77</v>
      </c>
      <c r="Y586" s="72">
        <v>487.2</v>
      </c>
      <c r="Z586" s="72">
        <v>526.17999999999995</v>
      </c>
      <c r="AA586" s="72">
        <v>121.8</v>
      </c>
      <c r="AB586" s="72">
        <v>131.54</v>
      </c>
      <c r="AC586" s="264">
        <v>5909991486273</v>
      </c>
    </row>
    <row r="587" spans="1:29" s="1" customFormat="1" ht="26.4" x14ac:dyDescent="0.25">
      <c r="A587" s="183">
        <v>34</v>
      </c>
      <c r="B587" s="183" t="s">
        <v>1328</v>
      </c>
      <c r="C587" s="8" t="s">
        <v>813</v>
      </c>
      <c r="D587" s="198" t="s">
        <v>357</v>
      </c>
      <c r="E587" s="35" t="s">
        <v>250</v>
      </c>
      <c r="F587" s="74">
        <v>25</v>
      </c>
      <c r="G587" s="75">
        <v>125</v>
      </c>
      <c r="H587" s="74">
        <v>70</v>
      </c>
      <c r="I587" s="76">
        <v>50</v>
      </c>
      <c r="J587" s="73">
        <v>220</v>
      </c>
      <c r="K587" s="76">
        <v>90</v>
      </c>
      <c r="L587" s="22" t="s">
        <v>2319</v>
      </c>
      <c r="M587" s="151" t="s">
        <v>1943</v>
      </c>
      <c r="N587" s="21">
        <v>50</v>
      </c>
      <c r="O587" s="167">
        <v>250</v>
      </c>
      <c r="P587" s="167">
        <v>140</v>
      </c>
      <c r="Q587" s="168">
        <v>440</v>
      </c>
      <c r="R587" s="168">
        <v>180</v>
      </c>
      <c r="S587" s="157">
        <v>2.0299999999999998</v>
      </c>
      <c r="T587" s="98">
        <v>0.08</v>
      </c>
      <c r="U587" s="57">
        <v>507.5</v>
      </c>
      <c r="V587" s="58">
        <v>548.1</v>
      </c>
      <c r="W587" s="58">
        <v>284.2</v>
      </c>
      <c r="X587" s="71">
        <v>306.94</v>
      </c>
      <c r="Y587" s="72">
        <v>893.2</v>
      </c>
      <c r="Z587" s="72">
        <v>964.66</v>
      </c>
      <c r="AA587" s="72">
        <v>365.4</v>
      </c>
      <c r="AB587" s="72">
        <v>394.63</v>
      </c>
      <c r="AC587" s="264">
        <v>5909990374014</v>
      </c>
    </row>
    <row r="588" spans="1:29" s="1" customFormat="1" ht="26.4" x14ac:dyDescent="0.25">
      <c r="A588" s="183">
        <v>34</v>
      </c>
      <c r="B588" s="183" t="s">
        <v>1329</v>
      </c>
      <c r="C588" s="8" t="s">
        <v>814</v>
      </c>
      <c r="D588" s="198" t="s">
        <v>358</v>
      </c>
      <c r="E588" s="35" t="s">
        <v>250</v>
      </c>
      <c r="F588" s="74">
        <v>5</v>
      </c>
      <c r="G588" s="75">
        <v>50</v>
      </c>
      <c r="H588" s="74">
        <v>25</v>
      </c>
      <c r="I588" s="76">
        <v>50</v>
      </c>
      <c r="J588" s="73">
        <v>130</v>
      </c>
      <c r="K588" s="76">
        <v>50</v>
      </c>
      <c r="L588" s="22" t="s">
        <v>2319</v>
      </c>
      <c r="M588" s="151" t="s">
        <v>1944</v>
      </c>
      <c r="N588" s="21">
        <v>50</v>
      </c>
      <c r="O588" s="167">
        <v>100</v>
      </c>
      <c r="P588" s="167">
        <v>50</v>
      </c>
      <c r="Q588" s="168">
        <v>260</v>
      </c>
      <c r="R588" s="168">
        <v>100</v>
      </c>
      <c r="S588" s="157">
        <v>3.78</v>
      </c>
      <c r="T588" s="98">
        <v>0.08</v>
      </c>
      <c r="U588" s="57">
        <v>378</v>
      </c>
      <c r="V588" s="58">
        <v>408.24</v>
      </c>
      <c r="W588" s="58">
        <v>189</v>
      </c>
      <c r="X588" s="71">
        <v>204.12</v>
      </c>
      <c r="Y588" s="72">
        <v>982.8</v>
      </c>
      <c r="Z588" s="72">
        <v>1061.42</v>
      </c>
      <c r="AA588" s="72">
        <v>378</v>
      </c>
      <c r="AB588" s="72">
        <v>408.24</v>
      </c>
      <c r="AC588" s="264">
        <v>5909991107260</v>
      </c>
    </row>
    <row r="589" spans="1:29" s="1" customFormat="1" ht="26.4" x14ac:dyDescent="0.25">
      <c r="A589" s="183">
        <v>34</v>
      </c>
      <c r="B589" s="183" t="s">
        <v>1835</v>
      </c>
      <c r="C589" s="8" t="s">
        <v>815</v>
      </c>
      <c r="D589" s="198" t="s">
        <v>359</v>
      </c>
      <c r="E589" s="35" t="s">
        <v>250</v>
      </c>
      <c r="F589" s="74">
        <v>15</v>
      </c>
      <c r="G589" s="75">
        <v>80</v>
      </c>
      <c r="H589" s="74">
        <v>45</v>
      </c>
      <c r="I589" s="76">
        <v>45</v>
      </c>
      <c r="J589" s="73">
        <v>120</v>
      </c>
      <c r="K589" s="76">
        <v>50</v>
      </c>
      <c r="L589" s="22" t="s">
        <v>2319</v>
      </c>
      <c r="M589" s="151" t="s">
        <v>1945</v>
      </c>
      <c r="N589" s="21">
        <v>50</v>
      </c>
      <c r="O589" s="167">
        <v>160</v>
      </c>
      <c r="P589" s="167">
        <v>90</v>
      </c>
      <c r="Q589" s="168">
        <v>240</v>
      </c>
      <c r="R589" s="168">
        <v>100</v>
      </c>
      <c r="S589" s="157">
        <v>2.0299999999999998</v>
      </c>
      <c r="T589" s="98">
        <v>0.08</v>
      </c>
      <c r="U589" s="57">
        <v>324.8</v>
      </c>
      <c r="V589" s="58">
        <v>350.78</v>
      </c>
      <c r="W589" s="58">
        <v>182.7</v>
      </c>
      <c r="X589" s="71">
        <v>197.32</v>
      </c>
      <c r="Y589" s="72">
        <v>487.2</v>
      </c>
      <c r="Z589" s="72">
        <v>526.17999999999995</v>
      </c>
      <c r="AA589" s="72">
        <v>203</v>
      </c>
      <c r="AB589" s="72">
        <v>219.24</v>
      </c>
      <c r="AC589" s="264">
        <v>5909990168910</v>
      </c>
    </row>
    <row r="590" spans="1:29" s="1" customFormat="1" ht="26.4" x14ac:dyDescent="0.25">
      <c r="A590" s="183">
        <v>34</v>
      </c>
      <c r="B590" s="183" t="s">
        <v>1330</v>
      </c>
      <c r="C590" s="8" t="s">
        <v>816</v>
      </c>
      <c r="D590" s="231" t="s">
        <v>554</v>
      </c>
      <c r="E590" s="31" t="s">
        <v>250</v>
      </c>
      <c r="F590" s="74">
        <v>2</v>
      </c>
      <c r="G590" s="75">
        <v>15</v>
      </c>
      <c r="H590" s="74">
        <v>15</v>
      </c>
      <c r="I590" s="76">
        <v>1</v>
      </c>
      <c r="J590" s="73">
        <v>5</v>
      </c>
      <c r="K590" s="76">
        <v>8</v>
      </c>
      <c r="L590" s="22" t="s">
        <v>2319</v>
      </c>
      <c r="M590" s="151" t="s">
        <v>2612</v>
      </c>
      <c r="N590" s="21">
        <v>50</v>
      </c>
      <c r="O590" s="23">
        <v>15</v>
      </c>
      <c r="P590" s="24">
        <v>15</v>
      </c>
      <c r="Q590" s="25">
        <v>5</v>
      </c>
      <c r="R590" s="26">
        <v>8</v>
      </c>
      <c r="S590" s="157">
        <v>6.13</v>
      </c>
      <c r="T590" s="98">
        <v>0.08</v>
      </c>
      <c r="U590" s="57">
        <v>91.95</v>
      </c>
      <c r="V590" s="58">
        <v>99.31</v>
      </c>
      <c r="W590" s="58">
        <v>91.95</v>
      </c>
      <c r="X590" s="71">
        <v>99.31</v>
      </c>
      <c r="Y590" s="72">
        <v>30.65</v>
      </c>
      <c r="Z590" s="72">
        <v>33.1</v>
      </c>
      <c r="AA590" s="72">
        <v>49.04</v>
      </c>
      <c r="AB590" s="72">
        <v>52.96</v>
      </c>
      <c r="AC590" s="264">
        <v>5909991107307</v>
      </c>
    </row>
    <row r="591" spans="1:29" s="1" customFormat="1" ht="26.4" x14ac:dyDescent="0.25">
      <c r="A591" s="183">
        <v>34</v>
      </c>
      <c r="B591" s="183" t="s">
        <v>1331</v>
      </c>
      <c r="C591" s="8" t="s">
        <v>817</v>
      </c>
      <c r="D591" s="231" t="s">
        <v>555</v>
      </c>
      <c r="E591" s="31" t="s">
        <v>250</v>
      </c>
      <c r="F591" s="74">
        <v>1</v>
      </c>
      <c r="G591" s="75">
        <v>5</v>
      </c>
      <c r="H591" s="74">
        <v>5</v>
      </c>
      <c r="I591" s="76">
        <v>1</v>
      </c>
      <c r="J591" s="73">
        <v>5</v>
      </c>
      <c r="K591" s="76">
        <v>8</v>
      </c>
      <c r="L591" s="22" t="s">
        <v>2319</v>
      </c>
      <c r="M591" s="151" t="s">
        <v>2613</v>
      </c>
      <c r="N591" s="21">
        <v>50</v>
      </c>
      <c r="O591" s="23">
        <v>5</v>
      </c>
      <c r="P591" s="24">
        <v>5</v>
      </c>
      <c r="Q591" s="25">
        <v>5</v>
      </c>
      <c r="R591" s="26">
        <v>8</v>
      </c>
      <c r="S591" s="157">
        <v>2.0299999999999998</v>
      </c>
      <c r="T591" s="98">
        <v>0.08</v>
      </c>
      <c r="U591" s="57">
        <v>10.15</v>
      </c>
      <c r="V591" s="58">
        <v>10.96</v>
      </c>
      <c r="W591" s="58">
        <v>10.15</v>
      </c>
      <c r="X591" s="71">
        <v>10.96</v>
      </c>
      <c r="Y591" s="72">
        <v>10.15</v>
      </c>
      <c r="Z591" s="72">
        <v>10.96</v>
      </c>
      <c r="AA591" s="72">
        <v>16.239999999999998</v>
      </c>
      <c r="AB591" s="72">
        <v>17.54</v>
      </c>
      <c r="AC591" s="264">
        <v>5909990820610</v>
      </c>
    </row>
    <row r="592" spans="1:29" s="1" customFormat="1" ht="204" x14ac:dyDescent="0.25">
      <c r="A592" s="183">
        <v>34</v>
      </c>
      <c r="B592" s="183" t="s">
        <v>1332</v>
      </c>
      <c r="C592" s="8" t="s">
        <v>818</v>
      </c>
      <c r="D592" s="206" t="s">
        <v>360</v>
      </c>
      <c r="E592" s="35" t="s">
        <v>250</v>
      </c>
      <c r="F592" s="74">
        <v>10</v>
      </c>
      <c r="G592" s="75">
        <v>50</v>
      </c>
      <c r="H592" s="74">
        <v>25</v>
      </c>
      <c r="I592" s="76">
        <v>40</v>
      </c>
      <c r="J592" s="73">
        <v>110</v>
      </c>
      <c r="K592" s="76">
        <v>100</v>
      </c>
      <c r="L592" s="22" t="s">
        <v>2310</v>
      </c>
      <c r="M592" s="151" t="s">
        <v>1946</v>
      </c>
      <c r="N592" s="21">
        <v>1</v>
      </c>
      <c r="O592" s="23">
        <v>50</v>
      </c>
      <c r="P592" s="24">
        <v>25</v>
      </c>
      <c r="Q592" s="25">
        <v>110</v>
      </c>
      <c r="R592" s="26">
        <v>100</v>
      </c>
      <c r="S592" s="157">
        <v>1.02</v>
      </c>
      <c r="T592" s="98">
        <v>0.08</v>
      </c>
      <c r="U592" s="57">
        <v>51</v>
      </c>
      <c r="V592" s="58">
        <v>55.08</v>
      </c>
      <c r="W592" s="58">
        <v>25.5</v>
      </c>
      <c r="X592" s="71">
        <v>27.54</v>
      </c>
      <c r="Y592" s="72">
        <v>112.2</v>
      </c>
      <c r="Z592" s="72">
        <v>121.18</v>
      </c>
      <c r="AA592" s="72">
        <v>102</v>
      </c>
      <c r="AB592" s="72">
        <v>110.16</v>
      </c>
      <c r="AC592" s="264">
        <v>5909991108984</v>
      </c>
    </row>
    <row r="593" spans="1:32" ht="26.4" x14ac:dyDescent="0.25">
      <c r="A593" s="183">
        <v>34</v>
      </c>
      <c r="B593" s="183" t="s">
        <v>1333</v>
      </c>
      <c r="C593" s="8" t="s">
        <v>819</v>
      </c>
      <c r="D593" s="230" t="s">
        <v>361</v>
      </c>
      <c r="E593" s="35" t="s">
        <v>250</v>
      </c>
      <c r="F593" s="74">
        <v>50</v>
      </c>
      <c r="G593" s="75">
        <v>400</v>
      </c>
      <c r="H593" s="74">
        <v>200</v>
      </c>
      <c r="I593" s="76">
        <v>200</v>
      </c>
      <c r="J593" s="73">
        <v>550</v>
      </c>
      <c r="K593" s="76">
        <v>200</v>
      </c>
      <c r="L593" s="22" t="s">
        <v>2319</v>
      </c>
      <c r="M593" s="151" t="s">
        <v>2702</v>
      </c>
      <c r="N593" s="21">
        <v>28</v>
      </c>
      <c r="O593" s="23">
        <v>400</v>
      </c>
      <c r="P593" s="24">
        <v>200</v>
      </c>
      <c r="Q593" s="25">
        <v>550</v>
      </c>
      <c r="R593" s="26">
        <v>200</v>
      </c>
      <c r="S593" s="157">
        <v>4.09</v>
      </c>
      <c r="T593" s="98">
        <v>0.08</v>
      </c>
      <c r="U593" s="57">
        <v>1636</v>
      </c>
      <c r="V593" s="58">
        <v>1766.88</v>
      </c>
      <c r="W593" s="58">
        <v>818</v>
      </c>
      <c r="X593" s="71">
        <v>883.44</v>
      </c>
      <c r="Y593" s="72">
        <v>2249.5</v>
      </c>
      <c r="Z593" s="72">
        <v>2429.46</v>
      </c>
      <c r="AA593" s="72">
        <v>818</v>
      </c>
      <c r="AB593" s="72">
        <v>883.44</v>
      </c>
      <c r="AC593" s="264">
        <v>5909990670185</v>
      </c>
      <c r="AE593" s="1"/>
      <c r="AF593" s="1"/>
    </row>
    <row r="594" spans="1:32" ht="26.4" x14ac:dyDescent="0.25">
      <c r="A594" s="183">
        <v>34</v>
      </c>
      <c r="B594" s="183" t="s">
        <v>1334</v>
      </c>
      <c r="C594" s="8" t="s">
        <v>820</v>
      </c>
      <c r="D594" s="198" t="s">
        <v>362</v>
      </c>
      <c r="E594" s="35" t="s">
        <v>250</v>
      </c>
      <c r="F594" s="74">
        <v>50</v>
      </c>
      <c r="G594" s="75">
        <v>250</v>
      </c>
      <c r="H594" s="74">
        <v>125</v>
      </c>
      <c r="I594" s="76">
        <v>100</v>
      </c>
      <c r="J594" s="73">
        <v>370</v>
      </c>
      <c r="K594" s="76">
        <v>200</v>
      </c>
      <c r="L594" s="22" t="s">
        <v>2319</v>
      </c>
      <c r="M594" s="151" t="s">
        <v>1947</v>
      </c>
      <c r="N594" s="21">
        <v>28</v>
      </c>
      <c r="O594" s="23">
        <v>250</v>
      </c>
      <c r="P594" s="24">
        <v>125</v>
      </c>
      <c r="Q594" s="25">
        <v>370</v>
      </c>
      <c r="R594" s="26">
        <v>200</v>
      </c>
      <c r="S594" s="157">
        <v>2.04</v>
      </c>
      <c r="T594" s="98">
        <v>0.08</v>
      </c>
      <c r="U594" s="57">
        <v>510</v>
      </c>
      <c r="V594" s="58">
        <v>550.79999999999995</v>
      </c>
      <c r="W594" s="58">
        <v>255</v>
      </c>
      <c r="X594" s="71">
        <v>275.39999999999998</v>
      </c>
      <c r="Y594" s="72">
        <v>754.8</v>
      </c>
      <c r="Z594" s="72">
        <v>815.18</v>
      </c>
      <c r="AA594" s="72">
        <v>408</v>
      </c>
      <c r="AB594" s="72">
        <v>440.64</v>
      </c>
      <c r="AC594" s="264">
        <v>5909990928521</v>
      </c>
      <c r="AE594" s="1"/>
      <c r="AF594" s="1"/>
    </row>
    <row r="595" spans="1:32" ht="26.4" x14ac:dyDescent="0.25">
      <c r="A595" s="183">
        <v>34</v>
      </c>
      <c r="B595" s="183" t="s">
        <v>1335</v>
      </c>
      <c r="C595" s="8" t="s">
        <v>821</v>
      </c>
      <c r="D595" s="198" t="s">
        <v>363</v>
      </c>
      <c r="E595" s="35" t="s">
        <v>250</v>
      </c>
      <c r="F595" s="74">
        <v>0</v>
      </c>
      <c r="G595" s="75">
        <v>0</v>
      </c>
      <c r="H595" s="74">
        <v>0</v>
      </c>
      <c r="I595" s="76">
        <v>50</v>
      </c>
      <c r="J595" s="73">
        <v>130</v>
      </c>
      <c r="K595" s="76">
        <v>80</v>
      </c>
      <c r="L595" s="22" t="s">
        <v>2319</v>
      </c>
      <c r="M595" s="151" t="s">
        <v>1948</v>
      </c>
      <c r="N595" s="21">
        <v>28</v>
      </c>
      <c r="O595" s="23">
        <v>0</v>
      </c>
      <c r="P595" s="24">
        <v>0</v>
      </c>
      <c r="Q595" s="25">
        <v>130</v>
      </c>
      <c r="R595" s="26">
        <v>80</v>
      </c>
      <c r="S595" s="157">
        <v>3.07</v>
      </c>
      <c r="T595" s="98">
        <v>0.08</v>
      </c>
      <c r="U595" s="57">
        <v>0</v>
      </c>
      <c r="V595" s="58">
        <v>0</v>
      </c>
      <c r="W595" s="58">
        <v>0</v>
      </c>
      <c r="X595" s="71">
        <v>0</v>
      </c>
      <c r="Y595" s="72">
        <v>399.1</v>
      </c>
      <c r="Z595" s="72">
        <v>431.03</v>
      </c>
      <c r="AA595" s="72">
        <v>245.6</v>
      </c>
      <c r="AB595" s="72">
        <v>265.25</v>
      </c>
      <c r="AC595" s="264">
        <v>5909990834600</v>
      </c>
      <c r="AE595" s="1"/>
      <c r="AF595" s="1"/>
    </row>
    <row r="596" spans="1:32" ht="39.6" x14ac:dyDescent="0.25">
      <c r="A596" s="183">
        <v>34</v>
      </c>
      <c r="B596" s="183" t="s">
        <v>1336</v>
      </c>
      <c r="C596" s="8" t="s">
        <v>822</v>
      </c>
      <c r="D596" s="206" t="s">
        <v>364</v>
      </c>
      <c r="E596" s="35" t="s">
        <v>250</v>
      </c>
      <c r="F596" s="74">
        <v>1</v>
      </c>
      <c r="G596" s="75">
        <v>3</v>
      </c>
      <c r="H596" s="74">
        <v>5</v>
      </c>
      <c r="I596" s="76">
        <v>1</v>
      </c>
      <c r="J596" s="73">
        <v>8</v>
      </c>
      <c r="K596" s="76">
        <v>5</v>
      </c>
      <c r="L596" s="22" t="s">
        <v>2316</v>
      </c>
      <c r="M596" s="151" t="s">
        <v>1949</v>
      </c>
      <c r="N596" s="21">
        <v>3</v>
      </c>
      <c r="O596" s="23">
        <v>3</v>
      </c>
      <c r="P596" s="24">
        <v>5</v>
      </c>
      <c r="Q596" s="25">
        <v>8</v>
      </c>
      <c r="R596" s="26">
        <v>5</v>
      </c>
      <c r="S596" s="157">
        <v>4991</v>
      </c>
      <c r="T596" s="98">
        <v>0.08</v>
      </c>
      <c r="U596" s="57">
        <v>14973</v>
      </c>
      <c r="V596" s="58">
        <v>16170.84</v>
      </c>
      <c r="W596" s="58">
        <v>24955</v>
      </c>
      <c r="X596" s="71">
        <v>26951.4</v>
      </c>
      <c r="Y596" s="72">
        <v>39928</v>
      </c>
      <c r="Z596" s="72">
        <v>43122.239999999998</v>
      </c>
      <c r="AA596" s="72">
        <v>24955</v>
      </c>
      <c r="AB596" s="72">
        <v>26951.4</v>
      </c>
      <c r="AC596" s="264">
        <v>5909991393885</v>
      </c>
      <c r="AE596" s="1"/>
      <c r="AF596" s="1"/>
    </row>
    <row r="597" spans="1:32" ht="121.5" customHeight="1" x14ac:dyDescent="0.25">
      <c r="A597" s="183">
        <v>34</v>
      </c>
      <c r="B597" s="183" t="s">
        <v>1337</v>
      </c>
      <c r="C597" s="8" t="s">
        <v>823</v>
      </c>
      <c r="D597" s="198" t="s">
        <v>365</v>
      </c>
      <c r="E597" s="35" t="s">
        <v>250</v>
      </c>
      <c r="F597" s="74">
        <v>1</v>
      </c>
      <c r="G597" s="75">
        <v>10</v>
      </c>
      <c r="H597" s="74">
        <v>50</v>
      </c>
      <c r="I597" s="76">
        <v>30</v>
      </c>
      <c r="J597" s="73">
        <v>100</v>
      </c>
      <c r="K597" s="76">
        <v>100</v>
      </c>
      <c r="L597" s="22" t="s">
        <v>2310</v>
      </c>
      <c r="M597" s="151" t="s">
        <v>1950</v>
      </c>
      <c r="N597" s="21">
        <v>1</v>
      </c>
      <c r="O597" s="23">
        <v>10</v>
      </c>
      <c r="P597" s="24">
        <v>50</v>
      </c>
      <c r="Q597" s="25">
        <v>100</v>
      </c>
      <c r="R597" s="26">
        <v>100</v>
      </c>
      <c r="S597" s="157">
        <v>1.02</v>
      </c>
      <c r="T597" s="98">
        <v>0.08</v>
      </c>
      <c r="U597" s="57">
        <v>10.199999999999999</v>
      </c>
      <c r="V597" s="58">
        <v>11.02</v>
      </c>
      <c r="W597" s="58">
        <v>51</v>
      </c>
      <c r="X597" s="71">
        <v>55.08</v>
      </c>
      <c r="Y597" s="72">
        <v>102</v>
      </c>
      <c r="Z597" s="72">
        <v>110.16</v>
      </c>
      <c r="AA597" s="72">
        <v>102</v>
      </c>
      <c r="AB597" s="72">
        <v>110.16</v>
      </c>
      <c r="AC597" s="264">
        <v>5909991350635</v>
      </c>
      <c r="AE597" s="1"/>
      <c r="AF597" s="1"/>
    </row>
    <row r="598" spans="1:32" ht="52.8" x14ac:dyDescent="0.25">
      <c r="A598" s="183">
        <v>34</v>
      </c>
      <c r="B598" s="183" t="s">
        <v>1338</v>
      </c>
      <c r="C598" s="8" t="s">
        <v>824</v>
      </c>
      <c r="D598" s="198" t="s">
        <v>366</v>
      </c>
      <c r="E598" s="35" t="s">
        <v>250</v>
      </c>
      <c r="F598" s="74">
        <v>1</v>
      </c>
      <c r="G598" s="75">
        <v>5</v>
      </c>
      <c r="H598" s="74">
        <v>50</v>
      </c>
      <c r="I598" s="76">
        <v>5</v>
      </c>
      <c r="J598" s="73">
        <v>35</v>
      </c>
      <c r="K598" s="76">
        <v>35</v>
      </c>
      <c r="L598" s="22" t="s">
        <v>2504</v>
      </c>
      <c r="M598" s="151" t="s">
        <v>1951</v>
      </c>
      <c r="N598" s="21">
        <v>30</v>
      </c>
      <c r="O598" s="23">
        <v>5</v>
      </c>
      <c r="P598" s="24">
        <v>50</v>
      </c>
      <c r="Q598" s="25">
        <v>35</v>
      </c>
      <c r="R598" s="26">
        <v>35</v>
      </c>
      <c r="S598" s="157">
        <v>20.440000000000001</v>
      </c>
      <c r="T598" s="98">
        <v>0.08</v>
      </c>
      <c r="U598" s="57">
        <v>102.2</v>
      </c>
      <c r="V598" s="58">
        <v>110.38</v>
      </c>
      <c r="W598" s="58">
        <v>1022</v>
      </c>
      <c r="X598" s="71">
        <v>1103.76</v>
      </c>
      <c r="Y598" s="72">
        <v>715.4</v>
      </c>
      <c r="Z598" s="72">
        <v>772.63</v>
      </c>
      <c r="AA598" s="72">
        <v>715.4</v>
      </c>
      <c r="AB598" s="72">
        <v>772.63</v>
      </c>
      <c r="AC598" s="264">
        <v>5909991096106</v>
      </c>
      <c r="AE598" s="1"/>
      <c r="AF598" s="1"/>
    </row>
    <row r="599" spans="1:32" ht="48" x14ac:dyDescent="0.25">
      <c r="A599" s="183">
        <v>34</v>
      </c>
      <c r="B599" s="183" t="s">
        <v>1836</v>
      </c>
      <c r="C599" s="8" t="s">
        <v>825</v>
      </c>
      <c r="D599" s="198" t="s">
        <v>367</v>
      </c>
      <c r="E599" s="35" t="s">
        <v>250</v>
      </c>
      <c r="F599" s="74">
        <v>1</v>
      </c>
      <c r="G599" s="75">
        <v>10</v>
      </c>
      <c r="H599" s="74">
        <v>5</v>
      </c>
      <c r="I599" s="76">
        <v>1</v>
      </c>
      <c r="J599" s="73">
        <v>10</v>
      </c>
      <c r="K599" s="76">
        <v>5</v>
      </c>
      <c r="L599" s="22" t="s">
        <v>2505</v>
      </c>
      <c r="M599" s="151" t="s">
        <v>1952</v>
      </c>
      <c r="N599" s="21">
        <v>20</v>
      </c>
      <c r="O599" s="23">
        <v>10</v>
      </c>
      <c r="P599" s="24">
        <v>5</v>
      </c>
      <c r="Q599" s="25">
        <v>10</v>
      </c>
      <c r="R599" s="26">
        <v>5</v>
      </c>
      <c r="S599" s="157">
        <v>40.880000000000003</v>
      </c>
      <c r="T599" s="98">
        <v>0.08</v>
      </c>
      <c r="U599" s="57">
        <v>408.8</v>
      </c>
      <c r="V599" s="58">
        <v>441.5</v>
      </c>
      <c r="W599" s="58">
        <v>204.4</v>
      </c>
      <c r="X599" s="71">
        <v>220.75</v>
      </c>
      <c r="Y599" s="72">
        <v>408.8</v>
      </c>
      <c r="Z599" s="72">
        <v>441.5</v>
      </c>
      <c r="AA599" s="72">
        <v>204.4</v>
      </c>
      <c r="AB599" s="72">
        <v>220.75</v>
      </c>
      <c r="AC599" s="264">
        <v>5909990609994</v>
      </c>
      <c r="AE599" s="1"/>
      <c r="AF599" s="1"/>
    </row>
    <row r="600" spans="1:32" ht="48.6" thickBot="1" x14ac:dyDescent="0.3">
      <c r="A600" s="183">
        <v>34</v>
      </c>
      <c r="B600" s="183" t="s">
        <v>1339</v>
      </c>
      <c r="C600" s="8" t="s">
        <v>826</v>
      </c>
      <c r="D600" s="206" t="s">
        <v>368</v>
      </c>
      <c r="E600" s="35" t="s">
        <v>250</v>
      </c>
      <c r="F600" s="74">
        <v>1</v>
      </c>
      <c r="G600" s="75">
        <v>2</v>
      </c>
      <c r="H600" s="74">
        <v>20</v>
      </c>
      <c r="I600" s="76">
        <v>10</v>
      </c>
      <c r="J600" s="73">
        <v>40</v>
      </c>
      <c r="K600" s="76">
        <v>35</v>
      </c>
      <c r="L600" s="22" t="s">
        <v>2316</v>
      </c>
      <c r="M600" s="151" t="s">
        <v>1953</v>
      </c>
      <c r="N600" s="21">
        <v>20</v>
      </c>
      <c r="O600" s="23">
        <v>2</v>
      </c>
      <c r="P600" s="24">
        <v>20</v>
      </c>
      <c r="Q600" s="25">
        <v>40</v>
      </c>
      <c r="R600" s="26">
        <v>35</v>
      </c>
      <c r="S600" s="157">
        <v>16.350000000000001</v>
      </c>
      <c r="T600" s="98">
        <v>0.08</v>
      </c>
      <c r="U600" s="57">
        <v>32.700000000000003</v>
      </c>
      <c r="V600" s="58">
        <v>35.32</v>
      </c>
      <c r="W600" s="58">
        <v>327</v>
      </c>
      <c r="X600" s="71">
        <v>353.16</v>
      </c>
      <c r="Y600" s="72">
        <v>654</v>
      </c>
      <c r="Z600" s="72">
        <v>706.32</v>
      </c>
      <c r="AA600" s="72">
        <v>572.25</v>
      </c>
      <c r="AB600" s="72">
        <v>618.03</v>
      </c>
      <c r="AC600" s="264">
        <v>5909991274580</v>
      </c>
      <c r="AE600" s="1"/>
      <c r="AF600" s="1"/>
    </row>
    <row r="601" spans="1:32" ht="24" customHeight="1" thickBot="1" x14ac:dyDescent="0.3">
      <c r="A601" s="183">
        <v>34</v>
      </c>
      <c r="C601" s="1" t="s">
        <v>1087</v>
      </c>
      <c r="D601" s="194"/>
      <c r="E601" s="1"/>
      <c r="L601" s="1"/>
      <c r="M601" s="51"/>
      <c r="S601" s="181">
        <v>34</v>
      </c>
      <c r="T601" s="29" t="s">
        <v>852</v>
      </c>
      <c r="U601" s="79">
        <v>154317.72</v>
      </c>
      <c r="V601" s="79">
        <v>166663.12</v>
      </c>
      <c r="W601" s="79">
        <v>146694.41</v>
      </c>
      <c r="X601" s="79">
        <v>158429.95000000001</v>
      </c>
      <c r="Y601" s="79">
        <v>185020.61</v>
      </c>
      <c r="Z601" s="79">
        <v>199822.26</v>
      </c>
      <c r="AA601" s="79">
        <v>148064.20000000001</v>
      </c>
      <c r="AB601" s="79">
        <v>159909.34</v>
      </c>
      <c r="AC601" s="265"/>
      <c r="AE601" s="1"/>
      <c r="AF601" s="1"/>
    </row>
    <row r="602" spans="1:32" ht="13.8" thickBot="1" x14ac:dyDescent="0.3">
      <c r="A602" s="183">
        <v>34</v>
      </c>
      <c r="C602" s="1" t="s">
        <v>1088</v>
      </c>
      <c r="D602" s="194"/>
      <c r="E602" s="112"/>
      <c r="F602" s="112"/>
      <c r="G602" s="112"/>
      <c r="H602" s="112"/>
      <c r="I602" s="112"/>
      <c r="J602" s="112"/>
      <c r="K602" s="112"/>
      <c r="L602" s="112"/>
      <c r="M602" s="4"/>
      <c r="N602" s="112"/>
      <c r="S602" s="156"/>
      <c r="T602" s="3"/>
      <c r="U602" s="3"/>
      <c r="V602" s="3"/>
      <c r="W602" s="3"/>
      <c r="X602" s="3"/>
      <c r="Y602" s="3"/>
      <c r="Z602" s="3"/>
      <c r="AA602" s="3"/>
      <c r="AC602" s="261"/>
      <c r="AE602" s="1"/>
      <c r="AF602" s="1"/>
    </row>
    <row r="603" spans="1:32" ht="13.8" thickBot="1" x14ac:dyDescent="0.3">
      <c r="A603" s="183">
        <v>34</v>
      </c>
      <c r="M603" s="134"/>
      <c r="S603" s="156"/>
      <c r="T603" s="3"/>
      <c r="U603" s="124" t="s">
        <v>4</v>
      </c>
      <c r="V603" s="125"/>
      <c r="W603" s="125"/>
      <c r="X603" s="125"/>
      <c r="Y603" s="125">
        <v>34</v>
      </c>
      <c r="Z603" s="125"/>
      <c r="AA603" s="125"/>
      <c r="AB603" s="126"/>
      <c r="AC603" s="266"/>
      <c r="AE603" s="1"/>
      <c r="AF603" s="1"/>
    </row>
    <row r="604" spans="1:32" ht="39.6" x14ac:dyDescent="0.25">
      <c r="A604" s="183">
        <v>34</v>
      </c>
      <c r="M604" s="134"/>
      <c r="S604" s="156"/>
      <c r="T604" s="3"/>
      <c r="U604" s="30" t="s">
        <v>863</v>
      </c>
      <c r="V604" s="30"/>
      <c r="W604" s="30" t="s">
        <v>864</v>
      </c>
      <c r="X604" s="30"/>
      <c r="Y604" s="30" t="s">
        <v>865</v>
      </c>
      <c r="Z604" s="30"/>
      <c r="AA604" s="30" t="s">
        <v>866</v>
      </c>
      <c r="AB604" s="30"/>
      <c r="AC604" s="267"/>
      <c r="AE604" s="1"/>
      <c r="AF604" s="1"/>
    </row>
    <row r="605" spans="1:32" x14ac:dyDescent="0.25">
      <c r="A605" s="183">
        <v>34</v>
      </c>
      <c r="M605" s="134"/>
      <c r="S605" s="156"/>
      <c r="T605" s="3"/>
      <c r="U605" s="80" t="s">
        <v>867</v>
      </c>
      <c r="V605" s="81" t="s">
        <v>868</v>
      </c>
      <c r="W605" s="80" t="s">
        <v>867</v>
      </c>
      <c r="X605" s="81" t="s">
        <v>868</v>
      </c>
      <c r="Y605" s="80" t="s">
        <v>867</v>
      </c>
      <c r="Z605" s="81" t="s">
        <v>868</v>
      </c>
      <c r="AA605" s="80" t="s">
        <v>867</v>
      </c>
      <c r="AB605" s="81" t="s">
        <v>868</v>
      </c>
      <c r="AC605" s="268"/>
      <c r="AE605" s="1"/>
      <c r="AF605" s="1"/>
    </row>
    <row r="606" spans="1:32" ht="20.25" customHeight="1" thickBot="1" x14ac:dyDescent="0.3">
      <c r="A606" s="183">
        <v>34</v>
      </c>
      <c r="M606" s="134"/>
      <c r="S606" s="156"/>
      <c r="T606" s="182" t="s">
        <v>2805</v>
      </c>
      <c r="U606" s="82">
        <v>154317.72</v>
      </c>
      <c r="V606" s="83">
        <v>185020.61</v>
      </c>
      <c r="W606" s="82">
        <v>166663.12</v>
      </c>
      <c r="X606" s="83">
        <v>199822.26</v>
      </c>
      <c r="Y606" s="82">
        <v>146694.41</v>
      </c>
      <c r="Z606" s="83">
        <v>148064.20000000001</v>
      </c>
      <c r="AA606" s="82">
        <v>158429.95000000001</v>
      </c>
      <c r="AB606" s="83">
        <v>159909.34</v>
      </c>
      <c r="AC606" s="269"/>
      <c r="AE606" s="279">
        <f>U606+V606+Y606+Z606</f>
        <v>634096.93999999994</v>
      </c>
      <c r="AF606" s="279">
        <f>W606+X606+AA606+AB606</f>
        <v>684824.67</v>
      </c>
    </row>
    <row r="607" spans="1:32" ht="13.8" thickBot="1" x14ac:dyDescent="0.3">
      <c r="A607" s="183">
        <v>34</v>
      </c>
      <c r="M607" s="134"/>
      <c r="S607" s="156"/>
      <c r="T607" s="3"/>
      <c r="U607" s="127">
        <v>339338.33</v>
      </c>
      <c r="V607" s="128"/>
      <c r="W607" s="128">
        <v>366485.38</v>
      </c>
      <c r="X607" s="128"/>
      <c r="Y607" s="128">
        <v>294758.61</v>
      </c>
      <c r="Z607" s="128"/>
      <c r="AA607" s="128">
        <v>318339.28999999998</v>
      </c>
      <c r="AB607" s="129"/>
      <c r="AC607" s="270"/>
      <c r="AE607" s="1"/>
      <c r="AF607" s="1"/>
    </row>
    <row r="608" spans="1:32" x14ac:dyDescent="0.25">
      <c r="A608" s="183">
        <v>34</v>
      </c>
      <c r="M608" s="134"/>
      <c r="S608" s="156"/>
      <c r="T608" s="3"/>
      <c r="U608" s="3"/>
      <c r="V608" s="3"/>
      <c r="W608" s="3"/>
      <c r="X608" s="3"/>
      <c r="Y608" s="3"/>
      <c r="Z608" s="3"/>
      <c r="AA608" s="3"/>
      <c r="AC608" s="261"/>
      <c r="AE608" s="1"/>
      <c r="AF608" s="1"/>
    </row>
    <row r="609" spans="1:32" x14ac:dyDescent="0.25">
      <c r="A609" s="183">
        <v>34</v>
      </c>
      <c r="M609" s="134"/>
      <c r="S609" s="156"/>
      <c r="T609" s="3"/>
      <c r="U609" s="3"/>
      <c r="V609" s="3"/>
      <c r="W609" s="3"/>
      <c r="X609" s="3"/>
      <c r="Y609" s="3"/>
      <c r="Z609" s="3"/>
      <c r="AA609" s="3"/>
      <c r="AC609" s="261"/>
      <c r="AE609" s="1"/>
      <c r="AF609" s="1"/>
    </row>
    <row r="610" spans="1:32" x14ac:dyDescent="0.25">
      <c r="A610" s="183">
        <v>34</v>
      </c>
      <c r="M610" s="134"/>
      <c r="S610" s="156"/>
      <c r="T610" s="3"/>
      <c r="U610" s="3"/>
      <c r="V610" s="3"/>
      <c r="W610" s="3"/>
      <c r="X610" s="3"/>
      <c r="Y610" s="3"/>
      <c r="Z610" s="3"/>
      <c r="AA610" s="3"/>
      <c r="AC610" s="261"/>
      <c r="AE610" s="1"/>
      <c r="AF610" s="1"/>
    </row>
    <row r="611" spans="1:32" x14ac:dyDescent="0.25">
      <c r="A611" s="183">
        <v>34</v>
      </c>
      <c r="M611" s="134"/>
      <c r="S611" s="156"/>
      <c r="T611" s="3"/>
      <c r="U611" s="3"/>
      <c r="V611" s="3"/>
      <c r="W611" s="3"/>
      <c r="X611" s="3"/>
      <c r="Y611" s="3"/>
      <c r="Z611" s="3"/>
      <c r="AA611" s="3"/>
      <c r="AC611" s="261"/>
      <c r="AE611" s="1"/>
      <c r="AF611" s="1"/>
    </row>
    <row r="612" spans="1:32" ht="18" customHeight="1" x14ac:dyDescent="0.25">
      <c r="A612" s="183">
        <v>34</v>
      </c>
      <c r="E612" s="114" t="s">
        <v>861</v>
      </c>
      <c r="F612" s="114"/>
      <c r="G612" s="114"/>
      <c r="H612" s="114"/>
      <c r="I612" s="114"/>
      <c r="J612" s="114"/>
      <c r="K612" s="114"/>
      <c r="M612" s="134"/>
      <c r="N612" s="114" t="s">
        <v>862</v>
      </c>
      <c r="O612" s="114"/>
      <c r="P612" s="114"/>
      <c r="Q612" s="114"/>
      <c r="R612" s="114"/>
      <c r="S612" s="114"/>
      <c r="T612" s="114"/>
      <c r="U612" s="3"/>
      <c r="V612" s="3"/>
      <c r="W612" s="3"/>
      <c r="X612" s="3"/>
      <c r="Y612" s="3"/>
      <c r="Z612" s="3"/>
      <c r="AA612" s="3"/>
      <c r="AC612" s="261"/>
      <c r="AE612" s="1"/>
      <c r="AF612" s="1"/>
    </row>
    <row r="613" spans="1:32" ht="118.8" x14ac:dyDescent="0.25">
      <c r="C613" s="7" t="s">
        <v>0</v>
      </c>
      <c r="D613" s="190" t="s">
        <v>1</v>
      </c>
      <c r="E613" s="8" t="s">
        <v>765</v>
      </c>
      <c r="F613" s="9" t="s">
        <v>766</v>
      </c>
      <c r="G613" s="9" t="s">
        <v>767</v>
      </c>
      <c r="H613" s="9" t="s">
        <v>768</v>
      </c>
      <c r="I613" s="10" t="s">
        <v>773</v>
      </c>
      <c r="J613" s="10" t="s">
        <v>774</v>
      </c>
      <c r="K613" s="10" t="s">
        <v>775</v>
      </c>
      <c r="L613" s="8" t="s">
        <v>769</v>
      </c>
      <c r="M613" s="8" t="s">
        <v>2</v>
      </c>
      <c r="N613" s="8" t="s">
        <v>770</v>
      </c>
      <c r="O613" s="9" t="s">
        <v>771</v>
      </c>
      <c r="P613" s="9" t="s">
        <v>772</v>
      </c>
      <c r="Q613" s="10" t="s">
        <v>776</v>
      </c>
      <c r="R613" s="10" t="s">
        <v>777</v>
      </c>
      <c r="S613" s="11" t="s">
        <v>778</v>
      </c>
      <c r="T613" s="12" t="s">
        <v>3</v>
      </c>
      <c r="U613" s="13" t="s">
        <v>779</v>
      </c>
      <c r="V613" s="13" t="s">
        <v>780</v>
      </c>
      <c r="W613" s="14" t="s">
        <v>781</v>
      </c>
      <c r="X613" s="14" t="s">
        <v>782</v>
      </c>
      <c r="Y613" s="15" t="s">
        <v>783</v>
      </c>
      <c r="Z613" s="15" t="s">
        <v>784</v>
      </c>
      <c r="AA613" s="16" t="s">
        <v>785</v>
      </c>
      <c r="AB613" s="16" t="s">
        <v>786</v>
      </c>
      <c r="AC613" s="138" t="s">
        <v>2383</v>
      </c>
      <c r="AE613" s="1"/>
      <c r="AF613" s="1"/>
    </row>
    <row r="614" spans="1:32" s="107" customFormat="1" ht="13.8" thickBot="1" x14ac:dyDescent="0.3">
      <c r="A614" s="184">
        <v>0</v>
      </c>
      <c r="B614" s="184"/>
      <c r="C614" s="17" t="s">
        <v>5</v>
      </c>
      <c r="D614" s="191">
        <v>2</v>
      </c>
      <c r="E614" s="99">
        <v>3</v>
      </c>
      <c r="F614" s="100">
        <v>4</v>
      </c>
      <c r="G614" s="100">
        <v>5</v>
      </c>
      <c r="H614" s="100">
        <v>6</v>
      </c>
      <c r="I614" s="101">
        <v>7</v>
      </c>
      <c r="J614" s="101">
        <v>8</v>
      </c>
      <c r="K614" s="101">
        <v>9</v>
      </c>
      <c r="L614" s="99">
        <v>10</v>
      </c>
      <c r="M614" s="99">
        <v>11</v>
      </c>
      <c r="N614" s="99">
        <v>12</v>
      </c>
      <c r="O614" s="100">
        <v>13</v>
      </c>
      <c r="P614" s="100">
        <v>14</v>
      </c>
      <c r="Q614" s="101">
        <v>15</v>
      </c>
      <c r="R614" s="101">
        <v>16</v>
      </c>
      <c r="S614" s="102">
        <v>17</v>
      </c>
      <c r="T614" s="103">
        <v>18</v>
      </c>
      <c r="U614" s="104" t="s">
        <v>853</v>
      </c>
      <c r="V614" s="104" t="s">
        <v>854</v>
      </c>
      <c r="W614" s="100" t="s">
        <v>855</v>
      </c>
      <c r="X614" s="105" t="s">
        <v>856</v>
      </c>
      <c r="Y614" s="106" t="s">
        <v>857</v>
      </c>
      <c r="Z614" s="106" t="s">
        <v>858</v>
      </c>
      <c r="AA614" s="106" t="s">
        <v>859</v>
      </c>
      <c r="AB614" s="106" t="s">
        <v>860</v>
      </c>
      <c r="AC614" s="138">
        <v>27</v>
      </c>
    </row>
    <row r="615" spans="1:32" ht="13.8" thickBot="1" x14ac:dyDescent="0.3">
      <c r="A615" s="183">
        <v>35</v>
      </c>
      <c r="C615" s="18" t="s">
        <v>4</v>
      </c>
      <c r="D615" s="192">
        <v>35</v>
      </c>
      <c r="E615" s="111"/>
      <c r="F615" s="111"/>
      <c r="G615" s="111"/>
      <c r="H615" s="111"/>
      <c r="I615" s="111"/>
      <c r="J615" s="111"/>
      <c r="K615" s="111"/>
      <c r="L615" s="111"/>
      <c r="M615" s="111"/>
      <c r="N615" s="111"/>
      <c r="O615" s="111"/>
      <c r="P615" s="111"/>
      <c r="Q615" s="111"/>
      <c r="R615" s="111"/>
      <c r="S615" s="111"/>
      <c r="T615" s="111"/>
      <c r="U615" s="122"/>
      <c r="V615" s="122"/>
      <c r="W615" s="122"/>
      <c r="X615" s="122"/>
      <c r="Y615" s="122"/>
      <c r="Z615" s="122"/>
      <c r="AA615" s="122"/>
      <c r="AB615" s="123"/>
      <c r="AC615" s="271"/>
      <c r="AE615" s="1"/>
      <c r="AF615" s="1"/>
    </row>
    <row r="616" spans="1:32" ht="39.6" x14ac:dyDescent="0.25">
      <c r="A616" s="183">
        <v>35</v>
      </c>
      <c r="B616" s="183" t="s">
        <v>1340</v>
      </c>
      <c r="C616" s="55" t="s">
        <v>7</v>
      </c>
      <c r="D616" s="228" t="s">
        <v>369</v>
      </c>
      <c r="E616" s="35" t="s">
        <v>250</v>
      </c>
      <c r="F616" s="74">
        <v>1500</v>
      </c>
      <c r="G616" s="75">
        <v>5500</v>
      </c>
      <c r="H616" s="74">
        <v>2500</v>
      </c>
      <c r="I616" s="76">
        <v>1250</v>
      </c>
      <c r="J616" s="73">
        <v>2800</v>
      </c>
      <c r="K616" s="76">
        <v>1250</v>
      </c>
      <c r="L616" s="22" t="s">
        <v>2312</v>
      </c>
      <c r="M616" s="151" t="s">
        <v>1954</v>
      </c>
      <c r="N616" s="21">
        <v>10</v>
      </c>
      <c r="O616" s="167">
        <v>2750</v>
      </c>
      <c r="P616" s="167">
        <v>1250</v>
      </c>
      <c r="Q616" s="168">
        <v>1400</v>
      </c>
      <c r="R616" s="168">
        <v>625</v>
      </c>
      <c r="S616" s="157">
        <v>5.4</v>
      </c>
      <c r="T616" s="98">
        <v>0.08</v>
      </c>
      <c r="U616" s="57">
        <v>14850</v>
      </c>
      <c r="V616" s="58">
        <v>16038</v>
      </c>
      <c r="W616" s="58">
        <v>6750</v>
      </c>
      <c r="X616" s="71">
        <v>7290</v>
      </c>
      <c r="Y616" s="72">
        <v>7560</v>
      </c>
      <c r="Z616" s="72">
        <v>8164.8</v>
      </c>
      <c r="AA616" s="72">
        <v>3375</v>
      </c>
      <c r="AB616" s="72">
        <v>3645</v>
      </c>
      <c r="AC616" s="264">
        <v>4750341002718</v>
      </c>
      <c r="AE616" s="1"/>
      <c r="AF616" s="1"/>
    </row>
    <row r="617" spans="1:32" ht="39.6" x14ac:dyDescent="0.25">
      <c r="A617" s="183">
        <v>35</v>
      </c>
      <c r="B617" s="183" t="s">
        <v>1341</v>
      </c>
      <c r="C617" s="55" t="s">
        <v>787</v>
      </c>
      <c r="D617" s="228" t="s">
        <v>370</v>
      </c>
      <c r="E617" s="35" t="s">
        <v>250</v>
      </c>
      <c r="F617" s="74">
        <v>1</v>
      </c>
      <c r="G617" s="75">
        <v>20</v>
      </c>
      <c r="H617" s="74">
        <v>100</v>
      </c>
      <c r="I617" s="76">
        <v>1250</v>
      </c>
      <c r="J617" s="73">
        <v>2700</v>
      </c>
      <c r="K617" s="76">
        <v>1250</v>
      </c>
      <c r="L617" s="22" t="s">
        <v>2312</v>
      </c>
      <c r="M617" s="151" t="s">
        <v>1955</v>
      </c>
      <c r="N617" s="21">
        <v>10</v>
      </c>
      <c r="O617" s="167">
        <v>10</v>
      </c>
      <c r="P617" s="167">
        <v>50</v>
      </c>
      <c r="Q617" s="168">
        <v>1350</v>
      </c>
      <c r="R617" s="168">
        <v>625</v>
      </c>
      <c r="S617" s="157">
        <v>5.4</v>
      </c>
      <c r="T617" s="98">
        <v>0.08</v>
      </c>
      <c r="U617" s="57">
        <v>54</v>
      </c>
      <c r="V617" s="58">
        <v>58.32</v>
      </c>
      <c r="W617" s="58">
        <v>270</v>
      </c>
      <c r="X617" s="71">
        <v>291.60000000000002</v>
      </c>
      <c r="Y617" s="72">
        <v>7290</v>
      </c>
      <c r="Z617" s="72">
        <v>7873.2</v>
      </c>
      <c r="AA617" s="72">
        <v>3375</v>
      </c>
      <c r="AB617" s="72">
        <v>3645</v>
      </c>
      <c r="AC617" s="264">
        <v>4750341002008</v>
      </c>
      <c r="AE617" s="1"/>
      <c r="AF617" s="1"/>
    </row>
    <row r="618" spans="1:32" ht="40.200000000000003" thickBot="1" x14ac:dyDescent="0.3">
      <c r="A618" s="183">
        <v>35</v>
      </c>
      <c r="B618" s="183" t="s">
        <v>1342</v>
      </c>
      <c r="C618" s="55" t="s">
        <v>788</v>
      </c>
      <c r="D618" s="228" t="s">
        <v>371</v>
      </c>
      <c r="E618" s="35" t="s">
        <v>250</v>
      </c>
      <c r="F618" s="74">
        <v>100</v>
      </c>
      <c r="G618" s="75">
        <v>425</v>
      </c>
      <c r="H618" s="74">
        <v>200</v>
      </c>
      <c r="I618" s="76">
        <v>300</v>
      </c>
      <c r="J618" s="73">
        <v>900</v>
      </c>
      <c r="K618" s="76">
        <v>500</v>
      </c>
      <c r="L618" s="22" t="s">
        <v>2312</v>
      </c>
      <c r="M618" s="151" t="s">
        <v>1956</v>
      </c>
      <c r="N618" s="21">
        <v>10</v>
      </c>
      <c r="O618" s="23">
        <v>425</v>
      </c>
      <c r="P618" s="24">
        <v>200</v>
      </c>
      <c r="Q618" s="25">
        <v>900</v>
      </c>
      <c r="R618" s="26">
        <v>500</v>
      </c>
      <c r="S618" s="157">
        <v>14.2</v>
      </c>
      <c r="T618" s="98">
        <v>0.08</v>
      </c>
      <c r="U618" s="57">
        <v>6035</v>
      </c>
      <c r="V618" s="58">
        <v>6517.8</v>
      </c>
      <c r="W618" s="58">
        <v>2840</v>
      </c>
      <c r="X618" s="71">
        <v>3067.2</v>
      </c>
      <c r="Y618" s="72">
        <v>12780</v>
      </c>
      <c r="Z618" s="72">
        <v>13802.4</v>
      </c>
      <c r="AA618" s="72">
        <v>7100</v>
      </c>
      <c r="AB618" s="72">
        <v>7668</v>
      </c>
      <c r="AC618" s="264">
        <v>4750341004491</v>
      </c>
      <c r="AE618" s="1"/>
      <c r="AF618" s="1"/>
    </row>
    <row r="619" spans="1:32" ht="24" customHeight="1" thickBot="1" x14ac:dyDescent="0.3">
      <c r="A619" s="183">
        <v>35</v>
      </c>
      <c r="M619" s="134"/>
      <c r="S619" s="181">
        <v>35</v>
      </c>
      <c r="T619" s="29" t="s">
        <v>852</v>
      </c>
      <c r="U619" s="79">
        <v>20939</v>
      </c>
      <c r="V619" s="79">
        <v>22614.12</v>
      </c>
      <c r="W619" s="79">
        <v>9860</v>
      </c>
      <c r="X619" s="79">
        <v>10648.8</v>
      </c>
      <c r="Y619" s="79">
        <v>27630</v>
      </c>
      <c r="Z619" s="79">
        <v>29840.400000000001</v>
      </c>
      <c r="AA619" s="79">
        <v>13850</v>
      </c>
      <c r="AB619" s="79">
        <v>14958</v>
      </c>
      <c r="AC619" s="265"/>
      <c r="AE619" s="1"/>
      <c r="AF619" s="1"/>
    </row>
    <row r="620" spans="1:32" ht="13.8" thickBot="1" x14ac:dyDescent="0.3">
      <c r="A620" s="183">
        <v>35</v>
      </c>
      <c r="M620" s="134"/>
      <c r="S620" s="156"/>
      <c r="T620" s="3"/>
      <c r="U620" s="3"/>
      <c r="V620" s="3" t="s">
        <v>1080</v>
      </c>
      <c r="W620" s="3"/>
      <c r="X620" s="3"/>
      <c r="Y620" s="3"/>
      <c r="Z620" s="3"/>
      <c r="AA620" s="3"/>
      <c r="AC620" s="261"/>
      <c r="AE620" s="1"/>
      <c r="AF620" s="1"/>
    </row>
    <row r="621" spans="1:32" ht="13.8" thickBot="1" x14ac:dyDescent="0.3">
      <c r="A621" s="183">
        <v>35</v>
      </c>
      <c r="M621" s="134"/>
      <c r="S621" s="156"/>
      <c r="T621" s="3"/>
      <c r="U621" s="124" t="s">
        <v>4</v>
      </c>
      <c r="V621" s="125"/>
      <c r="W621" s="125"/>
      <c r="X621" s="125"/>
      <c r="Y621" s="125">
        <v>35</v>
      </c>
      <c r="Z621" s="125"/>
      <c r="AA621" s="125"/>
      <c r="AB621" s="126"/>
      <c r="AC621" s="266"/>
      <c r="AE621" s="1"/>
      <c r="AF621" s="1"/>
    </row>
    <row r="622" spans="1:32" ht="39.6" x14ac:dyDescent="0.25">
      <c r="A622" s="183">
        <v>35</v>
      </c>
      <c r="M622" s="134"/>
      <c r="S622" s="156"/>
      <c r="T622" s="3"/>
      <c r="U622" s="30" t="s">
        <v>863</v>
      </c>
      <c r="V622" s="30"/>
      <c r="W622" s="30" t="s">
        <v>864</v>
      </c>
      <c r="X622" s="30"/>
      <c r="Y622" s="30" t="s">
        <v>865</v>
      </c>
      <c r="Z622" s="30"/>
      <c r="AA622" s="30" t="s">
        <v>866</v>
      </c>
      <c r="AB622" s="30"/>
      <c r="AC622" s="267"/>
      <c r="AE622" s="1"/>
      <c r="AF622" s="1"/>
    </row>
    <row r="623" spans="1:32" x14ac:dyDescent="0.25">
      <c r="A623" s="183">
        <v>35</v>
      </c>
      <c r="M623" s="134"/>
      <c r="S623" s="156"/>
      <c r="T623" s="3"/>
      <c r="U623" s="80" t="s">
        <v>867</v>
      </c>
      <c r="V623" s="81" t="s">
        <v>868</v>
      </c>
      <c r="W623" s="80" t="s">
        <v>867</v>
      </c>
      <c r="X623" s="81" t="s">
        <v>868</v>
      </c>
      <c r="Y623" s="80" t="s">
        <v>867</v>
      </c>
      <c r="Z623" s="81" t="s">
        <v>868</v>
      </c>
      <c r="AA623" s="80" t="s">
        <v>867</v>
      </c>
      <c r="AB623" s="81" t="s">
        <v>868</v>
      </c>
      <c r="AC623" s="268"/>
      <c r="AE623" s="1"/>
      <c r="AF623" s="1"/>
    </row>
    <row r="624" spans="1:32" ht="20.25" customHeight="1" thickBot="1" x14ac:dyDescent="0.3">
      <c r="A624" s="183">
        <v>35</v>
      </c>
      <c r="M624" s="134"/>
      <c r="S624" s="156"/>
      <c r="T624" s="182" t="s">
        <v>2805</v>
      </c>
      <c r="U624" s="82">
        <v>20939</v>
      </c>
      <c r="V624" s="83">
        <v>27630</v>
      </c>
      <c r="W624" s="82">
        <v>22614.12</v>
      </c>
      <c r="X624" s="83">
        <v>29840.400000000001</v>
      </c>
      <c r="Y624" s="82">
        <v>9860</v>
      </c>
      <c r="Z624" s="83">
        <v>13850</v>
      </c>
      <c r="AA624" s="82">
        <v>10648.8</v>
      </c>
      <c r="AB624" s="83">
        <v>14958</v>
      </c>
      <c r="AC624" s="269"/>
      <c r="AE624" s="279">
        <f>U624+V624+Y624+Z624</f>
        <v>72279</v>
      </c>
      <c r="AF624" s="279">
        <f>W624+X624+AA624+AB624</f>
        <v>78061.320000000007</v>
      </c>
    </row>
    <row r="625" spans="1:29" s="1" customFormat="1" ht="13.8" thickBot="1" x14ac:dyDescent="0.3">
      <c r="A625" s="183">
        <v>35</v>
      </c>
      <c r="B625" s="183"/>
      <c r="C625" s="5"/>
      <c r="D625" s="189"/>
      <c r="E625" s="6"/>
      <c r="L625" s="3"/>
      <c r="M625" s="134"/>
      <c r="S625" s="156"/>
      <c r="T625" s="3"/>
      <c r="U625" s="127">
        <v>48569</v>
      </c>
      <c r="V625" s="128"/>
      <c r="W625" s="128">
        <v>52454.52</v>
      </c>
      <c r="X625" s="128"/>
      <c r="Y625" s="128">
        <v>23710</v>
      </c>
      <c r="Z625" s="128"/>
      <c r="AA625" s="128">
        <v>25606.799999999999</v>
      </c>
      <c r="AB625" s="129"/>
      <c r="AC625" s="270"/>
    </row>
    <row r="626" spans="1:29" s="1" customFormat="1" x14ac:dyDescent="0.25">
      <c r="A626" s="183">
        <v>35</v>
      </c>
      <c r="B626" s="183"/>
      <c r="C626" s="5"/>
      <c r="D626" s="189"/>
      <c r="E626" s="6"/>
      <c r="L626" s="3"/>
      <c r="M626" s="134"/>
      <c r="S626" s="156"/>
      <c r="T626" s="3"/>
      <c r="U626" s="3"/>
      <c r="V626" s="3"/>
      <c r="W626" s="3"/>
      <c r="X626" s="3"/>
      <c r="Y626" s="3"/>
      <c r="Z626" s="3"/>
      <c r="AA626" s="3"/>
      <c r="AB626" s="3"/>
      <c r="AC626" s="261"/>
    </row>
    <row r="627" spans="1:29" s="1" customFormat="1" x14ac:dyDescent="0.25">
      <c r="A627" s="183">
        <v>35</v>
      </c>
      <c r="B627" s="183"/>
      <c r="C627" s="5"/>
      <c r="D627" s="189"/>
      <c r="E627" s="6"/>
      <c r="L627" s="3"/>
      <c r="M627" s="134"/>
      <c r="S627" s="156"/>
      <c r="T627" s="3"/>
      <c r="U627" s="3"/>
      <c r="V627" s="3"/>
      <c r="W627" s="3"/>
      <c r="X627" s="3"/>
      <c r="Y627" s="3"/>
      <c r="Z627" s="3"/>
      <c r="AA627" s="3"/>
      <c r="AB627" s="3"/>
      <c r="AC627" s="261"/>
    </row>
    <row r="628" spans="1:29" s="1" customFormat="1" x14ac:dyDescent="0.25">
      <c r="A628" s="183">
        <v>35</v>
      </c>
      <c r="B628" s="183"/>
      <c r="C628" s="5"/>
      <c r="D628" s="189"/>
      <c r="E628" s="6"/>
      <c r="L628" s="3"/>
      <c r="M628" s="134"/>
      <c r="S628" s="156"/>
      <c r="T628" s="3"/>
      <c r="U628" s="3"/>
      <c r="V628" s="3"/>
      <c r="W628" s="3"/>
      <c r="X628" s="3"/>
      <c r="Y628" s="3"/>
      <c r="Z628" s="3"/>
      <c r="AA628" s="3"/>
      <c r="AB628" s="3"/>
      <c r="AC628" s="261"/>
    </row>
    <row r="629" spans="1:29" s="1" customFormat="1" x14ac:dyDescent="0.25">
      <c r="A629" s="183">
        <v>35</v>
      </c>
      <c r="B629" s="183"/>
      <c r="C629" s="5"/>
      <c r="D629" s="189"/>
      <c r="E629" s="6"/>
      <c r="L629" s="3"/>
      <c r="M629" s="134"/>
      <c r="S629" s="156"/>
      <c r="T629" s="3"/>
      <c r="U629" s="3"/>
      <c r="V629" s="3"/>
      <c r="W629" s="3"/>
      <c r="X629" s="3"/>
      <c r="Y629" s="3"/>
      <c r="Z629" s="3"/>
      <c r="AA629" s="3"/>
      <c r="AB629" s="3"/>
      <c r="AC629" s="261"/>
    </row>
    <row r="630" spans="1:29" s="1" customFormat="1" ht="18" customHeight="1" x14ac:dyDescent="0.25">
      <c r="A630" s="183" t="e">
        <v>#REF!</v>
      </c>
      <c r="B630" s="183"/>
      <c r="C630" s="5"/>
      <c r="D630" s="189"/>
      <c r="E630" s="114" t="s">
        <v>861</v>
      </c>
      <c r="F630" s="114"/>
      <c r="G630" s="114"/>
      <c r="H630" s="114"/>
      <c r="I630" s="114"/>
      <c r="J630" s="114"/>
      <c r="K630" s="114"/>
      <c r="L630" s="3"/>
      <c r="M630" s="134"/>
      <c r="N630" s="114" t="s">
        <v>862</v>
      </c>
      <c r="O630" s="114"/>
      <c r="P630" s="114"/>
      <c r="Q630" s="114"/>
      <c r="R630" s="114"/>
      <c r="S630" s="114"/>
      <c r="T630" s="114"/>
      <c r="U630" s="3"/>
      <c r="V630" s="3"/>
      <c r="W630" s="3"/>
      <c r="X630" s="3"/>
      <c r="Y630" s="3"/>
      <c r="Z630" s="3"/>
      <c r="AA630" s="3"/>
      <c r="AB630" s="3"/>
      <c r="AC630" s="261"/>
    </row>
    <row r="631" spans="1:29" s="1" customFormat="1" ht="118.8" x14ac:dyDescent="0.25">
      <c r="A631" s="183"/>
      <c r="B631" s="183"/>
      <c r="C631" s="7" t="s">
        <v>0</v>
      </c>
      <c r="D631" s="190" t="s">
        <v>1</v>
      </c>
      <c r="E631" s="8" t="s">
        <v>765</v>
      </c>
      <c r="F631" s="9" t="s">
        <v>766</v>
      </c>
      <c r="G631" s="9" t="s">
        <v>767</v>
      </c>
      <c r="H631" s="9" t="s">
        <v>768</v>
      </c>
      <c r="I631" s="10" t="s">
        <v>773</v>
      </c>
      <c r="J631" s="10" t="s">
        <v>774</v>
      </c>
      <c r="K631" s="10" t="s">
        <v>775</v>
      </c>
      <c r="L631" s="8" t="s">
        <v>769</v>
      </c>
      <c r="M631" s="8" t="s">
        <v>2</v>
      </c>
      <c r="N631" s="8" t="s">
        <v>770</v>
      </c>
      <c r="O631" s="9" t="s">
        <v>771</v>
      </c>
      <c r="P631" s="9" t="s">
        <v>772</v>
      </c>
      <c r="Q631" s="10" t="s">
        <v>776</v>
      </c>
      <c r="R631" s="10" t="s">
        <v>777</v>
      </c>
      <c r="S631" s="11" t="s">
        <v>778</v>
      </c>
      <c r="T631" s="12" t="s">
        <v>3</v>
      </c>
      <c r="U631" s="13" t="s">
        <v>779</v>
      </c>
      <c r="V631" s="13" t="s">
        <v>780</v>
      </c>
      <c r="W631" s="14" t="s">
        <v>781</v>
      </c>
      <c r="X631" s="14" t="s">
        <v>782</v>
      </c>
      <c r="Y631" s="15" t="s">
        <v>783</v>
      </c>
      <c r="Z631" s="15" t="s">
        <v>784</v>
      </c>
      <c r="AA631" s="16" t="s">
        <v>785</v>
      </c>
      <c r="AB631" s="16" t="s">
        <v>786</v>
      </c>
      <c r="AC631" s="138" t="s">
        <v>2383</v>
      </c>
    </row>
    <row r="632" spans="1:29" s="107" customFormat="1" ht="13.8" thickBot="1" x14ac:dyDescent="0.3">
      <c r="A632" s="184">
        <v>0</v>
      </c>
      <c r="B632" s="184"/>
      <c r="C632" s="17" t="s">
        <v>5</v>
      </c>
      <c r="D632" s="191">
        <v>2</v>
      </c>
      <c r="E632" s="99">
        <v>3</v>
      </c>
      <c r="F632" s="100">
        <v>4</v>
      </c>
      <c r="G632" s="100">
        <v>5</v>
      </c>
      <c r="H632" s="100">
        <v>6</v>
      </c>
      <c r="I632" s="101">
        <v>7</v>
      </c>
      <c r="J632" s="101">
        <v>8</v>
      </c>
      <c r="K632" s="101">
        <v>9</v>
      </c>
      <c r="L632" s="99">
        <v>10</v>
      </c>
      <c r="M632" s="99">
        <v>11</v>
      </c>
      <c r="N632" s="99">
        <v>12</v>
      </c>
      <c r="O632" s="100">
        <v>13</v>
      </c>
      <c r="P632" s="100">
        <v>14</v>
      </c>
      <c r="Q632" s="101">
        <v>15</v>
      </c>
      <c r="R632" s="101">
        <v>16</v>
      </c>
      <c r="S632" s="102">
        <v>17</v>
      </c>
      <c r="T632" s="103">
        <v>18</v>
      </c>
      <c r="U632" s="104" t="s">
        <v>853</v>
      </c>
      <c r="V632" s="104" t="s">
        <v>854</v>
      </c>
      <c r="W632" s="100" t="s">
        <v>855</v>
      </c>
      <c r="X632" s="105" t="s">
        <v>856</v>
      </c>
      <c r="Y632" s="106" t="s">
        <v>857</v>
      </c>
      <c r="Z632" s="106" t="s">
        <v>858</v>
      </c>
      <c r="AA632" s="106" t="s">
        <v>859</v>
      </c>
      <c r="AB632" s="106" t="s">
        <v>860</v>
      </c>
      <c r="AC632" s="138">
        <v>27</v>
      </c>
    </row>
    <row r="633" spans="1:29" s="1" customFormat="1" ht="13.8" thickBot="1" x14ac:dyDescent="0.3">
      <c r="A633" s="183">
        <v>38</v>
      </c>
      <c r="B633" s="183"/>
      <c r="C633" s="18" t="s">
        <v>4</v>
      </c>
      <c r="D633" s="192">
        <v>38</v>
      </c>
      <c r="E633" s="111"/>
      <c r="F633" s="111"/>
      <c r="G633" s="111"/>
      <c r="H633" s="111"/>
      <c r="I633" s="111"/>
      <c r="J633" s="111"/>
      <c r="K633" s="111"/>
      <c r="L633" s="111"/>
      <c r="M633" s="111"/>
      <c r="N633" s="111"/>
      <c r="O633" s="111"/>
      <c r="P633" s="111"/>
      <c r="Q633" s="111"/>
      <c r="R633" s="111"/>
      <c r="S633" s="111"/>
      <c r="T633" s="111"/>
      <c r="U633" s="122"/>
      <c r="V633" s="122"/>
      <c r="W633" s="122"/>
      <c r="X633" s="122"/>
      <c r="Y633" s="122"/>
      <c r="Z633" s="122"/>
      <c r="AA633" s="122"/>
      <c r="AB633" s="123"/>
      <c r="AC633" s="271"/>
    </row>
    <row r="634" spans="1:29" s="1" customFormat="1" ht="105.75" customHeight="1" x14ac:dyDescent="0.25">
      <c r="A634" s="183">
        <v>38</v>
      </c>
      <c r="B634" s="183" t="s">
        <v>1343</v>
      </c>
      <c r="C634" s="148" t="s">
        <v>7</v>
      </c>
      <c r="D634" s="198" t="s">
        <v>2819</v>
      </c>
      <c r="E634" s="60" t="s">
        <v>250</v>
      </c>
      <c r="F634" s="74">
        <v>75</v>
      </c>
      <c r="G634" s="75">
        <v>200</v>
      </c>
      <c r="H634" s="74">
        <v>100</v>
      </c>
      <c r="I634" s="76">
        <v>75</v>
      </c>
      <c r="J634" s="73">
        <v>200</v>
      </c>
      <c r="K634" s="76">
        <v>100</v>
      </c>
      <c r="L634" s="22" t="s">
        <v>2353</v>
      </c>
      <c r="M634" s="151" t="s">
        <v>2738</v>
      </c>
      <c r="N634" s="21">
        <v>1</v>
      </c>
      <c r="O634" s="23">
        <v>200</v>
      </c>
      <c r="P634" s="24">
        <v>100</v>
      </c>
      <c r="Q634" s="25">
        <v>200</v>
      </c>
      <c r="R634" s="26">
        <v>100</v>
      </c>
      <c r="S634" s="157">
        <v>9.25</v>
      </c>
      <c r="T634" s="98">
        <v>0.08</v>
      </c>
      <c r="U634" s="57">
        <v>1850</v>
      </c>
      <c r="V634" s="58">
        <v>1998</v>
      </c>
      <c r="W634" s="58">
        <v>925</v>
      </c>
      <c r="X634" s="71">
        <v>999</v>
      </c>
      <c r="Y634" s="72">
        <v>1850</v>
      </c>
      <c r="Z634" s="72">
        <v>1998</v>
      </c>
      <c r="AA634" s="72">
        <v>925</v>
      </c>
      <c r="AB634" s="72">
        <v>999</v>
      </c>
      <c r="AC634" s="264">
        <v>8025153008156</v>
      </c>
    </row>
    <row r="635" spans="1:29" s="1" customFormat="1" ht="108" x14ac:dyDescent="0.25">
      <c r="A635" s="183">
        <v>38</v>
      </c>
      <c r="B635" s="183" t="s">
        <v>1344</v>
      </c>
      <c r="C635" s="8" t="s">
        <v>787</v>
      </c>
      <c r="D635" s="198" t="s">
        <v>539</v>
      </c>
      <c r="E635" s="60" t="s">
        <v>250</v>
      </c>
      <c r="F635" s="74">
        <v>30</v>
      </c>
      <c r="G635" s="75">
        <v>100</v>
      </c>
      <c r="H635" s="74">
        <v>50</v>
      </c>
      <c r="I635" s="76">
        <v>30</v>
      </c>
      <c r="J635" s="73">
        <v>100</v>
      </c>
      <c r="K635" s="76">
        <v>50</v>
      </c>
      <c r="L635" s="22" t="s">
        <v>2353</v>
      </c>
      <c r="M635" s="151" t="s">
        <v>1957</v>
      </c>
      <c r="N635" s="21">
        <v>1</v>
      </c>
      <c r="O635" s="23">
        <v>100</v>
      </c>
      <c r="P635" s="24">
        <v>50</v>
      </c>
      <c r="Q635" s="25">
        <v>100</v>
      </c>
      <c r="R635" s="26">
        <v>50</v>
      </c>
      <c r="S635" s="157">
        <v>9.25</v>
      </c>
      <c r="T635" s="98">
        <v>0.08</v>
      </c>
      <c r="U635" s="57">
        <v>925</v>
      </c>
      <c r="V635" s="58">
        <v>999</v>
      </c>
      <c r="W635" s="58">
        <v>462.5</v>
      </c>
      <c r="X635" s="71">
        <v>499.5</v>
      </c>
      <c r="Y635" s="72">
        <v>925</v>
      </c>
      <c r="Z635" s="72">
        <v>999</v>
      </c>
      <c r="AA635" s="72">
        <v>462.5</v>
      </c>
      <c r="AB635" s="72">
        <v>499.5</v>
      </c>
      <c r="AC635" s="264">
        <v>5909990054152</v>
      </c>
    </row>
    <row r="636" spans="1:29" s="1" customFormat="1" ht="96" x14ac:dyDescent="0.25">
      <c r="A636" s="183">
        <v>38</v>
      </c>
      <c r="B636" s="183" t="s">
        <v>1345</v>
      </c>
      <c r="C636" s="8" t="s">
        <v>788</v>
      </c>
      <c r="D636" s="206" t="s">
        <v>372</v>
      </c>
      <c r="E636" s="35" t="s">
        <v>250</v>
      </c>
      <c r="F636" s="74">
        <v>30</v>
      </c>
      <c r="G636" s="75">
        <v>100</v>
      </c>
      <c r="H636" s="74">
        <v>50</v>
      </c>
      <c r="I636" s="76">
        <v>30</v>
      </c>
      <c r="J636" s="73">
        <v>100</v>
      </c>
      <c r="K636" s="76">
        <v>50</v>
      </c>
      <c r="L636" s="22" t="s">
        <v>2353</v>
      </c>
      <c r="M636" s="151" t="s">
        <v>1957</v>
      </c>
      <c r="N636" s="21">
        <v>1</v>
      </c>
      <c r="O636" s="23">
        <v>100</v>
      </c>
      <c r="P636" s="24">
        <v>50</v>
      </c>
      <c r="Q636" s="25">
        <v>100</v>
      </c>
      <c r="R636" s="26">
        <v>50</v>
      </c>
      <c r="S636" s="157">
        <v>9.25</v>
      </c>
      <c r="T636" s="98">
        <v>0.08</v>
      </c>
      <c r="U636" s="57">
        <v>925</v>
      </c>
      <c r="V636" s="58">
        <v>999</v>
      </c>
      <c r="W636" s="58">
        <v>462.5</v>
      </c>
      <c r="X636" s="71">
        <v>499.5</v>
      </c>
      <c r="Y636" s="72">
        <v>925</v>
      </c>
      <c r="Z636" s="72">
        <v>999</v>
      </c>
      <c r="AA636" s="72">
        <v>462.5</v>
      </c>
      <c r="AB636" s="72">
        <v>499.5</v>
      </c>
      <c r="AC636" s="264">
        <v>5909990054152</v>
      </c>
    </row>
    <row r="637" spans="1:29" s="1" customFormat="1" ht="72" x14ac:dyDescent="0.25">
      <c r="A637" s="183">
        <v>38</v>
      </c>
      <c r="B637" s="183" t="s">
        <v>1346</v>
      </c>
      <c r="C637" s="8" t="s">
        <v>789</v>
      </c>
      <c r="D637" s="206" t="s">
        <v>538</v>
      </c>
      <c r="E637" s="35" t="s">
        <v>250</v>
      </c>
      <c r="F637" s="74">
        <v>30</v>
      </c>
      <c r="G637" s="75">
        <v>100</v>
      </c>
      <c r="H637" s="74">
        <v>100</v>
      </c>
      <c r="I637" s="76">
        <v>30</v>
      </c>
      <c r="J637" s="73">
        <v>100</v>
      </c>
      <c r="K637" s="76">
        <v>100</v>
      </c>
      <c r="L637" s="22" t="s">
        <v>2353</v>
      </c>
      <c r="M637" s="151" t="s">
        <v>2506</v>
      </c>
      <c r="N637" s="21">
        <v>1</v>
      </c>
      <c r="O637" s="23">
        <v>100</v>
      </c>
      <c r="P637" s="24">
        <v>100</v>
      </c>
      <c r="Q637" s="25">
        <v>100</v>
      </c>
      <c r="R637" s="26">
        <v>100</v>
      </c>
      <c r="S637" s="157">
        <v>9.25</v>
      </c>
      <c r="T637" s="98">
        <v>0.08</v>
      </c>
      <c r="U637" s="57">
        <v>925</v>
      </c>
      <c r="V637" s="58">
        <v>999</v>
      </c>
      <c r="W637" s="58">
        <v>925</v>
      </c>
      <c r="X637" s="71">
        <v>999</v>
      </c>
      <c r="Y637" s="72">
        <v>925</v>
      </c>
      <c r="Z637" s="72">
        <v>999</v>
      </c>
      <c r="AA637" s="72">
        <v>925</v>
      </c>
      <c r="AB637" s="72">
        <v>999</v>
      </c>
      <c r="AC637" s="264">
        <v>8025153006800</v>
      </c>
    </row>
    <row r="638" spans="1:29" s="1" customFormat="1" ht="39.6" x14ac:dyDescent="0.25">
      <c r="A638" s="183">
        <v>38</v>
      </c>
      <c r="B638" s="183" t="s">
        <v>1347</v>
      </c>
      <c r="C638" s="8" t="s">
        <v>790</v>
      </c>
      <c r="D638" s="198" t="s">
        <v>373</v>
      </c>
      <c r="E638" s="35" t="s">
        <v>250</v>
      </c>
      <c r="F638" s="74">
        <v>5</v>
      </c>
      <c r="G638" s="75">
        <v>25</v>
      </c>
      <c r="H638" s="74">
        <v>25</v>
      </c>
      <c r="I638" s="76">
        <v>60</v>
      </c>
      <c r="J638" s="73">
        <v>140</v>
      </c>
      <c r="K638" s="76">
        <v>80</v>
      </c>
      <c r="L638" s="22" t="s">
        <v>2507</v>
      </c>
      <c r="M638" s="151" t="s">
        <v>1958</v>
      </c>
      <c r="N638" s="21">
        <v>5</v>
      </c>
      <c r="O638" s="23">
        <v>25</v>
      </c>
      <c r="P638" s="24">
        <v>25</v>
      </c>
      <c r="Q638" s="25">
        <v>140</v>
      </c>
      <c r="R638" s="26">
        <v>80</v>
      </c>
      <c r="S638" s="157">
        <v>63.25</v>
      </c>
      <c r="T638" s="98">
        <v>0.08</v>
      </c>
      <c r="U638" s="57">
        <v>1581.25</v>
      </c>
      <c r="V638" s="58">
        <v>1707.75</v>
      </c>
      <c r="W638" s="58">
        <v>1581.25</v>
      </c>
      <c r="X638" s="71">
        <v>1707.75</v>
      </c>
      <c r="Y638" s="72">
        <v>8855</v>
      </c>
      <c r="Z638" s="72">
        <v>9563.4</v>
      </c>
      <c r="AA638" s="72">
        <v>5060</v>
      </c>
      <c r="AB638" s="72">
        <v>5464.8</v>
      </c>
      <c r="AC638" s="264">
        <v>5909991024512</v>
      </c>
    </row>
    <row r="639" spans="1:29" s="1" customFormat="1" ht="39.6" x14ac:dyDescent="0.25">
      <c r="A639" s="183">
        <v>38</v>
      </c>
      <c r="B639" s="183" t="s">
        <v>1348</v>
      </c>
      <c r="C639" s="8" t="s">
        <v>791</v>
      </c>
      <c r="D639" s="198" t="s">
        <v>374</v>
      </c>
      <c r="E639" s="35" t="s">
        <v>250</v>
      </c>
      <c r="F639" s="74">
        <v>0</v>
      </c>
      <c r="G639" s="75">
        <v>0</v>
      </c>
      <c r="H639" s="74">
        <v>0</v>
      </c>
      <c r="I639" s="76">
        <v>35</v>
      </c>
      <c r="J639" s="73">
        <v>70</v>
      </c>
      <c r="K639" s="76">
        <v>40</v>
      </c>
      <c r="L639" s="22" t="s">
        <v>2507</v>
      </c>
      <c r="M639" s="151" t="s">
        <v>1959</v>
      </c>
      <c r="N639" s="21">
        <v>5</v>
      </c>
      <c r="O639" s="23">
        <v>0</v>
      </c>
      <c r="P639" s="24">
        <v>0</v>
      </c>
      <c r="Q639" s="25">
        <v>70</v>
      </c>
      <c r="R639" s="26">
        <v>40</v>
      </c>
      <c r="S639" s="157">
        <v>175.45</v>
      </c>
      <c r="T639" s="98">
        <v>0.08</v>
      </c>
      <c r="U639" s="57">
        <v>0</v>
      </c>
      <c r="V639" s="58">
        <v>0</v>
      </c>
      <c r="W639" s="58">
        <v>0</v>
      </c>
      <c r="X639" s="71">
        <v>0</v>
      </c>
      <c r="Y639" s="72">
        <v>12281.5</v>
      </c>
      <c r="Z639" s="72">
        <v>13264.02</v>
      </c>
      <c r="AA639" s="72">
        <v>7018</v>
      </c>
      <c r="AB639" s="72">
        <v>7579.44</v>
      </c>
      <c r="AC639" s="264">
        <v>5909991024611</v>
      </c>
    </row>
    <row r="640" spans="1:29" s="1" customFormat="1" ht="84" x14ac:dyDescent="0.25">
      <c r="A640" s="183">
        <v>38</v>
      </c>
      <c r="B640" s="183" t="s">
        <v>1349</v>
      </c>
      <c r="C640" s="8" t="s">
        <v>792</v>
      </c>
      <c r="D640" s="234" t="s">
        <v>375</v>
      </c>
      <c r="E640" s="35" t="s">
        <v>250</v>
      </c>
      <c r="F640" s="74">
        <v>7</v>
      </c>
      <c r="G640" s="75">
        <v>35</v>
      </c>
      <c r="H640" s="74">
        <v>25</v>
      </c>
      <c r="I640" s="76">
        <v>50</v>
      </c>
      <c r="J640" s="73">
        <v>100</v>
      </c>
      <c r="K640" s="76">
        <v>80</v>
      </c>
      <c r="L640" s="22" t="s">
        <v>2384</v>
      </c>
      <c r="M640" s="151" t="s">
        <v>1960</v>
      </c>
      <c r="N640" s="21">
        <v>25</v>
      </c>
      <c r="O640" s="23">
        <v>35</v>
      </c>
      <c r="P640" s="24">
        <v>25</v>
      </c>
      <c r="Q640" s="25">
        <v>100</v>
      </c>
      <c r="R640" s="26">
        <v>80</v>
      </c>
      <c r="S640" s="157">
        <v>510</v>
      </c>
      <c r="T640" s="98">
        <v>0.08</v>
      </c>
      <c r="U640" s="57">
        <v>17850</v>
      </c>
      <c r="V640" s="58">
        <v>19278</v>
      </c>
      <c r="W640" s="58">
        <v>12750</v>
      </c>
      <c r="X640" s="71">
        <v>13770</v>
      </c>
      <c r="Y640" s="72">
        <v>51000</v>
      </c>
      <c r="Z640" s="72">
        <v>55080</v>
      </c>
      <c r="AA640" s="72">
        <v>40800</v>
      </c>
      <c r="AB640" s="72">
        <v>44064</v>
      </c>
      <c r="AC640" s="264">
        <v>5909991070182</v>
      </c>
    </row>
    <row r="641" spans="1:32" ht="60" x14ac:dyDescent="0.25">
      <c r="A641" s="183">
        <v>38</v>
      </c>
      <c r="B641" s="183" t="s">
        <v>1350</v>
      </c>
      <c r="C641" s="8" t="s">
        <v>793</v>
      </c>
      <c r="D641" s="206" t="s">
        <v>377</v>
      </c>
      <c r="E641" s="35" t="s">
        <v>250</v>
      </c>
      <c r="F641" s="74">
        <v>5</v>
      </c>
      <c r="G641" s="75">
        <v>50</v>
      </c>
      <c r="H641" s="74">
        <v>50</v>
      </c>
      <c r="I641" s="76">
        <v>30</v>
      </c>
      <c r="J641" s="73">
        <v>140</v>
      </c>
      <c r="K641" s="76">
        <v>40</v>
      </c>
      <c r="L641" s="22" t="s">
        <v>2384</v>
      </c>
      <c r="M641" s="151" t="s">
        <v>1961</v>
      </c>
      <c r="N641" s="21">
        <v>5</v>
      </c>
      <c r="O641" s="23">
        <v>50</v>
      </c>
      <c r="P641" s="24">
        <v>50</v>
      </c>
      <c r="Q641" s="25">
        <v>140</v>
      </c>
      <c r="R641" s="26">
        <v>40</v>
      </c>
      <c r="S641" s="157">
        <v>195</v>
      </c>
      <c r="T641" s="98">
        <v>0.08</v>
      </c>
      <c r="U641" s="57">
        <v>9750</v>
      </c>
      <c r="V641" s="58">
        <v>10530</v>
      </c>
      <c r="W641" s="58">
        <v>9750</v>
      </c>
      <c r="X641" s="71">
        <v>10530</v>
      </c>
      <c r="Y641" s="72">
        <v>27300</v>
      </c>
      <c r="Z641" s="72">
        <v>29484</v>
      </c>
      <c r="AA641" s="72">
        <v>7800</v>
      </c>
      <c r="AB641" s="72">
        <v>8424</v>
      </c>
      <c r="AC641" s="264">
        <v>5909990775507</v>
      </c>
      <c r="AE641" s="1"/>
      <c r="AF641" s="1"/>
    </row>
    <row r="642" spans="1:32" ht="60" x14ac:dyDescent="0.25">
      <c r="A642" s="183">
        <v>38</v>
      </c>
      <c r="B642" s="183" t="s">
        <v>1351</v>
      </c>
      <c r="C642" s="8" t="s">
        <v>794</v>
      </c>
      <c r="D642" s="206" t="s">
        <v>378</v>
      </c>
      <c r="E642" s="35" t="s">
        <v>250</v>
      </c>
      <c r="F642" s="74">
        <v>25</v>
      </c>
      <c r="G642" s="75">
        <v>110</v>
      </c>
      <c r="H642" s="74">
        <v>50</v>
      </c>
      <c r="I642" s="76">
        <v>60</v>
      </c>
      <c r="J642" s="73">
        <v>200</v>
      </c>
      <c r="K642" s="76">
        <v>60</v>
      </c>
      <c r="L642" s="22" t="s">
        <v>2384</v>
      </c>
      <c r="M642" s="151" t="s">
        <v>1962</v>
      </c>
      <c r="N642" s="21">
        <v>5</v>
      </c>
      <c r="O642" s="23">
        <v>110</v>
      </c>
      <c r="P642" s="24">
        <v>50</v>
      </c>
      <c r="Q642" s="25">
        <v>200</v>
      </c>
      <c r="R642" s="26">
        <v>60</v>
      </c>
      <c r="S642" s="157">
        <v>950</v>
      </c>
      <c r="T642" s="98">
        <v>0.08</v>
      </c>
      <c r="U642" s="57">
        <v>104500</v>
      </c>
      <c r="V642" s="58">
        <v>112860</v>
      </c>
      <c r="W642" s="58">
        <v>47500</v>
      </c>
      <c r="X642" s="71">
        <v>51300</v>
      </c>
      <c r="Y642" s="72">
        <v>190000</v>
      </c>
      <c r="Z642" s="72">
        <v>205200</v>
      </c>
      <c r="AA642" s="72">
        <v>57000</v>
      </c>
      <c r="AB642" s="72">
        <v>61560</v>
      </c>
      <c r="AC642" s="264">
        <v>5909990775446</v>
      </c>
      <c r="AE642" s="1"/>
      <c r="AF642" s="1"/>
    </row>
    <row r="643" spans="1:32" ht="84" x14ac:dyDescent="0.25">
      <c r="A643" s="183">
        <v>38</v>
      </c>
      <c r="B643" s="183" t="s">
        <v>1837</v>
      </c>
      <c r="C643" s="8" t="s">
        <v>795</v>
      </c>
      <c r="D643" s="206" t="s">
        <v>379</v>
      </c>
      <c r="E643" s="35" t="s">
        <v>250</v>
      </c>
      <c r="F643" s="74">
        <v>1</v>
      </c>
      <c r="G643" s="75">
        <v>20</v>
      </c>
      <c r="H643" s="74">
        <v>50</v>
      </c>
      <c r="I643" s="76">
        <v>5</v>
      </c>
      <c r="J643" s="73">
        <v>80</v>
      </c>
      <c r="K643" s="76">
        <v>60</v>
      </c>
      <c r="L643" s="22" t="s">
        <v>2508</v>
      </c>
      <c r="M643" s="151" t="s">
        <v>1963</v>
      </c>
      <c r="N643" s="21">
        <v>1</v>
      </c>
      <c r="O643" s="23">
        <v>20</v>
      </c>
      <c r="P643" s="24">
        <v>50</v>
      </c>
      <c r="Q643" s="25">
        <v>80</v>
      </c>
      <c r="R643" s="26">
        <v>60</v>
      </c>
      <c r="S643" s="157">
        <v>804.64</v>
      </c>
      <c r="T643" s="98">
        <v>0.08</v>
      </c>
      <c r="U643" s="57">
        <v>16092.8</v>
      </c>
      <c r="V643" s="58">
        <v>17380.22</v>
      </c>
      <c r="W643" s="58">
        <v>40232</v>
      </c>
      <c r="X643" s="71">
        <v>43450.559999999998</v>
      </c>
      <c r="Y643" s="72">
        <v>64371.199999999997</v>
      </c>
      <c r="Z643" s="72">
        <v>69520.899999999994</v>
      </c>
      <c r="AA643" s="72">
        <v>48278.400000000001</v>
      </c>
      <c r="AB643" s="72">
        <v>52140.67</v>
      </c>
      <c r="AC643" s="264">
        <v>5909990800025</v>
      </c>
      <c r="AE643" s="1"/>
      <c r="AF643" s="1"/>
    </row>
    <row r="644" spans="1:32" ht="39.6" x14ac:dyDescent="0.25">
      <c r="A644" s="183">
        <v>38</v>
      </c>
      <c r="B644" s="183" t="s">
        <v>1352</v>
      </c>
      <c r="C644" s="8" t="s">
        <v>796</v>
      </c>
      <c r="D644" s="206" t="s">
        <v>380</v>
      </c>
      <c r="E644" s="35" t="s">
        <v>250</v>
      </c>
      <c r="F644" s="74">
        <v>0</v>
      </c>
      <c r="G644" s="75">
        <v>0</v>
      </c>
      <c r="H644" s="74">
        <v>0</v>
      </c>
      <c r="I644" s="76">
        <v>1</v>
      </c>
      <c r="J644" s="73">
        <v>5</v>
      </c>
      <c r="K644" s="76">
        <v>10</v>
      </c>
      <c r="L644" s="22" t="s">
        <v>2509</v>
      </c>
      <c r="M644" s="151" t="s">
        <v>1964</v>
      </c>
      <c r="N644" s="21">
        <v>1</v>
      </c>
      <c r="O644" s="23">
        <v>0</v>
      </c>
      <c r="P644" s="24">
        <v>0</v>
      </c>
      <c r="Q644" s="25">
        <v>5</v>
      </c>
      <c r="R644" s="26">
        <v>10</v>
      </c>
      <c r="S644" s="157">
        <v>330</v>
      </c>
      <c r="T644" s="98">
        <v>0.08</v>
      </c>
      <c r="U644" s="57">
        <v>0</v>
      </c>
      <c r="V644" s="58">
        <v>0</v>
      </c>
      <c r="W644" s="58">
        <v>0</v>
      </c>
      <c r="X644" s="71">
        <v>0</v>
      </c>
      <c r="Y644" s="72">
        <v>1650</v>
      </c>
      <c r="Z644" s="72">
        <v>1782</v>
      </c>
      <c r="AA644" s="72">
        <v>3300</v>
      </c>
      <c r="AB644" s="72">
        <v>3564</v>
      </c>
      <c r="AC644" s="264">
        <v>5060265060046</v>
      </c>
      <c r="AE644" s="1"/>
      <c r="AF644" s="1"/>
    </row>
    <row r="645" spans="1:32" ht="48.6" thickBot="1" x14ac:dyDescent="0.3">
      <c r="A645" s="183">
        <v>38</v>
      </c>
      <c r="B645" s="183" t="s">
        <v>1353</v>
      </c>
      <c r="C645" s="8" t="s">
        <v>797</v>
      </c>
      <c r="D645" s="232" t="s">
        <v>381</v>
      </c>
      <c r="E645" s="35" t="s">
        <v>250</v>
      </c>
      <c r="F645" s="74">
        <v>1</v>
      </c>
      <c r="G645" s="75">
        <v>5</v>
      </c>
      <c r="H645" s="74">
        <v>10</v>
      </c>
      <c r="I645" s="76">
        <v>1</v>
      </c>
      <c r="J645" s="73">
        <v>5</v>
      </c>
      <c r="K645" s="76">
        <v>15</v>
      </c>
      <c r="L645" s="22" t="s">
        <v>2510</v>
      </c>
      <c r="M645" s="151" t="s">
        <v>1965</v>
      </c>
      <c r="N645" s="21">
        <v>25</v>
      </c>
      <c r="O645" s="23">
        <v>5</v>
      </c>
      <c r="P645" s="24">
        <v>10</v>
      </c>
      <c r="Q645" s="25">
        <v>5</v>
      </c>
      <c r="R645" s="26">
        <v>15</v>
      </c>
      <c r="S645" s="157">
        <v>13708.8</v>
      </c>
      <c r="T645" s="98">
        <v>0.08</v>
      </c>
      <c r="U645" s="57">
        <v>68544</v>
      </c>
      <c r="V645" s="58">
        <v>74027.520000000004</v>
      </c>
      <c r="W645" s="58">
        <v>137088</v>
      </c>
      <c r="X645" s="71">
        <v>148055.04000000001</v>
      </c>
      <c r="Y645" s="72">
        <v>68544</v>
      </c>
      <c r="Z645" s="72">
        <v>74027.520000000004</v>
      </c>
      <c r="AA645" s="72">
        <v>205632</v>
      </c>
      <c r="AB645" s="72">
        <v>222082.56</v>
      </c>
      <c r="AC645" s="264">
        <v>191778022957</v>
      </c>
      <c r="AE645" s="1"/>
      <c r="AF645" s="1"/>
    </row>
    <row r="646" spans="1:32" ht="24" customHeight="1" thickBot="1" x14ac:dyDescent="0.3">
      <c r="A646" s="183">
        <v>38</v>
      </c>
      <c r="C646" s="1" t="s">
        <v>1087</v>
      </c>
      <c r="D646" s="194"/>
      <c r="E646" s="1"/>
      <c r="L646" s="1"/>
      <c r="M646" s="51"/>
      <c r="S646" s="181">
        <v>38</v>
      </c>
      <c r="T646" s="29" t="s">
        <v>852</v>
      </c>
      <c r="U646" s="79">
        <v>222943.05</v>
      </c>
      <c r="V646" s="79">
        <v>240778.49</v>
      </c>
      <c r="W646" s="79">
        <v>251676.25</v>
      </c>
      <c r="X646" s="79">
        <v>271810.34999999998</v>
      </c>
      <c r="Y646" s="79">
        <v>428626.7</v>
      </c>
      <c r="Z646" s="79">
        <v>462916.84</v>
      </c>
      <c r="AA646" s="79">
        <v>377663.4</v>
      </c>
      <c r="AB646" s="79">
        <v>407876.47</v>
      </c>
      <c r="AC646" s="265"/>
      <c r="AE646" s="1"/>
      <c r="AF646" s="1"/>
    </row>
    <row r="647" spans="1:32" ht="13.8" thickBot="1" x14ac:dyDescent="0.3">
      <c r="A647" s="183">
        <v>38</v>
      </c>
      <c r="C647" s="1" t="s">
        <v>1088</v>
      </c>
      <c r="D647" s="194"/>
      <c r="E647" s="112"/>
      <c r="F647" s="112"/>
      <c r="G647" s="112"/>
      <c r="H647" s="112"/>
      <c r="I647" s="112"/>
      <c r="J647" s="112"/>
      <c r="K647" s="112"/>
      <c r="L647" s="112"/>
      <c r="M647" s="4"/>
      <c r="N647" s="112"/>
      <c r="S647" s="135"/>
      <c r="T647" s="3"/>
      <c r="U647" s="3"/>
      <c r="V647" s="3" t="s">
        <v>1080</v>
      </c>
      <c r="W647" s="3"/>
      <c r="X647" s="3"/>
      <c r="Y647" s="3"/>
      <c r="Z647" s="3"/>
      <c r="AA647" s="3"/>
      <c r="AC647" s="261"/>
      <c r="AE647" s="1"/>
      <c r="AF647" s="1"/>
    </row>
    <row r="648" spans="1:32" ht="13.8" thickBot="1" x14ac:dyDescent="0.3">
      <c r="A648" s="183">
        <v>38</v>
      </c>
      <c r="C648" s="2"/>
      <c r="D648" s="235"/>
      <c r="E648" s="61"/>
      <c r="F648" s="53"/>
      <c r="G648" s="53"/>
      <c r="H648" s="53"/>
      <c r="M648" s="173"/>
      <c r="S648" s="135"/>
      <c r="T648" s="3"/>
      <c r="U648" s="124" t="s">
        <v>4</v>
      </c>
      <c r="V648" s="125"/>
      <c r="W648" s="125"/>
      <c r="X648" s="125"/>
      <c r="Y648" s="125">
        <v>38</v>
      </c>
      <c r="Z648" s="125"/>
      <c r="AA648" s="125"/>
      <c r="AB648" s="126"/>
      <c r="AC648" s="266"/>
      <c r="AE648" s="1"/>
      <c r="AF648" s="1"/>
    </row>
    <row r="649" spans="1:32" ht="39.6" x14ac:dyDescent="0.25">
      <c r="A649" s="183">
        <v>38</v>
      </c>
      <c r="C649" s="2"/>
      <c r="D649" s="235"/>
      <c r="E649" s="61"/>
      <c r="F649" s="53"/>
      <c r="G649" s="53"/>
      <c r="H649" s="53"/>
      <c r="M649" s="173"/>
      <c r="S649" s="135"/>
      <c r="T649" s="3"/>
      <c r="U649" s="30" t="s">
        <v>863</v>
      </c>
      <c r="V649" s="30"/>
      <c r="W649" s="30" t="s">
        <v>864</v>
      </c>
      <c r="X649" s="30"/>
      <c r="Y649" s="30" t="s">
        <v>865</v>
      </c>
      <c r="Z649" s="30"/>
      <c r="AA649" s="30" t="s">
        <v>866</v>
      </c>
      <c r="AB649" s="30"/>
      <c r="AC649" s="267"/>
      <c r="AE649" s="1"/>
      <c r="AF649" s="1"/>
    </row>
    <row r="650" spans="1:32" x14ac:dyDescent="0.25">
      <c r="A650" s="183">
        <v>38</v>
      </c>
      <c r="C650" s="2"/>
      <c r="D650" s="235"/>
      <c r="E650" s="61"/>
      <c r="F650" s="53"/>
      <c r="G650" s="53"/>
      <c r="H650" s="53"/>
      <c r="M650" s="173"/>
      <c r="S650" s="135"/>
      <c r="T650" s="3"/>
      <c r="U650" s="80" t="s">
        <v>867</v>
      </c>
      <c r="V650" s="81" t="s">
        <v>868</v>
      </c>
      <c r="W650" s="80" t="s">
        <v>867</v>
      </c>
      <c r="X650" s="81" t="s">
        <v>868</v>
      </c>
      <c r="Y650" s="80" t="s">
        <v>867</v>
      </c>
      <c r="Z650" s="81" t="s">
        <v>868</v>
      </c>
      <c r="AA650" s="80" t="s">
        <v>867</v>
      </c>
      <c r="AB650" s="81" t="s">
        <v>868</v>
      </c>
      <c r="AC650" s="268"/>
      <c r="AE650" s="1"/>
      <c r="AF650" s="1"/>
    </row>
    <row r="651" spans="1:32" ht="20.25" customHeight="1" thickBot="1" x14ac:dyDescent="0.3">
      <c r="A651" s="183">
        <v>38</v>
      </c>
      <c r="C651" s="2"/>
      <c r="D651" s="235"/>
      <c r="E651" s="61"/>
      <c r="F651" s="53"/>
      <c r="G651" s="53"/>
      <c r="H651" s="53"/>
      <c r="M651" s="173"/>
      <c r="S651" s="135"/>
      <c r="T651" s="182" t="s">
        <v>2805</v>
      </c>
      <c r="U651" s="82">
        <v>222943.05</v>
      </c>
      <c r="V651" s="83">
        <v>428626.7</v>
      </c>
      <c r="W651" s="82">
        <v>240778.49</v>
      </c>
      <c r="X651" s="83">
        <v>462916.84</v>
      </c>
      <c r="Y651" s="82">
        <v>251676.25</v>
      </c>
      <c r="Z651" s="83">
        <v>377663.4</v>
      </c>
      <c r="AA651" s="82">
        <v>271810.34999999998</v>
      </c>
      <c r="AB651" s="83">
        <v>407876.47</v>
      </c>
      <c r="AC651" s="269"/>
      <c r="AE651" s="279">
        <f>U651+V651+Y651+Z651</f>
        <v>1280909.3999999999</v>
      </c>
      <c r="AF651" s="279">
        <f>W651+X651+AA651+AB651</f>
        <v>1383382.15</v>
      </c>
    </row>
    <row r="652" spans="1:32" ht="13.8" thickBot="1" x14ac:dyDescent="0.3">
      <c r="A652" s="183">
        <v>38</v>
      </c>
      <c r="C652" s="2"/>
      <c r="D652" s="235"/>
      <c r="E652" s="61"/>
      <c r="F652" s="53"/>
      <c r="G652" s="53"/>
      <c r="H652" s="53"/>
      <c r="M652" s="173"/>
      <c r="S652" s="135"/>
      <c r="T652" s="3"/>
      <c r="U652" s="127">
        <v>651569.75</v>
      </c>
      <c r="V652" s="128"/>
      <c r="W652" s="128">
        <v>703695.33</v>
      </c>
      <c r="X652" s="128"/>
      <c r="Y652" s="128">
        <v>629339.65</v>
      </c>
      <c r="Z652" s="128"/>
      <c r="AA652" s="128">
        <v>679686.82</v>
      </c>
      <c r="AB652" s="129"/>
      <c r="AC652" s="270"/>
      <c r="AE652" s="1"/>
      <c r="AF652" s="1"/>
    </row>
    <row r="653" spans="1:32" x14ac:dyDescent="0.25">
      <c r="A653" s="183">
        <v>38</v>
      </c>
      <c r="C653" s="2"/>
      <c r="D653" s="235"/>
      <c r="E653" s="61"/>
      <c r="F653" s="53"/>
      <c r="G653" s="53"/>
      <c r="H653" s="53"/>
      <c r="M653" s="173"/>
      <c r="S653" s="135"/>
      <c r="T653" s="3"/>
      <c r="U653" s="84"/>
      <c r="V653" s="84"/>
      <c r="W653" s="84"/>
      <c r="X653" s="84"/>
      <c r="Y653" s="84"/>
      <c r="Z653" s="84"/>
      <c r="AA653" s="84"/>
      <c r="AB653" s="84"/>
      <c r="AC653" s="270"/>
      <c r="AE653" s="1"/>
      <c r="AF653" s="1"/>
    </row>
    <row r="654" spans="1:32" x14ac:dyDescent="0.25">
      <c r="A654" s="183">
        <v>38</v>
      </c>
      <c r="C654" s="2"/>
      <c r="D654" s="235"/>
      <c r="E654" s="61"/>
      <c r="F654" s="53"/>
      <c r="G654" s="53"/>
      <c r="H654" s="53"/>
      <c r="M654" s="173"/>
      <c r="S654" s="135"/>
      <c r="T654" s="3"/>
      <c r="U654" s="84"/>
      <c r="V654" s="84"/>
      <c r="W654" s="84"/>
      <c r="X654" s="84"/>
      <c r="Y654" s="84"/>
      <c r="Z654" s="84"/>
      <c r="AA654" s="84"/>
      <c r="AB654" s="84"/>
      <c r="AC654" s="270"/>
      <c r="AE654" s="1"/>
      <c r="AF654" s="1"/>
    </row>
    <row r="655" spans="1:32" x14ac:dyDescent="0.25">
      <c r="A655" s="183">
        <v>38</v>
      </c>
      <c r="C655" s="2"/>
      <c r="D655" s="235"/>
      <c r="E655" s="61"/>
      <c r="F655" s="53"/>
      <c r="G655" s="53"/>
      <c r="H655" s="53"/>
      <c r="M655" s="173"/>
      <c r="S655" s="135"/>
      <c r="T655" s="3"/>
      <c r="U655" s="84"/>
      <c r="V655" s="84"/>
      <c r="W655" s="84"/>
      <c r="X655" s="84"/>
      <c r="Y655" s="84"/>
      <c r="Z655" s="84"/>
      <c r="AA655" s="84"/>
      <c r="AB655" s="84"/>
      <c r="AC655" s="270"/>
      <c r="AE655" s="1"/>
      <c r="AF655" s="1"/>
    </row>
    <row r="656" spans="1:32" x14ac:dyDescent="0.25">
      <c r="A656" s="183">
        <v>38</v>
      </c>
      <c r="C656" s="2"/>
      <c r="D656" s="235"/>
      <c r="E656" s="61"/>
      <c r="F656" s="53"/>
      <c r="G656" s="53"/>
      <c r="H656" s="53"/>
      <c r="M656" s="173"/>
      <c r="S656" s="135"/>
      <c r="T656" s="3"/>
      <c r="U656" s="3"/>
      <c r="V656" s="3"/>
      <c r="W656" s="3"/>
      <c r="X656" s="3"/>
      <c r="Y656" s="3"/>
      <c r="Z656" s="3"/>
      <c r="AA656" s="3"/>
      <c r="AC656" s="261"/>
      <c r="AE656" s="1"/>
      <c r="AF656" s="1"/>
    </row>
    <row r="657" spans="1:32" ht="18" customHeight="1" x14ac:dyDescent="0.25">
      <c r="A657" s="183" t="e">
        <v>#REF!</v>
      </c>
      <c r="E657" s="114" t="s">
        <v>861</v>
      </c>
      <c r="F657" s="114"/>
      <c r="G657" s="114"/>
      <c r="H657" s="114"/>
      <c r="I657" s="114"/>
      <c r="J657" s="114"/>
      <c r="K657" s="114"/>
      <c r="M657" s="134"/>
      <c r="N657" s="114" t="s">
        <v>862</v>
      </c>
      <c r="O657" s="114"/>
      <c r="P657" s="114"/>
      <c r="Q657" s="114"/>
      <c r="R657" s="114"/>
      <c r="S657" s="114"/>
      <c r="T657" s="114"/>
      <c r="U657" s="3"/>
      <c r="V657" s="3"/>
      <c r="W657" s="3"/>
      <c r="X657" s="3"/>
      <c r="Y657" s="3"/>
      <c r="Z657" s="3"/>
      <c r="AA657" s="3"/>
      <c r="AC657" s="261"/>
      <c r="AE657" s="1"/>
      <c r="AF657" s="1"/>
    </row>
    <row r="658" spans="1:32" ht="118.8" x14ac:dyDescent="0.25">
      <c r="C658" s="7" t="s">
        <v>0</v>
      </c>
      <c r="D658" s="190" t="s">
        <v>1</v>
      </c>
      <c r="E658" s="8" t="s">
        <v>765</v>
      </c>
      <c r="F658" s="9" t="s">
        <v>766</v>
      </c>
      <c r="G658" s="9" t="s">
        <v>767</v>
      </c>
      <c r="H658" s="9" t="s">
        <v>768</v>
      </c>
      <c r="I658" s="10" t="s">
        <v>773</v>
      </c>
      <c r="J658" s="10" t="s">
        <v>774</v>
      </c>
      <c r="K658" s="10" t="s">
        <v>775</v>
      </c>
      <c r="L658" s="8" t="s">
        <v>769</v>
      </c>
      <c r="M658" s="8" t="s">
        <v>2</v>
      </c>
      <c r="N658" s="8" t="s">
        <v>770</v>
      </c>
      <c r="O658" s="9" t="s">
        <v>771</v>
      </c>
      <c r="P658" s="9" t="s">
        <v>772</v>
      </c>
      <c r="Q658" s="10" t="s">
        <v>776</v>
      </c>
      <c r="R658" s="10" t="s">
        <v>777</v>
      </c>
      <c r="S658" s="11" t="s">
        <v>778</v>
      </c>
      <c r="T658" s="12" t="s">
        <v>3</v>
      </c>
      <c r="U658" s="13" t="s">
        <v>779</v>
      </c>
      <c r="V658" s="13" t="s">
        <v>780</v>
      </c>
      <c r="W658" s="14" t="s">
        <v>781</v>
      </c>
      <c r="X658" s="14" t="s">
        <v>782</v>
      </c>
      <c r="Y658" s="15" t="s">
        <v>783</v>
      </c>
      <c r="Z658" s="15" t="s">
        <v>784</v>
      </c>
      <c r="AA658" s="16" t="s">
        <v>785</v>
      </c>
      <c r="AB658" s="16" t="s">
        <v>786</v>
      </c>
      <c r="AC658" s="138" t="s">
        <v>2383</v>
      </c>
      <c r="AE658" s="1"/>
      <c r="AF658" s="1"/>
    </row>
    <row r="659" spans="1:32" s="107" customFormat="1" ht="13.8" thickBot="1" x14ac:dyDescent="0.3">
      <c r="A659" s="184">
        <v>0</v>
      </c>
      <c r="B659" s="184"/>
      <c r="C659" s="17" t="s">
        <v>5</v>
      </c>
      <c r="D659" s="191">
        <v>2</v>
      </c>
      <c r="E659" s="99">
        <v>3</v>
      </c>
      <c r="F659" s="100">
        <v>4</v>
      </c>
      <c r="G659" s="100">
        <v>5</v>
      </c>
      <c r="H659" s="100">
        <v>6</v>
      </c>
      <c r="I659" s="101">
        <v>7</v>
      </c>
      <c r="J659" s="101">
        <v>8</v>
      </c>
      <c r="K659" s="101">
        <v>9</v>
      </c>
      <c r="L659" s="99">
        <v>10</v>
      </c>
      <c r="M659" s="99">
        <v>11</v>
      </c>
      <c r="N659" s="99">
        <v>12</v>
      </c>
      <c r="O659" s="100">
        <v>13</v>
      </c>
      <c r="P659" s="100">
        <v>14</v>
      </c>
      <c r="Q659" s="101">
        <v>15</v>
      </c>
      <c r="R659" s="101">
        <v>16</v>
      </c>
      <c r="S659" s="102">
        <v>17</v>
      </c>
      <c r="T659" s="103">
        <v>18</v>
      </c>
      <c r="U659" s="104" t="s">
        <v>853</v>
      </c>
      <c r="V659" s="104" t="s">
        <v>854</v>
      </c>
      <c r="W659" s="100" t="s">
        <v>855</v>
      </c>
      <c r="X659" s="105" t="s">
        <v>856</v>
      </c>
      <c r="Y659" s="106" t="s">
        <v>857</v>
      </c>
      <c r="Z659" s="106" t="s">
        <v>858</v>
      </c>
      <c r="AA659" s="106" t="s">
        <v>859</v>
      </c>
      <c r="AB659" s="106" t="s">
        <v>860</v>
      </c>
      <c r="AC659" s="138">
        <v>27</v>
      </c>
    </row>
    <row r="660" spans="1:32" ht="13.8" thickBot="1" x14ac:dyDescent="0.3">
      <c r="A660" s="183">
        <v>40</v>
      </c>
      <c r="C660" s="18" t="s">
        <v>4</v>
      </c>
      <c r="D660" s="192">
        <v>40</v>
      </c>
      <c r="E660" s="111"/>
      <c r="F660" s="111"/>
      <c r="G660" s="111"/>
      <c r="H660" s="111"/>
      <c r="I660" s="111"/>
      <c r="J660" s="111"/>
      <c r="K660" s="111"/>
      <c r="L660" s="111"/>
      <c r="M660" s="111"/>
      <c r="N660" s="111"/>
      <c r="O660" s="111"/>
      <c r="P660" s="111"/>
      <c r="Q660" s="111"/>
      <c r="R660" s="111"/>
      <c r="S660" s="111"/>
      <c r="T660" s="111"/>
      <c r="U660" s="122"/>
      <c r="V660" s="122"/>
      <c r="W660" s="122"/>
      <c r="X660" s="122"/>
      <c r="Y660" s="122"/>
      <c r="Z660" s="122"/>
      <c r="AA660" s="122"/>
      <c r="AB660" s="123"/>
      <c r="AC660" s="271"/>
      <c r="AE660" s="1"/>
      <c r="AF660" s="1"/>
    </row>
    <row r="661" spans="1:32" ht="156.6" thickBot="1" x14ac:dyDescent="0.3">
      <c r="A661" s="183">
        <v>40</v>
      </c>
      <c r="B661" s="183" t="s">
        <v>1354</v>
      </c>
      <c r="C661" s="148" t="s">
        <v>7</v>
      </c>
      <c r="D661" s="206" t="s">
        <v>376</v>
      </c>
      <c r="E661" s="35" t="s">
        <v>250</v>
      </c>
      <c r="F661" s="74">
        <v>150</v>
      </c>
      <c r="G661" s="75">
        <v>600</v>
      </c>
      <c r="H661" s="74">
        <v>250</v>
      </c>
      <c r="I661" s="26" t="s">
        <v>2715</v>
      </c>
      <c r="J661" s="25" t="s">
        <v>2716</v>
      </c>
      <c r="K661" s="26" t="s">
        <v>2717</v>
      </c>
      <c r="L661" s="22" t="s">
        <v>2384</v>
      </c>
      <c r="M661" s="151" t="s">
        <v>1960</v>
      </c>
      <c r="N661" s="21">
        <v>25</v>
      </c>
      <c r="O661" s="167">
        <v>120</v>
      </c>
      <c r="P661" s="167">
        <v>50</v>
      </c>
      <c r="Q661" s="168">
        <v>60</v>
      </c>
      <c r="R661" s="168">
        <v>80</v>
      </c>
      <c r="S661" s="157">
        <v>510</v>
      </c>
      <c r="T661" s="98">
        <v>0.08</v>
      </c>
      <c r="U661" s="57">
        <v>61200</v>
      </c>
      <c r="V661" s="58">
        <v>66096</v>
      </c>
      <c r="W661" s="58">
        <v>25500</v>
      </c>
      <c r="X661" s="71">
        <v>27540</v>
      </c>
      <c r="Y661" s="72">
        <v>30600</v>
      </c>
      <c r="Z661" s="72">
        <v>33048</v>
      </c>
      <c r="AA661" s="72">
        <v>40800</v>
      </c>
      <c r="AB661" s="72">
        <v>44064</v>
      </c>
      <c r="AC661" s="264">
        <v>5909991070182</v>
      </c>
      <c r="AE661" s="1"/>
      <c r="AF661" s="1"/>
    </row>
    <row r="662" spans="1:32" ht="24" customHeight="1" thickBot="1" x14ac:dyDescent="0.3">
      <c r="A662" s="183">
        <v>40</v>
      </c>
      <c r="C662" s="1" t="s">
        <v>1087</v>
      </c>
      <c r="D662" s="194"/>
      <c r="E662" s="1"/>
      <c r="L662" s="1"/>
      <c r="M662" s="51"/>
      <c r="S662" s="181">
        <v>40</v>
      </c>
      <c r="T662" s="29" t="s">
        <v>852</v>
      </c>
      <c r="U662" s="79">
        <v>61200</v>
      </c>
      <c r="V662" s="79">
        <v>66096</v>
      </c>
      <c r="W662" s="79">
        <v>25500</v>
      </c>
      <c r="X662" s="79">
        <v>27540</v>
      </c>
      <c r="Y662" s="79">
        <v>30600</v>
      </c>
      <c r="Z662" s="79">
        <v>33048</v>
      </c>
      <c r="AA662" s="79">
        <v>40800</v>
      </c>
      <c r="AB662" s="79">
        <v>44064</v>
      </c>
      <c r="AC662" s="265"/>
      <c r="AE662" s="1"/>
      <c r="AF662" s="1"/>
    </row>
    <row r="663" spans="1:32" ht="13.8" thickBot="1" x14ac:dyDescent="0.3">
      <c r="A663" s="183">
        <v>40</v>
      </c>
      <c r="C663" s="152" t="s">
        <v>2778</v>
      </c>
      <c r="D663" s="194"/>
      <c r="E663" s="112"/>
      <c r="F663" s="112"/>
      <c r="G663" s="112"/>
      <c r="H663" s="112"/>
      <c r="I663" s="112"/>
      <c r="J663" s="112"/>
      <c r="K663" s="112"/>
      <c r="L663" s="112"/>
      <c r="M663" s="4"/>
      <c r="N663" s="112"/>
      <c r="S663" s="156"/>
      <c r="T663" s="3"/>
      <c r="U663" s="3"/>
      <c r="V663" s="3" t="s">
        <v>1080</v>
      </c>
      <c r="W663" s="3"/>
      <c r="X663" s="3"/>
      <c r="Y663" s="3"/>
      <c r="Z663" s="3"/>
      <c r="AA663" s="3"/>
      <c r="AC663" s="261"/>
      <c r="AE663" s="1"/>
      <c r="AF663" s="1"/>
    </row>
    <row r="664" spans="1:32" ht="13.8" thickBot="1" x14ac:dyDescent="0.3">
      <c r="A664" s="183">
        <v>40</v>
      </c>
      <c r="M664" s="134"/>
      <c r="S664" s="156"/>
      <c r="T664" s="3"/>
      <c r="U664" s="124" t="s">
        <v>4</v>
      </c>
      <c r="V664" s="125"/>
      <c r="W664" s="125"/>
      <c r="X664" s="125"/>
      <c r="Y664" s="125">
        <v>40</v>
      </c>
      <c r="Z664" s="125"/>
      <c r="AA664" s="125"/>
      <c r="AB664" s="126"/>
      <c r="AC664" s="266"/>
      <c r="AE664" s="1"/>
      <c r="AF664" s="1"/>
    </row>
    <row r="665" spans="1:32" ht="39.6" x14ac:dyDescent="0.25">
      <c r="A665" s="183">
        <v>40</v>
      </c>
      <c r="M665" s="134"/>
      <c r="S665" s="156"/>
      <c r="T665" s="3"/>
      <c r="U665" s="30" t="s">
        <v>863</v>
      </c>
      <c r="V665" s="30"/>
      <c r="W665" s="30" t="s">
        <v>864</v>
      </c>
      <c r="X665" s="30"/>
      <c r="Y665" s="30" t="s">
        <v>865</v>
      </c>
      <c r="Z665" s="30"/>
      <c r="AA665" s="30" t="s">
        <v>866</v>
      </c>
      <c r="AB665" s="30"/>
      <c r="AC665" s="267"/>
      <c r="AE665" s="1"/>
      <c r="AF665" s="1"/>
    </row>
    <row r="666" spans="1:32" x14ac:dyDescent="0.25">
      <c r="A666" s="183">
        <v>40</v>
      </c>
      <c r="M666" s="134"/>
      <c r="S666" s="156"/>
      <c r="T666" s="3"/>
      <c r="U666" s="80" t="s">
        <v>867</v>
      </c>
      <c r="V666" s="81" t="s">
        <v>868</v>
      </c>
      <c r="W666" s="80" t="s">
        <v>867</v>
      </c>
      <c r="X666" s="81" t="s">
        <v>868</v>
      </c>
      <c r="Y666" s="80" t="s">
        <v>867</v>
      </c>
      <c r="Z666" s="81" t="s">
        <v>868</v>
      </c>
      <c r="AA666" s="80" t="s">
        <v>867</v>
      </c>
      <c r="AB666" s="81" t="s">
        <v>868</v>
      </c>
      <c r="AC666" s="268"/>
      <c r="AE666" s="1"/>
      <c r="AF666" s="1"/>
    </row>
    <row r="667" spans="1:32" ht="20.25" customHeight="1" thickBot="1" x14ac:dyDescent="0.3">
      <c r="A667" s="183">
        <v>40</v>
      </c>
      <c r="M667" s="134"/>
      <c r="S667" s="156"/>
      <c r="T667" s="182" t="s">
        <v>2805</v>
      </c>
      <c r="U667" s="82">
        <v>61200</v>
      </c>
      <c r="V667" s="83">
        <v>30600</v>
      </c>
      <c r="W667" s="82">
        <v>66096</v>
      </c>
      <c r="X667" s="83">
        <v>33048</v>
      </c>
      <c r="Y667" s="82">
        <v>25500</v>
      </c>
      <c r="Z667" s="83">
        <v>40800</v>
      </c>
      <c r="AA667" s="82">
        <v>27540</v>
      </c>
      <c r="AB667" s="83">
        <v>44064</v>
      </c>
      <c r="AC667" s="269"/>
      <c r="AE667" s="279">
        <f>U667+V667+Y667+Z667</f>
        <v>158100</v>
      </c>
      <c r="AF667" s="279">
        <f>W667+X667+AA667+AB667</f>
        <v>170748</v>
      </c>
    </row>
    <row r="668" spans="1:32" ht="13.8" thickBot="1" x14ac:dyDescent="0.3">
      <c r="A668" s="183">
        <v>40</v>
      </c>
      <c r="M668" s="134"/>
      <c r="S668" s="156"/>
      <c r="T668" s="3"/>
      <c r="U668" s="127">
        <v>91800</v>
      </c>
      <c r="V668" s="128"/>
      <c r="W668" s="128">
        <v>99144</v>
      </c>
      <c r="X668" s="128"/>
      <c r="Y668" s="128">
        <v>66300</v>
      </c>
      <c r="Z668" s="128"/>
      <c r="AA668" s="128">
        <v>71604</v>
      </c>
      <c r="AB668" s="129"/>
      <c r="AC668" s="270"/>
      <c r="AE668" s="1"/>
      <c r="AF668" s="1"/>
    </row>
    <row r="669" spans="1:32" x14ac:dyDescent="0.25">
      <c r="A669" s="183">
        <v>40</v>
      </c>
      <c r="M669" s="134"/>
      <c r="S669" s="156"/>
      <c r="T669" s="3"/>
      <c r="U669" s="3"/>
      <c r="V669" s="3"/>
      <c r="W669" s="3"/>
      <c r="X669" s="3"/>
      <c r="Y669" s="3"/>
      <c r="Z669" s="3"/>
      <c r="AA669" s="3"/>
      <c r="AC669" s="261"/>
      <c r="AE669" s="1"/>
      <c r="AF669" s="1"/>
    </row>
    <row r="670" spans="1:32" x14ac:dyDescent="0.25">
      <c r="A670" s="183">
        <v>40</v>
      </c>
      <c r="M670" s="134"/>
      <c r="S670" s="156"/>
      <c r="T670" s="3"/>
      <c r="U670" s="3"/>
      <c r="V670" s="130"/>
      <c r="W670" s="3"/>
      <c r="X670" s="3"/>
      <c r="Y670" s="3"/>
      <c r="Z670" s="3"/>
      <c r="AA670" s="3"/>
      <c r="AC670" s="261"/>
      <c r="AE670" s="1"/>
      <c r="AF670" s="1"/>
    </row>
    <row r="671" spans="1:32" x14ac:dyDescent="0.25">
      <c r="A671" s="183">
        <v>40</v>
      </c>
      <c r="M671" s="134"/>
      <c r="S671" s="156"/>
      <c r="T671" s="3"/>
      <c r="U671" s="3"/>
      <c r="V671" s="3"/>
      <c r="W671" s="3"/>
      <c r="X671" s="3"/>
      <c r="Y671" s="3"/>
      <c r="Z671" s="3"/>
      <c r="AA671" s="3"/>
      <c r="AC671" s="261"/>
      <c r="AE671" s="1"/>
      <c r="AF671" s="1"/>
    </row>
    <row r="672" spans="1:32" x14ac:dyDescent="0.25">
      <c r="A672" s="183">
        <v>40</v>
      </c>
      <c r="M672" s="134"/>
      <c r="S672" s="156"/>
      <c r="T672" s="3"/>
      <c r="U672" s="3"/>
      <c r="V672" s="3"/>
      <c r="W672" s="3"/>
      <c r="X672" s="3"/>
      <c r="Y672" s="3"/>
      <c r="Z672" s="3"/>
      <c r="AA672" s="3"/>
      <c r="AC672" s="261"/>
      <c r="AE672" s="1"/>
      <c r="AF672" s="1"/>
    </row>
    <row r="673" spans="1:32" ht="18" customHeight="1" x14ac:dyDescent="0.25">
      <c r="A673" s="183">
        <v>40</v>
      </c>
      <c r="E673" s="114" t="s">
        <v>861</v>
      </c>
      <c r="F673" s="114"/>
      <c r="G673" s="114"/>
      <c r="H673" s="114"/>
      <c r="I673" s="114"/>
      <c r="J673" s="114"/>
      <c r="K673" s="114"/>
      <c r="M673" s="134"/>
      <c r="N673" s="114" t="s">
        <v>862</v>
      </c>
      <c r="O673" s="114"/>
      <c r="P673" s="114"/>
      <c r="Q673" s="114"/>
      <c r="R673" s="114"/>
      <c r="S673" s="114"/>
      <c r="T673" s="114"/>
      <c r="U673" s="3"/>
      <c r="V673" s="3"/>
      <c r="W673" s="3"/>
      <c r="X673" s="3"/>
      <c r="Y673" s="3"/>
      <c r="Z673" s="3"/>
      <c r="AA673" s="3"/>
      <c r="AC673" s="261"/>
      <c r="AE673" s="1"/>
      <c r="AF673" s="1"/>
    </row>
    <row r="674" spans="1:32" ht="118.8" x14ac:dyDescent="0.25">
      <c r="C674" s="7" t="s">
        <v>0</v>
      </c>
      <c r="D674" s="190" t="s">
        <v>1</v>
      </c>
      <c r="E674" s="8" t="s">
        <v>765</v>
      </c>
      <c r="F674" s="9" t="s">
        <v>766</v>
      </c>
      <c r="G674" s="9" t="s">
        <v>767</v>
      </c>
      <c r="H674" s="9" t="s">
        <v>768</v>
      </c>
      <c r="I674" s="10" t="s">
        <v>773</v>
      </c>
      <c r="J674" s="10" t="s">
        <v>774</v>
      </c>
      <c r="K674" s="10" t="s">
        <v>775</v>
      </c>
      <c r="L674" s="8" t="s">
        <v>769</v>
      </c>
      <c r="M674" s="8" t="s">
        <v>2</v>
      </c>
      <c r="N674" s="8" t="s">
        <v>770</v>
      </c>
      <c r="O674" s="9" t="s">
        <v>771</v>
      </c>
      <c r="P674" s="9" t="s">
        <v>772</v>
      </c>
      <c r="Q674" s="10" t="s">
        <v>776</v>
      </c>
      <c r="R674" s="10" t="s">
        <v>777</v>
      </c>
      <c r="S674" s="11" t="s">
        <v>778</v>
      </c>
      <c r="T674" s="12" t="s">
        <v>3</v>
      </c>
      <c r="U674" s="13" t="s">
        <v>779</v>
      </c>
      <c r="V674" s="13" t="s">
        <v>780</v>
      </c>
      <c r="W674" s="14" t="s">
        <v>781</v>
      </c>
      <c r="X674" s="14" t="s">
        <v>782</v>
      </c>
      <c r="Y674" s="15" t="s">
        <v>783</v>
      </c>
      <c r="Z674" s="15" t="s">
        <v>784</v>
      </c>
      <c r="AA674" s="16" t="s">
        <v>785</v>
      </c>
      <c r="AB674" s="16" t="s">
        <v>786</v>
      </c>
      <c r="AC674" s="138" t="s">
        <v>2383</v>
      </c>
      <c r="AE674" s="1"/>
      <c r="AF674" s="1"/>
    </row>
    <row r="675" spans="1:32" s="107" customFormat="1" ht="13.8" thickBot="1" x14ac:dyDescent="0.3">
      <c r="A675" s="184">
        <v>0</v>
      </c>
      <c r="B675" s="184"/>
      <c r="C675" s="17" t="s">
        <v>5</v>
      </c>
      <c r="D675" s="191">
        <v>2</v>
      </c>
      <c r="E675" s="99">
        <v>3</v>
      </c>
      <c r="F675" s="100">
        <v>4</v>
      </c>
      <c r="G675" s="100">
        <v>5</v>
      </c>
      <c r="H675" s="100">
        <v>6</v>
      </c>
      <c r="I675" s="101">
        <v>7</v>
      </c>
      <c r="J675" s="101">
        <v>8</v>
      </c>
      <c r="K675" s="101">
        <v>9</v>
      </c>
      <c r="L675" s="99">
        <v>10</v>
      </c>
      <c r="M675" s="99">
        <v>11</v>
      </c>
      <c r="N675" s="99">
        <v>12</v>
      </c>
      <c r="O675" s="100">
        <v>13</v>
      </c>
      <c r="P675" s="100">
        <v>14</v>
      </c>
      <c r="Q675" s="101">
        <v>15</v>
      </c>
      <c r="R675" s="101">
        <v>16</v>
      </c>
      <c r="S675" s="102">
        <v>17</v>
      </c>
      <c r="T675" s="103">
        <v>18</v>
      </c>
      <c r="U675" s="104" t="s">
        <v>853</v>
      </c>
      <c r="V675" s="104" t="s">
        <v>854</v>
      </c>
      <c r="W675" s="100" t="s">
        <v>855</v>
      </c>
      <c r="X675" s="105" t="s">
        <v>856</v>
      </c>
      <c r="Y675" s="106" t="s">
        <v>857</v>
      </c>
      <c r="Z675" s="106" t="s">
        <v>858</v>
      </c>
      <c r="AA675" s="106" t="s">
        <v>859</v>
      </c>
      <c r="AB675" s="106" t="s">
        <v>860</v>
      </c>
      <c r="AC675" s="138">
        <v>27</v>
      </c>
    </row>
    <row r="676" spans="1:32" ht="13.8" thickBot="1" x14ac:dyDescent="0.3">
      <c r="A676" s="183">
        <v>41</v>
      </c>
      <c r="C676" s="18" t="s">
        <v>4</v>
      </c>
      <c r="D676" s="192">
        <v>41</v>
      </c>
      <c r="E676" s="111"/>
      <c r="F676" s="111"/>
      <c r="G676" s="111"/>
      <c r="H676" s="111"/>
      <c r="I676" s="111"/>
      <c r="J676" s="111"/>
      <c r="K676" s="111"/>
      <c r="L676" s="111"/>
      <c r="M676" s="111"/>
      <c r="N676" s="111"/>
      <c r="O676" s="111"/>
      <c r="P676" s="111"/>
      <c r="Q676" s="111"/>
      <c r="R676" s="111"/>
      <c r="S676" s="111"/>
      <c r="T676" s="111"/>
      <c r="U676" s="122"/>
      <c r="V676" s="122"/>
      <c r="W676" s="122"/>
      <c r="X676" s="122"/>
      <c r="Y676" s="122"/>
      <c r="Z676" s="122"/>
      <c r="AA676" s="122"/>
      <c r="AB676" s="123"/>
      <c r="AC676" s="271"/>
      <c r="AE676" s="1"/>
      <c r="AF676" s="1"/>
    </row>
    <row r="677" spans="1:32" ht="66.75" customHeight="1" x14ac:dyDescent="0.25">
      <c r="A677" s="183">
        <v>41</v>
      </c>
      <c r="B677" s="183" t="s">
        <v>1355</v>
      </c>
      <c r="C677" s="55" t="s">
        <v>7</v>
      </c>
      <c r="D677" s="196" t="s">
        <v>382</v>
      </c>
      <c r="E677" s="35" t="s">
        <v>250</v>
      </c>
      <c r="F677" s="74">
        <v>250</v>
      </c>
      <c r="G677" s="75">
        <v>1000</v>
      </c>
      <c r="H677" s="74">
        <v>500</v>
      </c>
      <c r="I677" s="76">
        <v>100</v>
      </c>
      <c r="J677" s="73">
        <v>450</v>
      </c>
      <c r="K677" s="76">
        <v>200</v>
      </c>
      <c r="L677" s="22" t="s">
        <v>2312</v>
      </c>
      <c r="M677" s="151" t="s">
        <v>2814</v>
      </c>
      <c r="N677" s="21">
        <v>5</v>
      </c>
      <c r="O677" s="23">
        <v>1000</v>
      </c>
      <c r="P677" s="24">
        <v>500</v>
      </c>
      <c r="Q677" s="25">
        <v>450</v>
      </c>
      <c r="R677" s="26">
        <v>200</v>
      </c>
      <c r="S677" s="157">
        <v>23</v>
      </c>
      <c r="T677" s="98">
        <v>0.08</v>
      </c>
      <c r="U677" s="57">
        <v>23000</v>
      </c>
      <c r="V677" s="58">
        <v>24840</v>
      </c>
      <c r="W677" s="58">
        <v>11500</v>
      </c>
      <c r="X677" s="71">
        <v>12420</v>
      </c>
      <c r="Y677" s="72">
        <v>10350</v>
      </c>
      <c r="Z677" s="72">
        <v>11178</v>
      </c>
      <c r="AA677" s="72">
        <v>4600</v>
      </c>
      <c r="AB677" s="72">
        <v>4968</v>
      </c>
      <c r="AC677" s="264">
        <v>4750341006815</v>
      </c>
      <c r="AE677" s="1"/>
      <c r="AF677" s="1"/>
    </row>
    <row r="678" spans="1:32" ht="66.75" customHeight="1" thickBot="1" x14ac:dyDescent="0.3">
      <c r="A678" s="183">
        <v>41</v>
      </c>
      <c r="B678" s="183" t="s">
        <v>1356</v>
      </c>
      <c r="C678" s="55" t="s">
        <v>787</v>
      </c>
      <c r="D678" s="196" t="s">
        <v>383</v>
      </c>
      <c r="E678" s="35" t="s">
        <v>250</v>
      </c>
      <c r="F678" s="74">
        <v>50</v>
      </c>
      <c r="G678" s="75">
        <v>200</v>
      </c>
      <c r="H678" s="74">
        <v>200</v>
      </c>
      <c r="I678" s="76">
        <v>10</v>
      </c>
      <c r="J678" s="73">
        <v>50</v>
      </c>
      <c r="K678" s="76">
        <v>50</v>
      </c>
      <c r="L678" s="22" t="s">
        <v>2615</v>
      </c>
      <c r="M678" s="151" t="s">
        <v>2614</v>
      </c>
      <c r="N678" s="21">
        <v>5</v>
      </c>
      <c r="O678" s="23">
        <v>200</v>
      </c>
      <c r="P678" s="24">
        <v>200</v>
      </c>
      <c r="Q678" s="25">
        <v>50</v>
      </c>
      <c r="R678" s="26">
        <v>50</v>
      </c>
      <c r="S678" s="157">
        <v>295</v>
      </c>
      <c r="T678" s="98">
        <v>0.08</v>
      </c>
      <c r="U678" s="57">
        <v>59000</v>
      </c>
      <c r="V678" s="58">
        <v>63720</v>
      </c>
      <c r="W678" s="58">
        <v>59000</v>
      </c>
      <c r="X678" s="71">
        <v>63720</v>
      </c>
      <c r="Y678" s="72">
        <v>14750</v>
      </c>
      <c r="Z678" s="72">
        <v>15930</v>
      </c>
      <c r="AA678" s="72">
        <v>14750</v>
      </c>
      <c r="AB678" s="72">
        <v>15930</v>
      </c>
      <c r="AC678" s="264">
        <v>5909991437633</v>
      </c>
      <c r="AE678" s="1"/>
      <c r="AF678" s="1"/>
    </row>
    <row r="679" spans="1:32" ht="24" customHeight="1" thickBot="1" x14ac:dyDescent="0.3">
      <c r="A679" s="183">
        <v>41</v>
      </c>
      <c r="C679" s="1" t="s">
        <v>1087</v>
      </c>
      <c r="D679" s="194"/>
      <c r="E679" s="1"/>
      <c r="L679" s="1"/>
      <c r="M679" s="51"/>
      <c r="S679" s="181">
        <v>41</v>
      </c>
      <c r="T679" s="29" t="s">
        <v>852</v>
      </c>
      <c r="U679" s="79">
        <v>82000</v>
      </c>
      <c r="V679" s="79">
        <v>88560</v>
      </c>
      <c r="W679" s="79">
        <v>70500</v>
      </c>
      <c r="X679" s="79">
        <v>76140</v>
      </c>
      <c r="Y679" s="79">
        <v>25100</v>
      </c>
      <c r="Z679" s="79">
        <v>27108</v>
      </c>
      <c r="AA679" s="79">
        <v>19350</v>
      </c>
      <c r="AB679" s="79">
        <v>20898</v>
      </c>
      <c r="AC679" s="265"/>
      <c r="AE679" s="1"/>
      <c r="AF679" s="1"/>
    </row>
    <row r="680" spans="1:32" ht="13.8" thickBot="1" x14ac:dyDescent="0.3">
      <c r="A680" s="183">
        <v>41</v>
      </c>
      <c r="C680" s="1" t="s">
        <v>1088</v>
      </c>
      <c r="D680" s="194"/>
      <c r="E680" s="112"/>
      <c r="F680" s="112"/>
      <c r="G680" s="112"/>
      <c r="H680" s="112"/>
      <c r="I680" s="112"/>
      <c r="J680" s="112"/>
      <c r="K680" s="112"/>
      <c r="L680" s="112"/>
      <c r="M680" s="4"/>
      <c r="N680" s="112"/>
      <c r="S680" s="159"/>
      <c r="T680" s="3"/>
      <c r="U680" s="3"/>
      <c r="V680" s="3" t="s">
        <v>1080</v>
      </c>
      <c r="W680" s="3"/>
      <c r="X680" s="3"/>
      <c r="Y680" s="3"/>
      <c r="Z680" s="3"/>
      <c r="AA680" s="3"/>
      <c r="AC680" s="261"/>
      <c r="AE680" s="1"/>
      <c r="AF680" s="1"/>
    </row>
    <row r="681" spans="1:32" ht="13.8" thickBot="1" x14ac:dyDescent="0.3">
      <c r="A681" s="183">
        <v>41</v>
      </c>
      <c r="C681" s="2"/>
      <c r="D681" s="236"/>
      <c r="E681" s="61"/>
      <c r="M681" s="172"/>
      <c r="S681" s="159"/>
      <c r="T681" s="3"/>
      <c r="U681" s="124" t="s">
        <v>4</v>
      </c>
      <c r="V681" s="125"/>
      <c r="W681" s="125"/>
      <c r="X681" s="125"/>
      <c r="Y681" s="125">
        <v>41</v>
      </c>
      <c r="Z681" s="125"/>
      <c r="AA681" s="125"/>
      <c r="AB681" s="126"/>
      <c r="AC681" s="266"/>
      <c r="AE681" s="1"/>
      <c r="AF681" s="1"/>
    </row>
    <row r="682" spans="1:32" ht="39.6" x14ac:dyDescent="0.25">
      <c r="A682" s="183">
        <v>41</v>
      </c>
      <c r="C682" s="2"/>
      <c r="D682" s="236"/>
      <c r="E682" s="61"/>
      <c r="M682" s="172"/>
      <c r="S682" s="159"/>
      <c r="T682" s="3"/>
      <c r="U682" s="30" t="s">
        <v>863</v>
      </c>
      <c r="V682" s="30"/>
      <c r="W682" s="30" t="s">
        <v>864</v>
      </c>
      <c r="X682" s="30"/>
      <c r="Y682" s="30" t="s">
        <v>865</v>
      </c>
      <c r="Z682" s="30"/>
      <c r="AA682" s="30" t="s">
        <v>866</v>
      </c>
      <c r="AB682" s="30"/>
      <c r="AC682" s="267"/>
      <c r="AE682" s="1"/>
      <c r="AF682" s="1"/>
    </row>
    <row r="683" spans="1:32" x14ac:dyDescent="0.25">
      <c r="A683" s="183">
        <v>41</v>
      </c>
      <c r="C683" s="2"/>
      <c r="D683" s="236"/>
      <c r="E683" s="61"/>
      <c r="M683" s="172"/>
      <c r="S683" s="159"/>
      <c r="T683" s="3"/>
      <c r="U683" s="80" t="s">
        <v>867</v>
      </c>
      <c r="V683" s="81" t="s">
        <v>868</v>
      </c>
      <c r="W683" s="80" t="s">
        <v>867</v>
      </c>
      <c r="X683" s="81" t="s">
        <v>868</v>
      </c>
      <c r="Y683" s="80" t="s">
        <v>867</v>
      </c>
      <c r="Z683" s="81" t="s">
        <v>868</v>
      </c>
      <c r="AA683" s="80" t="s">
        <v>867</v>
      </c>
      <c r="AB683" s="81" t="s">
        <v>868</v>
      </c>
      <c r="AC683" s="268"/>
      <c r="AE683" s="1"/>
      <c r="AF683" s="1"/>
    </row>
    <row r="684" spans="1:32" ht="20.25" customHeight="1" thickBot="1" x14ac:dyDescent="0.3">
      <c r="A684" s="183">
        <v>41</v>
      </c>
      <c r="C684" s="2"/>
      <c r="D684" s="236"/>
      <c r="E684" s="61"/>
      <c r="M684" s="172"/>
      <c r="S684" s="159"/>
      <c r="T684" s="182" t="s">
        <v>2805</v>
      </c>
      <c r="U684" s="82">
        <v>82000</v>
      </c>
      <c r="V684" s="83">
        <v>25100</v>
      </c>
      <c r="W684" s="82">
        <v>88560</v>
      </c>
      <c r="X684" s="83">
        <v>27108</v>
      </c>
      <c r="Y684" s="82">
        <v>70500</v>
      </c>
      <c r="Z684" s="83">
        <v>19350</v>
      </c>
      <c r="AA684" s="82">
        <v>76140</v>
      </c>
      <c r="AB684" s="83">
        <v>20898</v>
      </c>
      <c r="AC684" s="269"/>
      <c r="AE684" s="279">
        <f>U684+V684+Y684+Z684</f>
        <v>196950</v>
      </c>
      <c r="AF684" s="279">
        <f>W684+X684+AA684+AB684</f>
        <v>212706</v>
      </c>
    </row>
    <row r="685" spans="1:32" ht="13.8" thickBot="1" x14ac:dyDescent="0.3">
      <c r="A685" s="183">
        <v>41</v>
      </c>
      <c r="C685" s="2"/>
      <c r="D685" s="236"/>
      <c r="E685" s="61"/>
      <c r="M685" s="172"/>
      <c r="S685" s="159"/>
      <c r="T685" s="3"/>
      <c r="U685" s="127">
        <v>107100</v>
      </c>
      <c r="V685" s="128"/>
      <c r="W685" s="128">
        <v>115668</v>
      </c>
      <c r="X685" s="128"/>
      <c r="Y685" s="128">
        <v>89850</v>
      </c>
      <c r="Z685" s="128"/>
      <c r="AA685" s="128">
        <v>97038</v>
      </c>
      <c r="AB685" s="129"/>
      <c r="AC685" s="270"/>
      <c r="AE685" s="1"/>
      <c r="AF685" s="1"/>
    </row>
    <row r="686" spans="1:32" x14ac:dyDescent="0.25">
      <c r="A686" s="183">
        <v>41</v>
      </c>
      <c r="C686" s="2"/>
      <c r="D686" s="236"/>
      <c r="E686" s="61"/>
      <c r="M686" s="172"/>
      <c r="S686" s="159"/>
      <c r="T686" s="3"/>
      <c r="U686" s="3"/>
      <c r="V686" s="3"/>
      <c r="W686" s="3"/>
      <c r="X686" s="3"/>
      <c r="Y686" s="3"/>
      <c r="Z686" s="3"/>
      <c r="AA686" s="3"/>
      <c r="AC686" s="261"/>
      <c r="AE686" s="1"/>
      <c r="AF686" s="1"/>
    </row>
    <row r="687" spans="1:32" x14ac:dyDescent="0.25">
      <c r="A687" s="183">
        <v>41</v>
      </c>
      <c r="C687" s="2"/>
      <c r="D687" s="236"/>
      <c r="E687" s="61"/>
      <c r="M687" s="172"/>
      <c r="S687" s="159"/>
      <c r="T687" s="3"/>
      <c r="U687" s="3"/>
      <c r="V687" s="3"/>
      <c r="W687" s="3"/>
      <c r="X687" s="3"/>
      <c r="Y687" s="3"/>
      <c r="Z687" s="3"/>
      <c r="AA687" s="3"/>
      <c r="AC687" s="261"/>
      <c r="AE687" s="1"/>
      <c r="AF687" s="1"/>
    </row>
    <row r="688" spans="1:32" x14ac:dyDescent="0.25">
      <c r="A688" s="183">
        <v>41</v>
      </c>
      <c r="C688" s="2"/>
      <c r="D688" s="236"/>
      <c r="E688" s="61"/>
      <c r="M688" s="172"/>
      <c r="S688" s="159"/>
      <c r="T688" s="3"/>
      <c r="U688" s="3"/>
      <c r="V688" s="3"/>
      <c r="W688" s="3"/>
      <c r="X688" s="3"/>
      <c r="Y688" s="3"/>
      <c r="Z688" s="3"/>
      <c r="AA688" s="3"/>
      <c r="AC688" s="261"/>
      <c r="AE688" s="1"/>
      <c r="AF688" s="1"/>
    </row>
    <row r="689" spans="1:29" s="1" customFormat="1" x14ac:dyDescent="0.25">
      <c r="A689" s="183">
        <v>41</v>
      </c>
      <c r="B689" s="183"/>
      <c r="C689" s="2"/>
      <c r="D689" s="236"/>
      <c r="E689" s="61"/>
      <c r="L689" s="3"/>
      <c r="M689" s="172"/>
      <c r="S689" s="159"/>
      <c r="T689" s="3"/>
      <c r="U689" s="3"/>
      <c r="V689" s="3"/>
      <c r="W689" s="3"/>
      <c r="X689" s="3"/>
      <c r="Y689" s="3"/>
      <c r="Z689" s="3"/>
      <c r="AA689" s="3"/>
      <c r="AB689" s="3"/>
      <c r="AC689" s="261"/>
    </row>
    <row r="690" spans="1:29" s="1" customFormat="1" ht="18" customHeight="1" x14ac:dyDescent="0.25">
      <c r="A690" s="183" t="e">
        <v>#REF!</v>
      </c>
      <c r="B690" s="183"/>
      <c r="C690" s="5"/>
      <c r="D690" s="189"/>
      <c r="E690" s="114" t="s">
        <v>861</v>
      </c>
      <c r="F690" s="114"/>
      <c r="G690" s="114"/>
      <c r="H690" s="114"/>
      <c r="I690" s="114"/>
      <c r="J690" s="114"/>
      <c r="K690" s="114"/>
      <c r="L690" s="3"/>
      <c r="M690" s="134"/>
      <c r="N690" s="114" t="s">
        <v>862</v>
      </c>
      <c r="O690" s="114"/>
      <c r="P690" s="114"/>
      <c r="Q690" s="114"/>
      <c r="R690" s="114"/>
      <c r="S690" s="114"/>
      <c r="T690" s="114"/>
      <c r="U690" s="3"/>
      <c r="V690" s="3"/>
      <c r="W690" s="3"/>
      <c r="X690" s="3"/>
      <c r="Y690" s="3"/>
      <c r="Z690" s="3"/>
      <c r="AA690" s="3"/>
      <c r="AB690" s="3"/>
      <c r="AC690" s="261"/>
    </row>
    <row r="691" spans="1:29" s="1" customFormat="1" ht="118.8" x14ac:dyDescent="0.25">
      <c r="A691" s="183"/>
      <c r="B691" s="183"/>
      <c r="C691" s="7" t="s">
        <v>0</v>
      </c>
      <c r="D691" s="190" t="s">
        <v>1</v>
      </c>
      <c r="E691" s="8" t="s">
        <v>765</v>
      </c>
      <c r="F691" s="9" t="s">
        <v>766</v>
      </c>
      <c r="G691" s="9" t="s">
        <v>767</v>
      </c>
      <c r="H691" s="9" t="s">
        <v>768</v>
      </c>
      <c r="I691" s="10" t="s">
        <v>773</v>
      </c>
      <c r="J691" s="10" t="s">
        <v>774</v>
      </c>
      <c r="K691" s="10" t="s">
        <v>775</v>
      </c>
      <c r="L691" s="8" t="s">
        <v>769</v>
      </c>
      <c r="M691" s="8" t="s">
        <v>2</v>
      </c>
      <c r="N691" s="8" t="s">
        <v>770</v>
      </c>
      <c r="O691" s="9" t="s">
        <v>771</v>
      </c>
      <c r="P691" s="9" t="s">
        <v>772</v>
      </c>
      <c r="Q691" s="10" t="s">
        <v>776</v>
      </c>
      <c r="R691" s="10" t="s">
        <v>777</v>
      </c>
      <c r="S691" s="11" t="s">
        <v>778</v>
      </c>
      <c r="T691" s="12" t="s">
        <v>3</v>
      </c>
      <c r="U691" s="13" t="s">
        <v>779</v>
      </c>
      <c r="V691" s="13" t="s">
        <v>780</v>
      </c>
      <c r="W691" s="14" t="s">
        <v>781</v>
      </c>
      <c r="X691" s="14" t="s">
        <v>782</v>
      </c>
      <c r="Y691" s="15" t="s">
        <v>783</v>
      </c>
      <c r="Z691" s="15" t="s">
        <v>784</v>
      </c>
      <c r="AA691" s="16" t="s">
        <v>785</v>
      </c>
      <c r="AB691" s="16" t="s">
        <v>786</v>
      </c>
      <c r="AC691" s="138" t="s">
        <v>2383</v>
      </c>
    </row>
    <row r="692" spans="1:29" s="107" customFormat="1" ht="13.8" thickBot="1" x14ac:dyDescent="0.3">
      <c r="A692" s="184">
        <v>0</v>
      </c>
      <c r="B692" s="184"/>
      <c r="C692" s="17" t="s">
        <v>5</v>
      </c>
      <c r="D692" s="191">
        <v>2</v>
      </c>
      <c r="E692" s="99">
        <v>3</v>
      </c>
      <c r="F692" s="100">
        <v>4</v>
      </c>
      <c r="G692" s="100">
        <v>5</v>
      </c>
      <c r="H692" s="100">
        <v>6</v>
      </c>
      <c r="I692" s="101">
        <v>7</v>
      </c>
      <c r="J692" s="101">
        <v>8</v>
      </c>
      <c r="K692" s="101">
        <v>9</v>
      </c>
      <c r="L692" s="99">
        <v>10</v>
      </c>
      <c r="M692" s="99">
        <v>11</v>
      </c>
      <c r="N692" s="99">
        <v>12</v>
      </c>
      <c r="O692" s="100">
        <v>13</v>
      </c>
      <c r="P692" s="100">
        <v>14</v>
      </c>
      <c r="Q692" s="101">
        <v>15</v>
      </c>
      <c r="R692" s="101">
        <v>16</v>
      </c>
      <c r="S692" s="102">
        <v>17</v>
      </c>
      <c r="T692" s="103">
        <v>18</v>
      </c>
      <c r="U692" s="104" t="s">
        <v>853</v>
      </c>
      <c r="V692" s="104" t="s">
        <v>854</v>
      </c>
      <c r="W692" s="100" t="s">
        <v>855</v>
      </c>
      <c r="X692" s="105" t="s">
        <v>856</v>
      </c>
      <c r="Y692" s="106" t="s">
        <v>857</v>
      </c>
      <c r="Z692" s="106" t="s">
        <v>858</v>
      </c>
      <c r="AA692" s="106" t="s">
        <v>859</v>
      </c>
      <c r="AB692" s="106" t="s">
        <v>860</v>
      </c>
      <c r="AC692" s="138">
        <v>27</v>
      </c>
    </row>
    <row r="693" spans="1:29" s="1" customFormat="1" ht="13.8" thickBot="1" x14ac:dyDescent="0.3">
      <c r="A693" s="183">
        <v>46</v>
      </c>
      <c r="B693" s="183"/>
      <c r="C693" s="18" t="s">
        <v>4</v>
      </c>
      <c r="D693" s="192">
        <v>46</v>
      </c>
      <c r="E693" s="111"/>
      <c r="F693" s="111"/>
      <c r="G693" s="111"/>
      <c r="H693" s="111"/>
      <c r="I693" s="111"/>
      <c r="J693" s="111"/>
      <c r="K693" s="111"/>
      <c r="L693" s="111"/>
      <c r="M693" s="111"/>
      <c r="N693" s="111"/>
      <c r="O693" s="111"/>
      <c r="P693" s="111"/>
      <c r="Q693" s="111"/>
      <c r="R693" s="111"/>
      <c r="S693" s="111"/>
      <c r="T693" s="111"/>
      <c r="U693" s="122"/>
      <c r="V693" s="122"/>
      <c r="W693" s="122"/>
      <c r="X693" s="122"/>
      <c r="Y693" s="122"/>
      <c r="Z693" s="122"/>
      <c r="AA693" s="122"/>
      <c r="AB693" s="123"/>
      <c r="AC693" s="271"/>
    </row>
    <row r="694" spans="1:29" s="1" customFormat="1" ht="52.8" x14ac:dyDescent="0.25">
      <c r="A694" s="183">
        <v>46</v>
      </c>
      <c r="B694" s="183" t="s">
        <v>1357</v>
      </c>
      <c r="C694" s="55" t="s">
        <v>7</v>
      </c>
      <c r="D694" s="196" t="s">
        <v>384</v>
      </c>
      <c r="E694" s="35" t="s">
        <v>250</v>
      </c>
      <c r="F694" s="74">
        <v>10</v>
      </c>
      <c r="G694" s="75">
        <v>50</v>
      </c>
      <c r="H694" s="74">
        <v>25</v>
      </c>
      <c r="I694" s="76">
        <v>60</v>
      </c>
      <c r="J694" s="73">
        <v>125</v>
      </c>
      <c r="K694" s="76">
        <v>60</v>
      </c>
      <c r="L694" s="22" t="s">
        <v>2385</v>
      </c>
      <c r="M694" s="151" t="s">
        <v>2616</v>
      </c>
      <c r="N694" s="21">
        <v>5</v>
      </c>
      <c r="O694" s="23">
        <v>50</v>
      </c>
      <c r="P694" s="24">
        <v>25</v>
      </c>
      <c r="Q694" s="25">
        <v>125</v>
      </c>
      <c r="R694" s="26">
        <v>60</v>
      </c>
      <c r="S694" s="157">
        <v>100.28</v>
      </c>
      <c r="T694" s="98">
        <v>0.08</v>
      </c>
      <c r="U694" s="57">
        <v>5014</v>
      </c>
      <c r="V694" s="58">
        <v>5415.12</v>
      </c>
      <c r="W694" s="58">
        <v>2507</v>
      </c>
      <c r="X694" s="71">
        <v>2707.56</v>
      </c>
      <c r="Y694" s="72">
        <v>12535</v>
      </c>
      <c r="Z694" s="72">
        <v>13537.8</v>
      </c>
      <c r="AA694" s="72">
        <v>6016.8</v>
      </c>
      <c r="AB694" s="72">
        <v>6498.14</v>
      </c>
      <c r="AC694" s="264">
        <v>5909991047610</v>
      </c>
    </row>
    <row r="695" spans="1:29" s="1" customFormat="1" ht="52.8" x14ac:dyDescent="0.25">
      <c r="A695" s="183">
        <v>46</v>
      </c>
      <c r="B695" s="183" t="s">
        <v>1358</v>
      </c>
      <c r="C695" s="55" t="s">
        <v>787</v>
      </c>
      <c r="D695" s="196" t="s">
        <v>385</v>
      </c>
      <c r="E695" s="35" t="s">
        <v>250</v>
      </c>
      <c r="F695" s="74">
        <v>250</v>
      </c>
      <c r="G695" s="75">
        <v>1300</v>
      </c>
      <c r="H695" s="74">
        <v>700</v>
      </c>
      <c r="I695" s="76">
        <v>150</v>
      </c>
      <c r="J695" s="73">
        <v>740</v>
      </c>
      <c r="K695" s="76">
        <v>300</v>
      </c>
      <c r="L695" s="22" t="s">
        <v>2385</v>
      </c>
      <c r="M695" s="151" t="s">
        <v>2617</v>
      </c>
      <c r="N695" s="21">
        <v>5</v>
      </c>
      <c r="O695" s="23">
        <v>1300</v>
      </c>
      <c r="P695" s="24">
        <v>700</v>
      </c>
      <c r="Q695" s="25">
        <v>740</v>
      </c>
      <c r="R695" s="26">
        <v>300</v>
      </c>
      <c r="S695" s="157">
        <v>59.98</v>
      </c>
      <c r="T695" s="98">
        <v>0.08</v>
      </c>
      <c r="U695" s="57">
        <v>77974</v>
      </c>
      <c r="V695" s="58">
        <v>84211.92</v>
      </c>
      <c r="W695" s="58">
        <v>41986</v>
      </c>
      <c r="X695" s="71">
        <v>45344.88</v>
      </c>
      <c r="Y695" s="72">
        <v>44385.2</v>
      </c>
      <c r="Z695" s="72">
        <v>47936.02</v>
      </c>
      <c r="AA695" s="72">
        <v>17994</v>
      </c>
      <c r="AB695" s="72">
        <v>19433.52</v>
      </c>
      <c r="AC695" s="264">
        <v>5909991047719</v>
      </c>
    </row>
    <row r="696" spans="1:29" s="1" customFormat="1" ht="52.8" x14ac:dyDescent="0.25">
      <c r="A696" s="183">
        <v>46</v>
      </c>
      <c r="B696" s="183" t="s">
        <v>1359</v>
      </c>
      <c r="C696" s="55" t="s">
        <v>788</v>
      </c>
      <c r="D696" s="224" t="s">
        <v>1081</v>
      </c>
      <c r="E696" s="35" t="s">
        <v>250</v>
      </c>
      <c r="F696" s="74">
        <v>100</v>
      </c>
      <c r="G696" s="75">
        <v>750</v>
      </c>
      <c r="H696" s="74">
        <v>350</v>
      </c>
      <c r="I696" s="76">
        <v>100</v>
      </c>
      <c r="J696" s="73">
        <v>200</v>
      </c>
      <c r="K696" s="76">
        <v>100</v>
      </c>
      <c r="L696" s="22" t="s">
        <v>2385</v>
      </c>
      <c r="M696" s="151" t="s">
        <v>2618</v>
      </c>
      <c r="N696" s="21">
        <v>1</v>
      </c>
      <c r="O696" s="23">
        <v>750</v>
      </c>
      <c r="P696" s="24">
        <v>350</v>
      </c>
      <c r="Q696" s="25">
        <v>200</v>
      </c>
      <c r="R696" s="26">
        <v>100</v>
      </c>
      <c r="S696" s="157">
        <v>39.24</v>
      </c>
      <c r="T696" s="98">
        <v>0.08</v>
      </c>
      <c r="U696" s="57">
        <v>29430</v>
      </c>
      <c r="V696" s="58">
        <v>31784.400000000001</v>
      </c>
      <c r="W696" s="58">
        <v>13734</v>
      </c>
      <c r="X696" s="71">
        <v>14832.72</v>
      </c>
      <c r="Y696" s="72">
        <v>7848</v>
      </c>
      <c r="Z696" s="72">
        <v>8475.84</v>
      </c>
      <c r="AA696" s="72">
        <v>3924</v>
      </c>
      <c r="AB696" s="72">
        <v>4237.92</v>
      </c>
      <c r="AC696" s="264">
        <v>5909990627295</v>
      </c>
    </row>
    <row r="697" spans="1:29" s="1" customFormat="1" ht="52.8" x14ac:dyDescent="0.25">
      <c r="A697" s="183">
        <v>46</v>
      </c>
      <c r="B697" s="183" t="s">
        <v>1360</v>
      </c>
      <c r="C697" s="55" t="s">
        <v>789</v>
      </c>
      <c r="D697" s="224" t="s">
        <v>1082</v>
      </c>
      <c r="E697" s="35" t="s">
        <v>250</v>
      </c>
      <c r="F697" s="74">
        <v>50</v>
      </c>
      <c r="G697" s="75">
        <v>250</v>
      </c>
      <c r="H697" s="74">
        <v>150</v>
      </c>
      <c r="I697" s="76">
        <v>100</v>
      </c>
      <c r="J697" s="73">
        <v>200</v>
      </c>
      <c r="K697" s="76">
        <v>100</v>
      </c>
      <c r="L697" s="22" t="s">
        <v>2385</v>
      </c>
      <c r="M697" s="151" t="s">
        <v>2619</v>
      </c>
      <c r="N697" s="21">
        <v>1</v>
      </c>
      <c r="O697" s="23">
        <v>250</v>
      </c>
      <c r="P697" s="24">
        <v>150</v>
      </c>
      <c r="Q697" s="25">
        <v>200</v>
      </c>
      <c r="R697" s="26">
        <v>100</v>
      </c>
      <c r="S697" s="157">
        <v>39.24</v>
      </c>
      <c r="T697" s="98">
        <v>0.08</v>
      </c>
      <c r="U697" s="57">
        <v>9810</v>
      </c>
      <c r="V697" s="58">
        <v>10594.8</v>
      </c>
      <c r="W697" s="58">
        <v>5886</v>
      </c>
      <c r="X697" s="71">
        <v>6356.88</v>
      </c>
      <c r="Y697" s="72">
        <v>7848</v>
      </c>
      <c r="Z697" s="72">
        <v>8475.84</v>
      </c>
      <c r="AA697" s="72">
        <v>3924</v>
      </c>
      <c r="AB697" s="72">
        <v>4237.92</v>
      </c>
      <c r="AC697" s="264">
        <v>5909990106813</v>
      </c>
    </row>
    <row r="698" spans="1:29" s="1" customFormat="1" ht="52.8" x14ac:dyDescent="0.25">
      <c r="A698" s="183">
        <v>46</v>
      </c>
      <c r="B698" s="183" t="s">
        <v>1361</v>
      </c>
      <c r="C698" s="55" t="s">
        <v>790</v>
      </c>
      <c r="D698" s="196" t="s">
        <v>387</v>
      </c>
      <c r="E698" s="35" t="s">
        <v>250</v>
      </c>
      <c r="F698" s="74">
        <v>5</v>
      </c>
      <c r="G698" s="75">
        <v>20</v>
      </c>
      <c r="H698" s="74">
        <v>10</v>
      </c>
      <c r="I698" s="76">
        <v>1</v>
      </c>
      <c r="J698" s="73">
        <v>5</v>
      </c>
      <c r="K698" s="76">
        <v>10</v>
      </c>
      <c r="L698" s="22" t="s">
        <v>2385</v>
      </c>
      <c r="M698" s="151" t="s">
        <v>2772</v>
      </c>
      <c r="N698" s="21">
        <v>10</v>
      </c>
      <c r="O698" s="23">
        <v>20</v>
      </c>
      <c r="P698" s="24">
        <v>10</v>
      </c>
      <c r="Q698" s="25">
        <v>5</v>
      </c>
      <c r="R698" s="26">
        <v>10</v>
      </c>
      <c r="S698" s="157">
        <v>193.48</v>
      </c>
      <c r="T698" s="98">
        <v>0.08</v>
      </c>
      <c r="U698" s="57">
        <v>3869.6</v>
      </c>
      <c r="V698" s="58">
        <v>4179.17</v>
      </c>
      <c r="W698" s="58">
        <v>1934.8</v>
      </c>
      <c r="X698" s="71">
        <v>2089.58</v>
      </c>
      <c r="Y698" s="72">
        <v>967.4</v>
      </c>
      <c r="Z698" s="72">
        <v>1044.79</v>
      </c>
      <c r="AA698" s="72">
        <v>1934.8</v>
      </c>
      <c r="AB698" s="72">
        <v>2089.58</v>
      </c>
      <c r="AC698" s="264">
        <v>5909990107612</v>
      </c>
    </row>
    <row r="699" spans="1:29" s="1" customFormat="1" ht="52.8" x14ac:dyDescent="0.25">
      <c r="A699" s="183">
        <v>46</v>
      </c>
      <c r="B699" s="183" t="s">
        <v>1362</v>
      </c>
      <c r="C699" s="55" t="s">
        <v>791</v>
      </c>
      <c r="D699" s="196" t="s">
        <v>388</v>
      </c>
      <c r="E699" s="35" t="s">
        <v>250</v>
      </c>
      <c r="F699" s="74">
        <v>1</v>
      </c>
      <c r="G699" s="75">
        <v>15</v>
      </c>
      <c r="H699" s="74">
        <v>50</v>
      </c>
      <c r="I699" s="76">
        <v>3</v>
      </c>
      <c r="J699" s="73">
        <v>5</v>
      </c>
      <c r="K699" s="76">
        <v>10</v>
      </c>
      <c r="L699" s="22" t="s">
        <v>2327</v>
      </c>
      <c r="M699" s="151" t="s">
        <v>2620</v>
      </c>
      <c r="N699" s="21">
        <v>10</v>
      </c>
      <c r="O699" s="23">
        <v>15</v>
      </c>
      <c r="P699" s="24">
        <v>50</v>
      </c>
      <c r="Q699" s="25">
        <v>5</v>
      </c>
      <c r="R699" s="26">
        <v>10</v>
      </c>
      <c r="S699" s="157">
        <v>136.25</v>
      </c>
      <c r="T699" s="98">
        <v>0.08</v>
      </c>
      <c r="U699" s="57">
        <v>2043.75</v>
      </c>
      <c r="V699" s="58">
        <v>2207.25</v>
      </c>
      <c r="W699" s="58">
        <v>6812.5</v>
      </c>
      <c r="X699" s="71">
        <v>7357.5</v>
      </c>
      <c r="Y699" s="72">
        <v>681.25</v>
      </c>
      <c r="Z699" s="72">
        <v>735.75</v>
      </c>
      <c r="AA699" s="72">
        <v>1362.5</v>
      </c>
      <c r="AB699" s="72">
        <v>1471.5</v>
      </c>
      <c r="AC699" s="264">
        <v>5909990742615</v>
      </c>
    </row>
    <row r="700" spans="1:29" s="1" customFormat="1" ht="52.8" x14ac:dyDescent="0.25">
      <c r="A700" s="183">
        <v>46</v>
      </c>
      <c r="B700" s="183" t="s">
        <v>1363</v>
      </c>
      <c r="C700" s="55" t="s">
        <v>792</v>
      </c>
      <c r="D700" s="196" t="s">
        <v>389</v>
      </c>
      <c r="E700" s="35" t="s">
        <v>250</v>
      </c>
      <c r="F700" s="74">
        <v>300</v>
      </c>
      <c r="G700" s="75">
        <v>1200</v>
      </c>
      <c r="H700" s="74">
        <v>600</v>
      </c>
      <c r="I700" s="76">
        <v>800</v>
      </c>
      <c r="J700" s="73">
        <v>1600</v>
      </c>
      <c r="K700" s="76">
        <v>800</v>
      </c>
      <c r="L700" s="22" t="s">
        <v>2385</v>
      </c>
      <c r="M700" s="151" t="s">
        <v>2621</v>
      </c>
      <c r="N700" s="21">
        <v>10</v>
      </c>
      <c r="O700" s="23">
        <v>1200</v>
      </c>
      <c r="P700" s="24">
        <v>600</v>
      </c>
      <c r="Q700" s="25">
        <v>1600</v>
      </c>
      <c r="R700" s="26">
        <v>800</v>
      </c>
      <c r="S700" s="157">
        <v>16.670000000000002</v>
      </c>
      <c r="T700" s="98">
        <v>0.08</v>
      </c>
      <c r="U700" s="57">
        <v>20004</v>
      </c>
      <c r="V700" s="58">
        <v>21604.32</v>
      </c>
      <c r="W700" s="58">
        <v>10002</v>
      </c>
      <c r="X700" s="71">
        <v>10802.16</v>
      </c>
      <c r="Y700" s="72">
        <v>26672</v>
      </c>
      <c r="Z700" s="72">
        <v>28805.759999999998</v>
      </c>
      <c r="AA700" s="72">
        <v>13336</v>
      </c>
      <c r="AB700" s="72">
        <v>14402.88</v>
      </c>
      <c r="AC700" s="264">
        <v>5909990107728</v>
      </c>
    </row>
    <row r="701" spans="1:29" s="1" customFormat="1" ht="52.8" x14ac:dyDescent="0.25">
      <c r="A701" s="183">
        <v>46</v>
      </c>
      <c r="B701" s="183" t="s">
        <v>1364</v>
      </c>
      <c r="C701" s="55" t="s">
        <v>793</v>
      </c>
      <c r="D701" s="196" t="s">
        <v>390</v>
      </c>
      <c r="E701" s="35" t="s">
        <v>250</v>
      </c>
      <c r="F701" s="74">
        <v>50</v>
      </c>
      <c r="G701" s="75">
        <v>300</v>
      </c>
      <c r="H701" s="74">
        <v>150</v>
      </c>
      <c r="I701" s="76">
        <v>500</v>
      </c>
      <c r="J701" s="73">
        <v>1000</v>
      </c>
      <c r="K701" s="76">
        <v>500</v>
      </c>
      <c r="L701" s="22" t="s">
        <v>2385</v>
      </c>
      <c r="M701" s="151" t="s">
        <v>2622</v>
      </c>
      <c r="N701" s="21">
        <v>10</v>
      </c>
      <c r="O701" s="23">
        <v>300</v>
      </c>
      <c r="P701" s="24">
        <v>150</v>
      </c>
      <c r="Q701" s="25">
        <v>1000</v>
      </c>
      <c r="R701" s="26">
        <v>500</v>
      </c>
      <c r="S701" s="157">
        <v>18.7</v>
      </c>
      <c r="T701" s="98">
        <v>0.08</v>
      </c>
      <c r="U701" s="57">
        <v>5610</v>
      </c>
      <c r="V701" s="58">
        <v>6058.8</v>
      </c>
      <c r="W701" s="58">
        <v>2805</v>
      </c>
      <c r="X701" s="71">
        <v>3029.4</v>
      </c>
      <c r="Y701" s="72">
        <v>18700</v>
      </c>
      <c r="Z701" s="72">
        <v>20196</v>
      </c>
      <c r="AA701" s="72">
        <v>9350</v>
      </c>
      <c r="AB701" s="72">
        <v>10098</v>
      </c>
      <c r="AC701" s="264">
        <v>5909990107711</v>
      </c>
    </row>
    <row r="702" spans="1:29" s="1" customFormat="1" ht="52.8" x14ac:dyDescent="0.25">
      <c r="A702" s="183">
        <v>46</v>
      </c>
      <c r="B702" s="183" t="s">
        <v>1365</v>
      </c>
      <c r="C702" s="55" t="s">
        <v>794</v>
      </c>
      <c r="D702" s="196" t="s">
        <v>542</v>
      </c>
      <c r="E702" s="35" t="s">
        <v>250</v>
      </c>
      <c r="F702" s="74">
        <v>50</v>
      </c>
      <c r="G702" s="75">
        <v>225</v>
      </c>
      <c r="H702" s="74">
        <v>150</v>
      </c>
      <c r="I702" s="76">
        <v>100</v>
      </c>
      <c r="J702" s="73">
        <v>180</v>
      </c>
      <c r="K702" s="76">
        <v>90</v>
      </c>
      <c r="L702" s="22" t="s">
        <v>2385</v>
      </c>
      <c r="M702" s="151" t="s">
        <v>2623</v>
      </c>
      <c r="N702" s="21">
        <v>5</v>
      </c>
      <c r="O702" s="23">
        <v>225</v>
      </c>
      <c r="P702" s="24">
        <v>150</v>
      </c>
      <c r="Q702" s="25">
        <v>180</v>
      </c>
      <c r="R702" s="26">
        <v>90</v>
      </c>
      <c r="S702" s="157">
        <v>110.64</v>
      </c>
      <c r="T702" s="98">
        <v>0.08</v>
      </c>
      <c r="U702" s="57">
        <v>24894</v>
      </c>
      <c r="V702" s="58">
        <v>26885.52</v>
      </c>
      <c r="W702" s="58">
        <v>16596</v>
      </c>
      <c r="X702" s="71">
        <v>17923.68</v>
      </c>
      <c r="Y702" s="72">
        <v>19915.2</v>
      </c>
      <c r="Z702" s="72">
        <v>21508.42</v>
      </c>
      <c r="AA702" s="72">
        <v>9957.6</v>
      </c>
      <c r="AB702" s="72">
        <v>10754.21</v>
      </c>
      <c r="AC702" s="264">
        <v>5909990405213</v>
      </c>
    </row>
    <row r="703" spans="1:29" s="1" customFormat="1" ht="53.4" thickBot="1" x14ac:dyDescent="0.3">
      <c r="A703" s="183">
        <v>46</v>
      </c>
      <c r="B703" s="183" t="s">
        <v>1838</v>
      </c>
      <c r="C703" s="55" t="s">
        <v>795</v>
      </c>
      <c r="D703" s="196" t="s">
        <v>391</v>
      </c>
      <c r="E703" s="35" t="s">
        <v>250</v>
      </c>
      <c r="F703" s="74">
        <v>5</v>
      </c>
      <c r="G703" s="75">
        <v>35</v>
      </c>
      <c r="H703" s="74">
        <v>20</v>
      </c>
      <c r="I703" s="76">
        <v>0</v>
      </c>
      <c r="J703" s="73">
        <v>30</v>
      </c>
      <c r="K703" s="76">
        <v>20</v>
      </c>
      <c r="L703" s="22" t="s">
        <v>2385</v>
      </c>
      <c r="M703" s="151" t="s">
        <v>2624</v>
      </c>
      <c r="N703" s="21">
        <v>10</v>
      </c>
      <c r="O703" s="167">
        <v>18</v>
      </c>
      <c r="P703" s="167">
        <v>10</v>
      </c>
      <c r="Q703" s="168">
        <v>15</v>
      </c>
      <c r="R703" s="168">
        <v>10</v>
      </c>
      <c r="S703" s="157">
        <v>33.520000000000003</v>
      </c>
      <c r="T703" s="98">
        <v>0.08</v>
      </c>
      <c r="U703" s="57">
        <v>603.36</v>
      </c>
      <c r="V703" s="58">
        <v>651.63</v>
      </c>
      <c r="W703" s="58">
        <v>335.2</v>
      </c>
      <c r="X703" s="71">
        <v>362.02</v>
      </c>
      <c r="Y703" s="72">
        <v>502.8</v>
      </c>
      <c r="Z703" s="72">
        <v>543.02</v>
      </c>
      <c r="AA703" s="72">
        <v>335.2</v>
      </c>
      <c r="AB703" s="72">
        <v>362.02</v>
      </c>
      <c r="AC703" s="264">
        <v>5909990656318</v>
      </c>
    </row>
    <row r="704" spans="1:29" s="1" customFormat="1" ht="24" customHeight="1" thickBot="1" x14ac:dyDescent="0.3">
      <c r="A704" s="183">
        <v>46</v>
      </c>
      <c r="B704" s="183"/>
      <c r="C704" s="1" t="s">
        <v>1087</v>
      </c>
      <c r="D704" s="194"/>
      <c r="M704" s="51"/>
      <c r="S704" s="181">
        <v>46</v>
      </c>
      <c r="T704" s="29" t="s">
        <v>852</v>
      </c>
      <c r="U704" s="79">
        <v>179252.71</v>
      </c>
      <c r="V704" s="79">
        <v>193592.93</v>
      </c>
      <c r="W704" s="79">
        <v>102598.5</v>
      </c>
      <c r="X704" s="79">
        <v>110806.38</v>
      </c>
      <c r="Y704" s="79">
        <v>140054.85</v>
      </c>
      <c r="Z704" s="79">
        <v>151259.24</v>
      </c>
      <c r="AA704" s="79">
        <v>68134.899999999994</v>
      </c>
      <c r="AB704" s="79">
        <v>73585.69</v>
      </c>
      <c r="AC704" s="265"/>
    </row>
    <row r="705" spans="1:32" ht="13.8" thickBot="1" x14ac:dyDescent="0.3">
      <c r="A705" s="183">
        <v>46</v>
      </c>
      <c r="C705" s="1" t="s">
        <v>1088</v>
      </c>
      <c r="D705" s="194"/>
      <c r="E705" s="112"/>
      <c r="F705" s="112"/>
      <c r="G705" s="112"/>
      <c r="H705" s="112"/>
      <c r="I705" s="112"/>
      <c r="J705" s="112"/>
      <c r="K705" s="112"/>
      <c r="L705" s="112"/>
      <c r="M705" s="4"/>
      <c r="N705" s="112"/>
      <c r="S705" s="156"/>
      <c r="T705" s="3"/>
      <c r="U705" s="3"/>
      <c r="V705" s="3" t="s">
        <v>1080</v>
      </c>
      <c r="W705" s="3"/>
      <c r="X705" s="3"/>
      <c r="Y705" s="3"/>
      <c r="Z705" s="3"/>
      <c r="AA705" s="3"/>
      <c r="AC705" s="261"/>
      <c r="AE705" s="1"/>
      <c r="AF705" s="1"/>
    </row>
    <row r="706" spans="1:32" ht="13.8" thickBot="1" x14ac:dyDescent="0.3">
      <c r="A706" s="183">
        <v>46</v>
      </c>
      <c r="M706" s="134"/>
      <c r="S706" s="156"/>
      <c r="T706" s="3"/>
      <c r="U706" s="124" t="s">
        <v>4</v>
      </c>
      <c r="V706" s="125"/>
      <c r="W706" s="125"/>
      <c r="X706" s="125"/>
      <c r="Y706" s="125">
        <v>46</v>
      </c>
      <c r="Z706" s="125"/>
      <c r="AA706" s="125"/>
      <c r="AB706" s="126"/>
      <c r="AC706" s="266"/>
      <c r="AE706" s="1"/>
      <c r="AF706" s="1"/>
    </row>
    <row r="707" spans="1:32" ht="39.6" x14ac:dyDescent="0.25">
      <c r="A707" s="183">
        <v>46</v>
      </c>
      <c r="M707" s="134"/>
      <c r="S707" s="156"/>
      <c r="T707" s="3"/>
      <c r="U707" s="30" t="s">
        <v>863</v>
      </c>
      <c r="V707" s="30"/>
      <c r="W707" s="30" t="s">
        <v>864</v>
      </c>
      <c r="X707" s="30"/>
      <c r="Y707" s="30" t="s">
        <v>865</v>
      </c>
      <c r="Z707" s="30"/>
      <c r="AA707" s="30" t="s">
        <v>866</v>
      </c>
      <c r="AB707" s="30"/>
      <c r="AC707" s="267"/>
      <c r="AE707" s="1"/>
      <c r="AF707" s="1"/>
    </row>
    <row r="708" spans="1:32" x14ac:dyDescent="0.25">
      <c r="A708" s="183">
        <v>46</v>
      </c>
      <c r="M708" s="134"/>
      <c r="S708" s="156"/>
      <c r="T708" s="3"/>
      <c r="U708" s="80" t="s">
        <v>867</v>
      </c>
      <c r="V708" s="81" t="s">
        <v>868</v>
      </c>
      <c r="W708" s="80" t="s">
        <v>867</v>
      </c>
      <c r="X708" s="81" t="s">
        <v>868</v>
      </c>
      <c r="Y708" s="80" t="s">
        <v>867</v>
      </c>
      <c r="Z708" s="81" t="s">
        <v>868</v>
      </c>
      <c r="AA708" s="80" t="s">
        <v>867</v>
      </c>
      <c r="AB708" s="81" t="s">
        <v>868</v>
      </c>
      <c r="AC708" s="268"/>
      <c r="AE708" s="1"/>
      <c r="AF708" s="1"/>
    </row>
    <row r="709" spans="1:32" ht="20.25" customHeight="1" thickBot="1" x14ac:dyDescent="0.3">
      <c r="A709" s="183">
        <v>46</v>
      </c>
      <c r="M709" s="134"/>
      <c r="S709" s="156"/>
      <c r="T709" s="182" t="s">
        <v>2805</v>
      </c>
      <c r="U709" s="82">
        <v>179252.71</v>
      </c>
      <c r="V709" s="83">
        <v>140054.85</v>
      </c>
      <c r="W709" s="82">
        <v>193592.93</v>
      </c>
      <c r="X709" s="83">
        <v>151259.24</v>
      </c>
      <c r="Y709" s="82">
        <v>102598.5</v>
      </c>
      <c r="Z709" s="83">
        <v>68134.899999999994</v>
      </c>
      <c r="AA709" s="82">
        <v>110806.38</v>
      </c>
      <c r="AB709" s="83">
        <v>73585.69</v>
      </c>
      <c r="AC709" s="269"/>
      <c r="AE709" s="279">
        <f>U709+V709+Y709+Z709</f>
        <v>490040.96</v>
      </c>
      <c r="AF709" s="279">
        <f>W709+X709+AA709+AB709</f>
        <v>529244.24</v>
      </c>
    </row>
    <row r="710" spans="1:32" ht="13.8" thickBot="1" x14ac:dyDescent="0.3">
      <c r="A710" s="183">
        <v>46</v>
      </c>
      <c r="M710" s="134"/>
      <c r="S710" s="156"/>
      <c r="T710" s="3"/>
      <c r="U710" s="127">
        <v>319307.56</v>
      </c>
      <c r="V710" s="128"/>
      <c r="W710" s="128">
        <v>344852.17</v>
      </c>
      <c r="X710" s="128"/>
      <c r="Y710" s="128">
        <v>170733.4</v>
      </c>
      <c r="Z710" s="128"/>
      <c r="AA710" s="128">
        <v>184392.07</v>
      </c>
      <c r="AB710" s="129"/>
      <c r="AC710" s="270"/>
      <c r="AE710" s="1"/>
      <c r="AF710" s="1"/>
    </row>
    <row r="711" spans="1:32" x14ac:dyDescent="0.25">
      <c r="A711" s="183">
        <v>46</v>
      </c>
      <c r="M711" s="134"/>
      <c r="S711" s="156"/>
      <c r="T711" s="3"/>
      <c r="U711" s="3"/>
      <c r="V711" s="3"/>
      <c r="W711" s="3"/>
      <c r="X711" s="3"/>
      <c r="Y711" s="3"/>
      <c r="Z711" s="3"/>
      <c r="AA711" s="3"/>
      <c r="AC711" s="261"/>
      <c r="AE711" s="1"/>
      <c r="AF711" s="1"/>
    </row>
    <row r="712" spans="1:32" x14ac:dyDescent="0.25">
      <c r="A712" s="183">
        <v>46</v>
      </c>
      <c r="M712" s="134"/>
      <c r="S712" s="156"/>
      <c r="T712" s="3"/>
      <c r="U712" s="3"/>
      <c r="V712" s="3"/>
      <c r="W712" s="3"/>
      <c r="X712" s="3"/>
      <c r="Y712" s="3"/>
      <c r="Z712" s="3"/>
      <c r="AA712" s="3"/>
      <c r="AC712" s="261"/>
      <c r="AE712" s="1"/>
      <c r="AF712" s="1"/>
    </row>
    <row r="713" spans="1:32" x14ac:dyDescent="0.25">
      <c r="A713" s="183">
        <v>46</v>
      </c>
      <c r="M713" s="134"/>
      <c r="S713" s="156"/>
      <c r="T713" s="3"/>
      <c r="U713" s="3"/>
      <c r="V713" s="3"/>
      <c r="W713" s="3"/>
      <c r="X713" s="3"/>
      <c r="Y713" s="3"/>
      <c r="Z713" s="3"/>
      <c r="AA713" s="3"/>
      <c r="AC713" s="261"/>
      <c r="AE713" s="1"/>
      <c r="AF713" s="1"/>
    </row>
    <row r="714" spans="1:32" x14ac:dyDescent="0.25">
      <c r="A714" s="183">
        <v>46</v>
      </c>
      <c r="M714" s="134"/>
      <c r="S714" s="156"/>
      <c r="T714" s="3"/>
      <c r="U714" s="3"/>
      <c r="V714" s="3"/>
      <c r="W714" s="3"/>
      <c r="X714" s="3"/>
      <c r="Y714" s="3"/>
      <c r="Z714" s="3"/>
      <c r="AA714" s="3"/>
      <c r="AC714" s="261"/>
      <c r="AE714" s="1"/>
      <c r="AF714" s="1"/>
    </row>
    <row r="715" spans="1:32" ht="18" customHeight="1" x14ac:dyDescent="0.25">
      <c r="A715" s="183" t="e">
        <v>#REF!</v>
      </c>
      <c r="E715" s="114" t="s">
        <v>861</v>
      </c>
      <c r="F715" s="114"/>
      <c r="G715" s="114"/>
      <c r="H715" s="114"/>
      <c r="I715" s="114"/>
      <c r="J715" s="114"/>
      <c r="K715" s="114"/>
      <c r="M715" s="134"/>
      <c r="N715" s="114" t="s">
        <v>862</v>
      </c>
      <c r="O715" s="114"/>
      <c r="P715" s="114"/>
      <c r="Q715" s="114"/>
      <c r="R715" s="114"/>
      <c r="S715" s="114"/>
      <c r="T715" s="114"/>
      <c r="U715" s="3"/>
      <c r="V715" s="3"/>
      <c r="W715" s="3"/>
      <c r="X715" s="3"/>
      <c r="Y715" s="3"/>
      <c r="Z715" s="3"/>
      <c r="AA715" s="3"/>
      <c r="AC715" s="261"/>
      <c r="AE715" s="1"/>
      <c r="AF715" s="1"/>
    </row>
    <row r="716" spans="1:32" ht="118.8" x14ac:dyDescent="0.25">
      <c r="C716" s="7" t="s">
        <v>0</v>
      </c>
      <c r="D716" s="190" t="s">
        <v>1</v>
      </c>
      <c r="E716" s="8" t="s">
        <v>765</v>
      </c>
      <c r="F716" s="9" t="s">
        <v>766</v>
      </c>
      <c r="G716" s="9" t="s">
        <v>767</v>
      </c>
      <c r="H716" s="9" t="s">
        <v>768</v>
      </c>
      <c r="I716" s="10" t="s">
        <v>773</v>
      </c>
      <c r="J716" s="10" t="s">
        <v>774</v>
      </c>
      <c r="K716" s="10" t="s">
        <v>775</v>
      </c>
      <c r="L716" s="8" t="s">
        <v>769</v>
      </c>
      <c r="M716" s="8" t="s">
        <v>2</v>
      </c>
      <c r="N716" s="8" t="s">
        <v>770</v>
      </c>
      <c r="O716" s="9" t="s">
        <v>771</v>
      </c>
      <c r="P716" s="9" t="s">
        <v>772</v>
      </c>
      <c r="Q716" s="10" t="s">
        <v>776</v>
      </c>
      <c r="R716" s="10" t="s">
        <v>777</v>
      </c>
      <c r="S716" s="11" t="s">
        <v>778</v>
      </c>
      <c r="T716" s="12" t="s">
        <v>3</v>
      </c>
      <c r="U716" s="13" t="s">
        <v>779</v>
      </c>
      <c r="V716" s="13" t="s">
        <v>780</v>
      </c>
      <c r="W716" s="14" t="s">
        <v>781</v>
      </c>
      <c r="X716" s="14" t="s">
        <v>782</v>
      </c>
      <c r="Y716" s="15" t="s">
        <v>783</v>
      </c>
      <c r="Z716" s="15" t="s">
        <v>784</v>
      </c>
      <c r="AA716" s="16" t="s">
        <v>785</v>
      </c>
      <c r="AB716" s="16" t="s">
        <v>786</v>
      </c>
      <c r="AC716" s="138" t="s">
        <v>2383</v>
      </c>
      <c r="AE716" s="1"/>
      <c r="AF716" s="1"/>
    </row>
    <row r="717" spans="1:32" s="107" customFormat="1" ht="13.8" thickBot="1" x14ac:dyDescent="0.3">
      <c r="A717" s="184">
        <v>0</v>
      </c>
      <c r="B717" s="184"/>
      <c r="C717" s="17" t="s">
        <v>5</v>
      </c>
      <c r="D717" s="191">
        <v>2</v>
      </c>
      <c r="E717" s="99">
        <v>3</v>
      </c>
      <c r="F717" s="100">
        <v>4</v>
      </c>
      <c r="G717" s="100">
        <v>5</v>
      </c>
      <c r="H717" s="100">
        <v>6</v>
      </c>
      <c r="I717" s="101">
        <v>7</v>
      </c>
      <c r="J717" s="101">
        <v>8</v>
      </c>
      <c r="K717" s="101">
        <v>9</v>
      </c>
      <c r="L717" s="99">
        <v>10</v>
      </c>
      <c r="M717" s="99">
        <v>11</v>
      </c>
      <c r="N717" s="99">
        <v>12</v>
      </c>
      <c r="O717" s="100">
        <v>13</v>
      </c>
      <c r="P717" s="100">
        <v>14</v>
      </c>
      <c r="Q717" s="101">
        <v>15</v>
      </c>
      <c r="R717" s="101">
        <v>16</v>
      </c>
      <c r="S717" s="102">
        <v>17</v>
      </c>
      <c r="T717" s="103">
        <v>18</v>
      </c>
      <c r="U717" s="104" t="s">
        <v>853</v>
      </c>
      <c r="V717" s="104" t="s">
        <v>854</v>
      </c>
      <c r="W717" s="100" t="s">
        <v>855</v>
      </c>
      <c r="X717" s="105" t="s">
        <v>856</v>
      </c>
      <c r="Y717" s="106" t="s">
        <v>857</v>
      </c>
      <c r="Z717" s="106" t="s">
        <v>858</v>
      </c>
      <c r="AA717" s="106" t="s">
        <v>859</v>
      </c>
      <c r="AB717" s="106" t="s">
        <v>860</v>
      </c>
      <c r="AC717" s="138">
        <v>27</v>
      </c>
    </row>
    <row r="718" spans="1:32" ht="13.8" thickBot="1" x14ac:dyDescent="0.3">
      <c r="A718" s="183">
        <v>49</v>
      </c>
      <c r="C718" s="18" t="s">
        <v>4</v>
      </c>
      <c r="D718" s="192">
        <v>49</v>
      </c>
      <c r="E718" s="111"/>
      <c r="F718" s="111"/>
      <c r="G718" s="111"/>
      <c r="H718" s="111"/>
      <c r="I718" s="111"/>
      <c r="J718" s="111"/>
      <c r="K718" s="111"/>
      <c r="L718" s="111"/>
      <c r="M718" s="111"/>
      <c r="N718" s="111"/>
      <c r="O718" s="111"/>
      <c r="P718" s="111"/>
      <c r="Q718" s="111"/>
      <c r="R718" s="111"/>
      <c r="S718" s="111"/>
      <c r="T718" s="111"/>
      <c r="U718" s="122"/>
      <c r="V718" s="122"/>
      <c r="W718" s="122"/>
      <c r="X718" s="122"/>
      <c r="Y718" s="122"/>
      <c r="Z718" s="122"/>
      <c r="AA718" s="122"/>
      <c r="AB718" s="123"/>
      <c r="AC718" s="271"/>
      <c r="AE718" s="1"/>
      <c r="AF718" s="1"/>
    </row>
    <row r="719" spans="1:32" ht="84" x14ac:dyDescent="0.25">
      <c r="A719" s="183">
        <v>49</v>
      </c>
      <c r="B719" s="183" t="s">
        <v>1366</v>
      </c>
      <c r="C719" s="55" t="s">
        <v>7</v>
      </c>
      <c r="D719" s="196" t="s">
        <v>394</v>
      </c>
      <c r="E719" s="35" t="s">
        <v>250</v>
      </c>
      <c r="F719" s="74">
        <v>75</v>
      </c>
      <c r="G719" s="75">
        <v>300</v>
      </c>
      <c r="H719" s="74">
        <v>200</v>
      </c>
      <c r="I719" s="76">
        <v>50</v>
      </c>
      <c r="J719" s="73">
        <v>100</v>
      </c>
      <c r="K719" s="76">
        <v>60</v>
      </c>
      <c r="L719" s="22" t="s">
        <v>2315</v>
      </c>
      <c r="M719" s="151" t="s">
        <v>1966</v>
      </c>
      <c r="N719" s="21">
        <v>20</v>
      </c>
      <c r="O719" s="23">
        <v>300</v>
      </c>
      <c r="P719" s="24">
        <v>200</v>
      </c>
      <c r="Q719" s="25">
        <v>100</v>
      </c>
      <c r="R719" s="26">
        <v>60</v>
      </c>
      <c r="S719" s="157">
        <v>92.4</v>
      </c>
      <c r="T719" s="98">
        <v>0.08</v>
      </c>
      <c r="U719" s="57">
        <v>27720</v>
      </c>
      <c r="V719" s="58">
        <v>29937.599999999999</v>
      </c>
      <c r="W719" s="58">
        <v>18480</v>
      </c>
      <c r="X719" s="71">
        <v>19958.400000000001</v>
      </c>
      <c r="Y719" s="72">
        <v>9240</v>
      </c>
      <c r="Z719" s="72">
        <v>9979.2000000000007</v>
      </c>
      <c r="AA719" s="72">
        <v>5544</v>
      </c>
      <c r="AB719" s="72">
        <v>5987.52</v>
      </c>
      <c r="AC719" s="264">
        <v>5909990814060</v>
      </c>
      <c r="AE719" s="1"/>
      <c r="AF719" s="1"/>
    </row>
    <row r="720" spans="1:32" ht="84" x14ac:dyDescent="0.25">
      <c r="A720" s="183">
        <v>49</v>
      </c>
      <c r="B720" s="183" t="s">
        <v>1367</v>
      </c>
      <c r="C720" s="55" t="s">
        <v>787</v>
      </c>
      <c r="D720" s="196" t="s">
        <v>395</v>
      </c>
      <c r="E720" s="36" t="s">
        <v>250</v>
      </c>
      <c r="F720" s="74">
        <v>1</v>
      </c>
      <c r="G720" s="75">
        <v>10</v>
      </c>
      <c r="H720" s="74">
        <v>20</v>
      </c>
      <c r="I720" s="76">
        <v>100</v>
      </c>
      <c r="J720" s="73">
        <v>600</v>
      </c>
      <c r="K720" s="76">
        <v>200</v>
      </c>
      <c r="L720" s="22" t="s">
        <v>2315</v>
      </c>
      <c r="M720" s="151" t="s">
        <v>1967</v>
      </c>
      <c r="N720" s="21">
        <v>20</v>
      </c>
      <c r="O720" s="23">
        <v>10</v>
      </c>
      <c r="P720" s="24">
        <v>20</v>
      </c>
      <c r="Q720" s="25">
        <v>600</v>
      </c>
      <c r="R720" s="26">
        <v>200</v>
      </c>
      <c r="S720" s="157">
        <v>47.3</v>
      </c>
      <c r="T720" s="98">
        <v>0.08</v>
      </c>
      <c r="U720" s="57">
        <v>473</v>
      </c>
      <c r="V720" s="58">
        <v>510.84</v>
      </c>
      <c r="W720" s="58">
        <v>946</v>
      </c>
      <c r="X720" s="71">
        <v>1021.68</v>
      </c>
      <c r="Y720" s="72">
        <v>28380</v>
      </c>
      <c r="Z720" s="72">
        <v>30650.400000000001</v>
      </c>
      <c r="AA720" s="72">
        <v>9460</v>
      </c>
      <c r="AB720" s="72">
        <v>10216.799999999999</v>
      </c>
      <c r="AC720" s="264">
        <v>5909990814046</v>
      </c>
      <c r="AE720" s="1"/>
      <c r="AF720" s="1"/>
    </row>
    <row r="721" spans="1:32" ht="52.8" x14ac:dyDescent="0.25">
      <c r="A721" s="183">
        <v>49</v>
      </c>
      <c r="B721" s="183" t="s">
        <v>1368</v>
      </c>
      <c r="C721" s="55" t="s">
        <v>788</v>
      </c>
      <c r="D721" s="196" t="s">
        <v>396</v>
      </c>
      <c r="E721" s="35" t="s">
        <v>250</v>
      </c>
      <c r="F721" s="74">
        <v>40</v>
      </c>
      <c r="G721" s="75">
        <v>230</v>
      </c>
      <c r="H721" s="74">
        <v>130</v>
      </c>
      <c r="I721" s="76">
        <v>150</v>
      </c>
      <c r="J721" s="73">
        <v>450</v>
      </c>
      <c r="K721" s="76">
        <v>150</v>
      </c>
      <c r="L721" s="22" t="s">
        <v>2315</v>
      </c>
      <c r="M721" s="151" t="s">
        <v>1968</v>
      </c>
      <c r="N721" s="21">
        <v>10</v>
      </c>
      <c r="O721" s="23">
        <v>230</v>
      </c>
      <c r="P721" s="24">
        <v>130</v>
      </c>
      <c r="Q721" s="25">
        <v>450</v>
      </c>
      <c r="R721" s="26">
        <v>150</v>
      </c>
      <c r="S721" s="157">
        <v>104.61</v>
      </c>
      <c r="T721" s="98">
        <v>0.08</v>
      </c>
      <c r="U721" s="57">
        <v>24060.3</v>
      </c>
      <c r="V721" s="58">
        <v>25985.119999999999</v>
      </c>
      <c r="W721" s="58">
        <v>13599.3</v>
      </c>
      <c r="X721" s="71">
        <v>14687.24</v>
      </c>
      <c r="Y721" s="72">
        <v>47074.5</v>
      </c>
      <c r="Z721" s="72">
        <v>50840.46</v>
      </c>
      <c r="AA721" s="72">
        <v>15691.5</v>
      </c>
      <c r="AB721" s="72">
        <v>16946.82</v>
      </c>
      <c r="AC721" s="264">
        <v>5909990869350</v>
      </c>
      <c r="AE721" s="1"/>
      <c r="AF721" s="1"/>
    </row>
    <row r="722" spans="1:32" ht="52.8" x14ac:dyDescent="0.25">
      <c r="A722" s="183">
        <v>49</v>
      </c>
      <c r="B722" s="183" t="s">
        <v>1369</v>
      </c>
      <c r="C722" s="55" t="s">
        <v>789</v>
      </c>
      <c r="D722" s="196" t="s">
        <v>536</v>
      </c>
      <c r="E722" s="35" t="s">
        <v>250</v>
      </c>
      <c r="F722" s="74">
        <v>1</v>
      </c>
      <c r="G722" s="75">
        <v>8</v>
      </c>
      <c r="H722" s="74">
        <v>20</v>
      </c>
      <c r="I722" s="76">
        <v>1</v>
      </c>
      <c r="J722" s="73">
        <v>6</v>
      </c>
      <c r="K722" s="76">
        <v>5</v>
      </c>
      <c r="L722" s="22" t="s">
        <v>2315</v>
      </c>
      <c r="M722" s="151" t="s">
        <v>1969</v>
      </c>
      <c r="N722" s="21">
        <v>10</v>
      </c>
      <c r="O722" s="23">
        <v>8</v>
      </c>
      <c r="P722" s="24">
        <v>20</v>
      </c>
      <c r="Q722" s="25">
        <v>6</v>
      </c>
      <c r="R722" s="26">
        <v>5</v>
      </c>
      <c r="S722" s="157">
        <v>206.8</v>
      </c>
      <c r="T722" s="98">
        <v>0.08</v>
      </c>
      <c r="U722" s="57">
        <v>1654.4</v>
      </c>
      <c r="V722" s="58">
        <v>1786.75</v>
      </c>
      <c r="W722" s="58">
        <v>4136</v>
      </c>
      <c r="X722" s="71">
        <v>4466.88</v>
      </c>
      <c r="Y722" s="72">
        <v>1240.8</v>
      </c>
      <c r="Z722" s="72">
        <v>1340.06</v>
      </c>
      <c r="AA722" s="72">
        <v>1034</v>
      </c>
      <c r="AB722" s="72">
        <v>1116.72</v>
      </c>
      <c r="AC722" s="264">
        <v>5909990882588</v>
      </c>
      <c r="AE722" s="1"/>
      <c r="AF722" s="1"/>
    </row>
    <row r="723" spans="1:32" ht="52.8" x14ac:dyDescent="0.25">
      <c r="A723" s="183">
        <v>49</v>
      </c>
      <c r="B723" s="183" t="s">
        <v>1370</v>
      </c>
      <c r="C723" s="55" t="s">
        <v>790</v>
      </c>
      <c r="D723" s="196" t="s">
        <v>537</v>
      </c>
      <c r="E723" s="35" t="s">
        <v>250</v>
      </c>
      <c r="F723" s="74">
        <v>1</v>
      </c>
      <c r="G723" s="75">
        <v>8</v>
      </c>
      <c r="H723" s="74">
        <v>20</v>
      </c>
      <c r="I723" s="76">
        <v>1</v>
      </c>
      <c r="J723" s="73">
        <v>5</v>
      </c>
      <c r="K723" s="76">
        <v>5</v>
      </c>
      <c r="L723" s="22" t="s">
        <v>2315</v>
      </c>
      <c r="M723" s="151" t="s">
        <v>1970</v>
      </c>
      <c r="N723" s="21">
        <v>10</v>
      </c>
      <c r="O723" s="23">
        <v>8</v>
      </c>
      <c r="P723" s="24">
        <v>20</v>
      </c>
      <c r="Q723" s="25">
        <v>5</v>
      </c>
      <c r="R723" s="26">
        <v>5</v>
      </c>
      <c r="S723" s="157">
        <v>303.60000000000002</v>
      </c>
      <c r="T723" s="98">
        <v>0.08</v>
      </c>
      <c r="U723" s="57">
        <v>2428.8000000000002</v>
      </c>
      <c r="V723" s="58">
        <v>2623.1</v>
      </c>
      <c r="W723" s="58">
        <v>6072</v>
      </c>
      <c r="X723" s="71">
        <v>6557.76</v>
      </c>
      <c r="Y723" s="72">
        <v>1518</v>
      </c>
      <c r="Z723" s="72">
        <v>1639.44</v>
      </c>
      <c r="AA723" s="72">
        <v>1518</v>
      </c>
      <c r="AB723" s="72">
        <v>1639.44</v>
      </c>
      <c r="AC723" s="264">
        <v>5909990882687</v>
      </c>
      <c r="AE723" s="1"/>
      <c r="AF723" s="1"/>
    </row>
    <row r="724" spans="1:32" ht="72" x14ac:dyDescent="0.25">
      <c r="A724" s="183">
        <v>49</v>
      </c>
      <c r="B724" s="183" t="s">
        <v>1371</v>
      </c>
      <c r="C724" s="55" t="s">
        <v>791</v>
      </c>
      <c r="D724" s="196" t="s">
        <v>397</v>
      </c>
      <c r="E724" s="35" t="s">
        <v>250</v>
      </c>
      <c r="F724" s="74">
        <v>10</v>
      </c>
      <c r="G724" s="75">
        <v>70</v>
      </c>
      <c r="H724" s="74">
        <v>35</v>
      </c>
      <c r="I724" s="76">
        <v>120</v>
      </c>
      <c r="J724" s="73">
        <v>380</v>
      </c>
      <c r="K724" s="76">
        <v>120</v>
      </c>
      <c r="L724" s="22" t="s">
        <v>2315</v>
      </c>
      <c r="M724" s="151" t="s">
        <v>1971</v>
      </c>
      <c r="N724" s="21">
        <v>10</v>
      </c>
      <c r="O724" s="23">
        <v>70</v>
      </c>
      <c r="P724" s="24">
        <v>35</v>
      </c>
      <c r="Q724" s="25">
        <v>380</v>
      </c>
      <c r="R724" s="26">
        <v>120</v>
      </c>
      <c r="S724" s="157">
        <v>100.1</v>
      </c>
      <c r="T724" s="98">
        <v>0.08</v>
      </c>
      <c r="U724" s="57">
        <v>7007</v>
      </c>
      <c r="V724" s="58">
        <v>7567.56</v>
      </c>
      <c r="W724" s="58">
        <v>3503.5</v>
      </c>
      <c r="X724" s="71">
        <v>3783.78</v>
      </c>
      <c r="Y724" s="72">
        <v>38038</v>
      </c>
      <c r="Z724" s="72">
        <v>41081.040000000001</v>
      </c>
      <c r="AA724" s="72">
        <v>12012</v>
      </c>
      <c r="AB724" s="72">
        <v>12972.96</v>
      </c>
      <c r="AC724" s="264">
        <v>5909991074852</v>
      </c>
      <c r="AE724" s="1"/>
      <c r="AF724" s="1"/>
    </row>
    <row r="725" spans="1:32" ht="52.8" x14ac:dyDescent="0.25">
      <c r="A725" s="183">
        <v>49</v>
      </c>
      <c r="B725" s="183" t="s">
        <v>1372</v>
      </c>
      <c r="C725" s="55" t="s">
        <v>792</v>
      </c>
      <c r="D725" s="196" t="s">
        <v>398</v>
      </c>
      <c r="E725" s="35" t="s">
        <v>250</v>
      </c>
      <c r="F725" s="74">
        <v>50</v>
      </c>
      <c r="G725" s="75">
        <v>150</v>
      </c>
      <c r="H725" s="74">
        <v>100</v>
      </c>
      <c r="I725" s="76">
        <v>200</v>
      </c>
      <c r="J725" s="73">
        <v>400</v>
      </c>
      <c r="K725" s="76">
        <v>250</v>
      </c>
      <c r="L725" s="22" t="s">
        <v>2315</v>
      </c>
      <c r="M725" s="151" t="s">
        <v>1972</v>
      </c>
      <c r="N725" s="21">
        <v>5</v>
      </c>
      <c r="O725" s="23">
        <v>150</v>
      </c>
      <c r="P725" s="24">
        <v>100</v>
      </c>
      <c r="Q725" s="25">
        <v>400</v>
      </c>
      <c r="R725" s="26">
        <v>250</v>
      </c>
      <c r="S725" s="157">
        <v>37.4</v>
      </c>
      <c r="T725" s="98">
        <v>0.08</v>
      </c>
      <c r="U725" s="57">
        <v>5610</v>
      </c>
      <c r="V725" s="58">
        <v>6058.8</v>
      </c>
      <c r="W725" s="58">
        <v>3740</v>
      </c>
      <c r="X725" s="71">
        <v>4039.2</v>
      </c>
      <c r="Y725" s="72">
        <v>14960</v>
      </c>
      <c r="Z725" s="72">
        <v>16156.8</v>
      </c>
      <c r="AA725" s="72">
        <v>9350</v>
      </c>
      <c r="AB725" s="72">
        <v>10098</v>
      </c>
      <c r="AC725" s="264">
        <v>5909990647088</v>
      </c>
      <c r="AE725" s="1"/>
      <c r="AF725" s="1"/>
    </row>
    <row r="726" spans="1:32" ht="39.6" x14ac:dyDescent="0.25">
      <c r="A726" s="183">
        <v>49</v>
      </c>
      <c r="B726" s="183" t="s">
        <v>1373</v>
      </c>
      <c r="C726" s="55" t="s">
        <v>793</v>
      </c>
      <c r="D726" s="196" t="s">
        <v>399</v>
      </c>
      <c r="E726" s="35" t="s">
        <v>250</v>
      </c>
      <c r="F726" s="74">
        <v>1</v>
      </c>
      <c r="G726" s="75">
        <v>5</v>
      </c>
      <c r="H726" s="74">
        <v>5</v>
      </c>
      <c r="I726" s="76">
        <v>3</v>
      </c>
      <c r="J726" s="73">
        <v>10</v>
      </c>
      <c r="K726" s="76">
        <v>8</v>
      </c>
      <c r="L726" s="22" t="s">
        <v>2343</v>
      </c>
      <c r="M726" s="151" t="s">
        <v>1973</v>
      </c>
      <c r="N726" s="21">
        <v>1</v>
      </c>
      <c r="O726" s="23">
        <v>5</v>
      </c>
      <c r="P726" s="24">
        <v>5</v>
      </c>
      <c r="Q726" s="25">
        <v>10</v>
      </c>
      <c r="R726" s="26">
        <v>8</v>
      </c>
      <c r="S726" s="157">
        <v>424</v>
      </c>
      <c r="T726" s="98">
        <v>0.08</v>
      </c>
      <c r="U726" s="57">
        <v>2120</v>
      </c>
      <c r="V726" s="58">
        <v>2289.6</v>
      </c>
      <c r="W726" s="58">
        <v>2120</v>
      </c>
      <c r="X726" s="71">
        <v>2289.6</v>
      </c>
      <c r="Y726" s="72">
        <v>4240</v>
      </c>
      <c r="Z726" s="72">
        <v>4579.2</v>
      </c>
      <c r="AA726" s="72">
        <v>3392</v>
      </c>
      <c r="AB726" s="72">
        <v>3663.36</v>
      </c>
      <c r="AC726" s="264">
        <v>5909991279486</v>
      </c>
      <c r="AE726" s="1"/>
      <c r="AF726" s="1"/>
    </row>
    <row r="727" spans="1:32" ht="42" customHeight="1" thickBot="1" x14ac:dyDescent="0.3">
      <c r="A727" s="183">
        <v>49</v>
      </c>
      <c r="B727" s="183" t="s">
        <v>1374</v>
      </c>
      <c r="C727" s="55" t="s">
        <v>794</v>
      </c>
      <c r="D727" s="196" t="s">
        <v>401</v>
      </c>
      <c r="E727" s="35" t="s">
        <v>250</v>
      </c>
      <c r="F727" s="74">
        <v>750</v>
      </c>
      <c r="G727" s="75">
        <v>3000</v>
      </c>
      <c r="H727" s="74">
        <v>1500</v>
      </c>
      <c r="I727" s="76">
        <v>1500</v>
      </c>
      <c r="J727" s="73">
        <v>3100</v>
      </c>
      <c r="K727" s="76">
        <v>1500</v>
      </c>
      <c r="L727" s="22" t="s">
        <v>2463</v>
      </c>
      <c r="M727" s="151" t="s">
        <v>1974</v>
      </c>
      <c r="N727" s="21">
        <v>5</v>
      </c>
      <c r="O727" s="23">
        <v>3000</v>
      </c>
      <c r="P727" s="24">
        <v>1500</v>
      </c>
      <c r="Q727" s="25">
        <v>3100</v>
      </c>
      <c r="R727" s="26">
        <v>1500</v>
      </c>
      <c r="S727" s="157">
        <v>5.5</v>
      </c>
      <c r="T727" s="98">
        <v>0.08</v>
      </c>
      <c r="U727" s="57">
        <v>16500</v>
      </c>
      <c r="V727" s="58">
        <v>17820</v>
      </c>
      <c r="W727" s="58">
        <v>8250</v>
      </c>
      <c r="X727" s="71">
        <v>8910</v>
      </c>
      <c r="Y727" s="72">
        <v>17050</v>
      </c>
      <c r="Z727" s="72">
        <v>18414</v>
      </c>
      <c r="AA727" s="72">
        <v>8250</v>
      </c>
      <c r="AB727" s="72">
        <v>8910</v>
      </c>
      <c r="AC727" s="264">
        <v>5909990055197</v>
      </c>
      <c r="AE727" s="1"/>
      <c r="AF727" s="1"/>
    </row>
    <row r="728" spans="1:32" ht="24" customHeight="1" thickBot="1" x14ac:dyDescent="0.3">
      <c r="A728" s="183">
        <v>49</v>
      </c>
      <c r="C728" s="1" t="s">
        <v>1087</v>
      </c>
      <c r="D728" s="194"/>
      <c r="E728" s="1"/>
      <c r="L728" s="1"/>
      <c r="M728" s="51"/>
      <c r="S728" s="181">
        <v>49</v>
      </c>
      <c r="T728" s="29" t="s">
        <v>852</v>
      </c>
      <c r="U728" s="79">
        <v>87573.5</v>
      </c>
      <c r="V728" s="79">
        <v>94579.37</v>
      </c>
      <c r="W728" s="79">
        <v>60846.8</v>
      </c>
      <c r="X728" s="79">
        <v>65714.539999999994</v>
      </c>
      <c r="Y728" s="79">
        <v>161741.29999999999</v>
      </c>
      <c r="Z728" s="79">
        <v>174680.6</v>
      </c>
      <c r="AA728" s="79">
        <v>66251.5</v>
      </c>
      <c r="AB728" s="79">
        <v>71551.62</v>
      </c>
      <c r="AC728" s="265"/>
      <c r="AE728" s="1"/>
      <c r="AF728" s="1"/>
    </row>
    <row r="729" spans="1:32" ht="13.8" thickBot="1" x14ac:dyDescent="0.3">
      <c r="A729" s="183">
        <v>49</v>
      </c>
      <c r="C729" s="1" t="s">
        <v>1088</v>
      </c>
      <c r="D729" s="194"/>
      <c r="E729" s="112"/>
      <c r="F729" s="112"/>
      <c r="G729" s="112"/>
      <c r="H729" s="112"/>
      <c r="I729" s="112"/>
      <c r="J729" s="112"/>
      <c r="K729" s="112"/>
      <c r="L729" s="112"/>
      <c r="M729" s="4"/>
      <c r="N729" s="112"/>
      <c r="S729" s="156"/>
      <c r="T729" s="3"/>
      <c r="U729" s="3"/>
      <c r="V729" s="3" t="s">
        <v>1080</v>
      </c>
      <c r="W729" s="3"/>
      <c r="X729" s="3"/>
      <c r="Y729" s="3"/>
      <c r="Z729" s="3"/>
      <c r="AA729" s="3"/>
      <c r="AC729" s="261"/>
      <c r="AE729" s="1"/>
      <c r="AF729" s="1"/>
    </row>
    <row r="730" spans="1:32" ht="13.8" thickBot="1" x14ac:dyDescent="0.3">
      <c r="A730" s="183">
        <v>49</v>
      </c>
      <c r="M730" s="134"/>
      <c r="S730" s="156"/>
      <c r="T730" s="3"/>
      <c r="U730" s="124" t="s">
        <v>4</v>
      </c>
      <c r="V730" s="125"/>
      <c r="W730" s="125"/>
      <c r="X730" s="125"/>
      <c r="Y730" s="125">
        <v>49</v>
      </c>
      <c r="Z730" s="125"/>
      <c r="AA730" s="125"/>
      <c r="AB730" s="126"/>
      <c r="AC730" s="266"/>
      <c r="AE730" s="1"/>
      <c r="AF730" s="1"/>
    </row>
    <row r="731" spans="1:32" ht="39.6" x14ac:dyDescent="0.25">
      <c r="A731" s="183">
        <v>49</v>
      </c>
      <c r="M731" s="134"/>
      <c r="S731" s="156"/>
      <c r="T731" s="3"/>
      <c r="U731" s="30" t="s">
        <v>863</v>
      </c>
      <c r="V731" s="30"/>
      <c r="W731" s="30" t="s">
        <v>864</v>
      </c>
      <c r="X731" s="30"/>
      <c r="Y731" s="30" t="s">
        <v>865</v>
      </c>
      <c r="Z731" s="30"/>
      <c r="AA731" s="30" t="s">
        <v>866</v>
      </c>
      <c r="AB731" s="30"/>
      <c r="AC731" s="267"/>
      <c r="AE731" s="1"/>
      <c r="AF731" s="1"/>
    </row>
    <row r="732" spans="1:32" x14ac:dyDescent="0.25">
      <c r="A732" s="183">
        <v>49</v>
      </c>
      <c r="M732" s="134"/>
      <c r="S732" s="156"/>
      <c r="T732" s="3"/>
      <c r="U732" s="80" t="s">
        <v>867</v>
      </c>
      <c r="V732" s="81" t="s">
        <v>868</v>
      </c>
      <c r="W732" s="80" t="s">
        <v>867</v>
      </c>
      <c r="X732" s="81" t="s">
        <v>868</v>
      </c>
      <c r="Y732" s="80" t="s">
        <v>867</v>
      </c>
      <c r="Z732" s="81" t="s">
        <v>868</v>
      </c>
      <c r="AA732" s="80" t="s">
        <v>867</v>
      </c>
      <c r="AB732" s="81" t="s">
        <v>868</v>
      </c>
      <c r="AC732" s="268"/>
      <c r="AE732" s="1"/>
      <c r="AF732" s="1"/>
    </row>
    <row r="733" spans="1:32" ht="20.25" customHeight="1" thickBot="1" x14ac:dyDescent="0.3">
      <c r="A733" s="183">
        <v>49</v>
      </c>
      <c r="M733" s="134"/>
      <c r="S733" s="156"/>
      <c r="T733" s="182" t="s">
        <v>2805</v>
      </c>
      <c r="U733" s="82">
        <v>87573.5</v>
      </c>
      <c r="V733" s="83">
        <v>161741.29999999999</v>
      </c>
      <c r="W733" s="82">
        <v>94579.37</v>
      </c>
      <c r="X733" s="83">
        <v>174680.6</v>
      </c>
      <c r="Y733" s="82">
        <v>60846.8</v>
      </c>
      <c r="Z733" s="83">
        <v>66251.5</v>
      </c>
      <c r="AA733" s="82">
        <v>65714.539999999994</v>
      </c>
      <c r="AB733" s="83">
        <v>71551.62</v>
      </c>
      <c r="AC733" s="269"/>
      <c r="AE733" s="279">
        <f>U733+V733+Y733+Z733</f>
        <v>376413.1</v>
      </c>
      <c r="AF733" s="279">
        <f>W733+X733+AA733+AB733</f>
        <v>406526.13</v>
      </c>
    </row>
    <row r="734" spans="1:32" ht="13.8" thickBot="1" x14ac:dyDescent="0.3">
      <c r="A734" s="183">
        <v>49</v>
      </c>
      <c r="M734" s="134"/>
      <c r="S734" s="156"/>
      <c r="T734" s="3"/>
      <c r="U734" s="127">
        <v>249314.8</v>
      </c>
      <c r="V734" s="128"/>
      <c r="W734" s="128">
        <v>269259.96999999997</v>
      </c>
      <c r="X734" s="128"/>
      <c r="Y734" s="128">
        <v>127098.3</v>
      </c>
      <c r="Z734" s="128"/>
      <c r="AA734" s="128">
        <v>137266.16</v>
      </c>
      <c r="AB734" s="129"/>
      <c r="AC734" s="270"/>
      <c r="AE734" s="1"/>
      <c r="AF734" s="1"/>
    </row>
    <row r="735" spans="1:32" x14ac:dyDescent="0.25">
      <c r="A735" s="183">
        <v>49</v>
      </c>
      <c r="M735" s="134"/>
      <c r="S735" s="156"/>
      <c r="T735" s="3"/>
      <c r="U735" s="3"/>
      <c r="V735" s="3"/>
      <c r="W735" s="3"/>
      <c r="X735" s="3"/>
      <c r="Y735" s="3"/>
      <c r="Z735" s="3"/>
      <c r="AA735" s="3"/>
      <c r="AC735" s="261"/>
      <c r="AE735" s="1"/>
      <c r="AF735" s="1"/>
    </row>
    <row r="736" spans="1:32" x14ac:dyDescent="0.25">
      <c r="A736" s="183">
        <v>49</v>
      </c>
      <c r="M736" s="134"/>
      <c r="S736" s="156"/>
      <c r="T736" s="3"/>
      <c r="U736" s="3"/>
      <c r="V736" s="3"/>
      <c r="W736" s="3"/>
      <c r="X736" s="3"/>
      <c r="Y736" s="3"/>
      <c r="Z736" s="3"/>
      <c r="AA736" s="3"/>
      <c r="AC736" s="261"/>
      <c r="AE736" s="1"/>
      <c r="AF736" s="1"/>
    </row>
    <row r="737" spans="1:32" x14ac:dyDescent="0.25">
      <c r="A737" s="183">
        <v>49</v>
      </c>
      <c r="M737" s="134"/>
      <c r="S737" s="156"/>
      <c r="T737" s="3"/>
      <c r="U737" s="3"/>
      <c r="V737" s="3"/>
      <c r="W737" s="3"/>
      <c r="X737" s="3"/>
      <c r="Y737" s="3"/>
      <c r="Z737" s="3"/>
      <c r="AA737" s="3"/>
      <c r="AC737" s="261"/>
      <c r="AE737" s="1"/>
      <c r="AF737" s="1"/>
    </row>
    <row r="738" spans="1:32" x14ac:dyDescent="0.25">
      <c r="A738" s="183">
        <v>49</v>
      </c>
      <c r="M738" s="134"/>
      <c r="S738" s="156"/>
      <c r="T738" s="3"/>
      <c r="U738" s="3"/>
      <c r="V738" s="3"/>
      <c r="W738" s="3"/>
      <c r="X738" s="3"/>
      <c r="Y738" s="3"/>
      <c r="Z738" s="3"/>
      <c r="AA738" s="3"/>
      <c r="AC738" s="261"/>
      <c r="AE738" s="1"/>
      <c r="AF738" s="1"/>
    </row>
    <row r="739" spans="1:32" ht="18" customHeight="1" x14ac:dyDescent="0.25">
      <c r="A739" s="183" t="e">
        <v>#REF!</v>
      </c>
      <c r="E739" s="114" t="s">
        <v>861</v>
      </c>
      <c r="F739" s="114"/>
      <c r="G739" s="114"/>
      <c r="H739" s="114"/>
      <c r="I739" s="114"/>
      <c r="J739" s="114"/>
      <c r="K739" s="114"/>
      <c r="M739" s="134"/>
      <c r="N739" s="114" t="s">
        <v>862</v>
      </c>
      <c r="O739" s="114"/>
      <c r="P739" s="114"/>
      <c r="Q739" s="114"/>
      <c r="R739" s="114"/>
      <c r="S739" s="114"/>
      <c r="T739" s="114"/>
      <c r="U739" s="3"/>
      <c r="V739" s="3"/>
      <c r="W739" s="3"/>
      <c r="X739" s="3"/>
      <c r="Y739" s="3"/>
      <c r="Z739" s="3"/>
      <c r="AA739" s="3"/>
      <c r="AC739" s="261"/>
      <c r="AE739" s="1"/>
      <c r="AF739" s="1"/>
    </row>
    <row r="740" spans="1:32" ht="118.8" x14ac:dyDescent="0.25">
      <c r="C740" s="7" t="s">
        <v>0</v>
      </c>
      <c r="D740" s="190" t="s">
        <v>1</v>
      </c>
      <c r="E740" s="8" t="s">
        <v>765</v>
      </c>
      <c r="F740" s="9" t="s">
        <v>766</v>
      </c>
      <c r="G740" s="9" t="s">
        <v>767</v>
      </c>
      <c r="H740" s="9" t="s">
        <v>768</v>
      </c>
      <c r="I740" s="10" t="s">
        <v>773</v>
      </c>
      <c r="J740" s="10" t="s">
        <v>774</v>
      </c>
      <c r="K740" s="10" t="s">
        <v>775</v>
      </c>
      <c r="L740" s="8" t="s">
        <v>769</v>
      </c>
      <c r="M740" s="8" t="s">
        <v>2</v>
      </c>
      <c r="N740" s="8" t="s">
        <v>770</v>
      </c>
      <c r="O740" s="9" t="s">
        <v>771</v>
      </c>
      <c r="P740" s="9" t="s">
        <v>772</v>
      </c>
      <c r="Q740" s="10" t="s">
        <v>776</v>
      </c>
      <c r="R740" s="10" t="s">
        <v>777</v>
      </c>
      <c r="S740" s="11" t="s">
        <v>778</v>
      </c>
      <c r="T740" s="12" t="s">
        <v>3</v>
      </c>
      <c r="U740" s="13" t="s">
        <v>779</v>
      </c>
      <c r="V740" s="13" t="s">
        <v>780</v>
      </c>
      <c r="W740" s="14" t="s">
        <v>781</v>
      </c>
      <c r="X740" s="14" t="s">
        <v>782</v>
      </c>
      <c r="Y740" s="15" t="s">
        <v>783</v>
      </c>
      <c r="Z740" s="15" t="s">
        <v>784</v>
      </c>
      <c r="AA740" s="16" t="s">
        <v>785</v>
      </c>
      <c r="AB740" s="16" t="s">
        <v>786</v>
      </c>
      <c r="AC740" s="138" t="s">
        <v>2383</v>
      </c>
      <c r="AE740" s="1"/>
      <c r="AF740" s="1"/>
    </row>
    <row r="741" spans="1:32" s="107" customFormat="1" ht="13.8" thickBot="1" x14ac:dyDescent="0.3">
      <c r="A741" s="184">
        <v>0</v>
      </c>
      <c r="B741" s="184"/>
      <c r="C741" s="17" t="s">
        <v>5</v>
      </c>
      <c r="D741" s="191">
        <v>2</v>
      </c>
      <c r="E741" s="99">
        <v>3</v>
      </c>
      <c r="F741" s="100">
        <v>4</v>
      </c>
      <c r="G741" s="100">
        <v>5</v>
      </c>
      <c r="H741" s="100">
        <v>6</v>
      </c>
      <c r="I741" s="101">
        <v>7</v>
      </c>
      <c r="J741" s="101">
        <v>8</v>
      </c>
      <c r="K741" s="101">
        <v>9</v>
      </c>
      <c r="L741" s="99">
        <v>10</v>
      </c>
      <c r="M741" s="99">
        <v>11</v>
      </c>
      <c r="N741" s="99">
        <v>12</v>
      </c>
      <c r="O741" s="100">
        <v>13</v>
      </c>
      <c r="P741" s="100">
        <v>14</v>
      </c>
      <c r="Q741" s="101">
        <v>15</v>
      </c>
      <c r="R741" s="101">
        <v>16</v>
      </c>
      <c r="S741" s="102">
        <v>17</v>
      </c>
      <c r="T741" s="103">
        <v>18</v>
      </c>
      <c r="U741" s="104" t="s">
        <v>853</v>
      </c>
      <c r="V741" s="104" t="s">
        <v>854</v>
      </c>
      <c r="W741" s="100" t="s">
        <v>855</v>
      </c>
      <c r="X741" s="105" t="s">
        <v>856</v>
      </c>
      <c r="Y741" s="106" t="s">
        <v>857</v>
      </c>
      <c r="Z741" s="106" t="s">
        <v>858</v>
      </c>
      <c r="AA741" s="106" t="s">
        <v>859</v>
      </c>
      <c r="AB741" s="106" t="s">
        <v>860</v>
      </c>
      <c r="AC741" s="138">
        <v>27</v>
      </c>
    </row>
    <row r="742" spans="1:32" ht="13.8" thickBot="1" x14ac:dyDescent="0.3">
      <c r="A742" s="183">
        <v>51</v>
      </c>
      <c r="C742" s="18" t="s">
        <v>4</v>
      </c>
      <c r="D742" s="192">
        <v>51</v>
      </c>
      <c r="E742" s="111"/>
      <c r="F742" s="111"/>
      <c r="G742" s="111"/>
      <c r="H742" s="111"/>
      <c r="I742" s="111"/>
      <c r="J742" s="111"/>
      <c r="K742" s="111"/>
      <c r="L742" s="111"/>
      <c r="M742" s="111"/>
      <c r="N742" s="111"/>
      <c r="O742" s="111"/>
      <c r="P742" s="111"/>
      <c r="Q742" s="111"/>
      <c r="R742" s="111"/>
      <c r="S742" s="111"/>
      <c r="T742" s="111"/>
      <c r="U742" s="122"/>
      <c r="V742" s="122"/>
      <c r="W742" s="122"/>
      <c r="X742" s="122"/>
      <c r="Y742" s="122"/>
      <c r="Z742" s="122"/>
      <c r="AA742" s="122"/>
      <c r="AB742" s="123"/>
      <c r="AC742" s="271"/>
      <c r="AE742" s="1"/>
      <c r="AF742" s="1"/>
    </row>
    <row r="743" spans="1:32" ht="164.25" customHeight="1" x14ac:dyDescent="0.25">
      <c r="A743" s="183">
        <v>51</v>
      </c>
      <c r="B743" s="183" t="s">
        <v>1375</v>
      </c>
      <c r="C743" s="148" t="s">
        <v>7</v>
      </c>
      <c r="D743" s="155" t="s">
        <v>2704</v>
      </c>
      <c r="E743" s="140" t="s">
        <v>250</v>
      </c>
      <c r="F743" s="74">
        <v>1</v>
      </c>
      <c r="G743" s="75">
        <v>10</v>
      </c>
      <c r="H743" s="74">
        <v>30</v>
      </c>
      <c r="I743" s="76">
        <v>20</v>
      </c>
      <c r="J743" s="73">
        <v>60</v>
      </c>
      <c r="K743" s="76">
        <v>100</v>
      </c>
      <c r="L743" s="22" t="s">
        <v>2740</v>
      </c>
      <c r="M743" s="151" t="s">
        <v>2739</v>
      </c>
      <c r="N743" s="21">
        <v>10</v>
      </c>
      <c r="O743" s="23">
        <v>10</v>
      </c>
      <c r="P743" s="24">
        <v>30</v>
      </c>
      <c r="Q743" s="25">
        <v>60</v>
      </c>
      <c r="R743" s="26">
        <v>100</v>
      </c>
      <c r="S743" s="157">
        <v>9</v>
      </c>
      <c r="T743" s="98">
        <v>0.08</v>
      </c>
      <c r="U743" s="57">
        <v>90</v>
      </c>
      <c r="V743" s="58">
        <v>97.2</v>
      </c>
      <c r="W743" s="58">
        <v>270</v>
      </c>
      <c r="X743" s="71">
        <v>291.60000000000002</v>
      </c>
      <c r="Y743" s="72">
        <v>540</v>
      </c>
      <c r="Z743" s="72">
        <v>583.20000000000005</v>
      </c>
      <c r="AA743" s="72">
        <v>900</v>
      </c>
      <c r="AB743" s="72">
        <v>972</v>
      </c>
      <c r="AC743" s="264">
        <v>3800010647489</v>
      </c>
      <c r="AE743" s="1"/>
      <c r="AF743" s="1"/>
    </row>
    <row r="744" spans="1:32" ht="164.25" customHeight="1" thickBot="1" x14ac:dyDescent="0.3">
      <c r="A744" s="183">
        <v>51</v>
      </c>
      <c r="B744" s="183" t="s">
        <v>1376</v>
      </c>
      <c r="C744" s="148" t="s">
        <v>787</v>
      </c>
      <c r="D744" s="155" t="s">
        <v>2705</v>
      </c>
      <c r="E744" s="140" t="s">
        <v>250</v>
      </c>
      <c r="F744" s="74">
        <v>150</v>
      </c>
      <c r="G744" s="75">
        <v>600</v>
      </c>
      <c r="H744" s="74">
        <v>300</v>
      </c>
      <c r="I744" s="76">
        <v>300</v>
      </c>
      <c r="J744" s="73">
        <v>600</v>
      </c>
      <c r="K744" s="76">
        <v>600</v>
      </c>
      <c r="L744" s="22" t="s">
        <v>2740</v>
      </c>
      <c r="M744" s="151" t="s">
        <v>2741</v>
      </c>
      <c r="N744" s="21">
        <v>10</v>
      </c>
      <c r="O744" s="167">
        <v>300</v>
      </c>
      <c r="P744" s="167">
        <v>150</v>
      </c>
      <c r="Q744" s="168">
        <v>300</v>
      </c>
      <c r="R744" s="168">
        <v>300</v>
      </c>
      <c r="S744" s="157">
        <v>21</v>
      </c>
      <c r="T744" s="98">
        <v>0.08</v>
      </c>
      <c r="U744" s="57">
        <v>6300</v>
      </c>
      <c r="V744" s="58">
        <v>6804</v>
      </c>
      <c r="W744" s="58">
        <v>3150</v>
      </c>
      <c r="X744" s="71">
        <v>3402</v>
      </c>
      <c r="Y744" s="72">
        <v>6300</v>
      </c>
      <c r="Z744" s="72">
        <v>6804</v>
      </c>
      <c r="AA744" s="72">
        <v>6300</v>
      </c>
      <c r="AB744" s="72">
        <v>6804</v>
      </c>
      <c r="AC744" s="264">
        <v>3800010647410</v>
      </c>
      <c r="AE744" s="1"/>
      <c r="AF744" s="1"/>
    </row>
    <row r="745" spans="1:32" ht="24" customHeight="1" thickBot="1" x14ac:dyDescent="0.3">
      <c r="A745" s="183">
        <v>51</v>
      </c>
      <c r="C745" s="1" t="s">
        <v>1087</v>
      </c>
      <c r="D745" s="194"/>
      <c r="E745" s="1"/>
      <c r="L745" s="1"/>
      <c r="M745" s="51"/>
      <c r="S745" s="181">
        <v>51</v>
      </c>
      <c r="T745" s="29" t="s">
        <v>852</v>
      </c>
      <c r="U745" s="79">
        <v>6390</v>
      </c>
      <c r="V745" s="79">
        <v>6901.2</v>
      </c>
      <c r="W745" s="79">
        <v>3420</v>
      </c>
      <c r="X745" s="79">
        <v>3693.6</v>
      </c>
      <c r="Y745" s="79">
        <v>6840</v>
      </c>
      <c r="Z745" s="79">
        <v>7387.2</v>
      </c>
      <c r="AA745" s="79">
        <v>7200</v>
      </c>
      <c r="AB745" s="79">
        <v>7776</v>
      </c>
      <c r="AC745" s="265"/>
      <c r="AE745" s="1"/>
      <c r="AF745" s="1"/>
    </row>
    <row r="746" spans="1:32" ht="13.8" thickBot="1" x14ac:dyDescent="0.3">
      <c r="A746" s="183">
        <v>51</v>
      </c>
      <c r="C746" s="1" t="s">
        <v>1088</v>
      </c>
      <c r="D746" s="194"/>
      <c r="E746" s="112"/>
      <c r="F746" s="112"/>
      <c r="G746" s="112"/>
      <c r="H746" s="112"/>
      <c r="I746" s="112"/>
      <c r="J746" s="112"/>
      <c r="K746" s="112"/>
      <c r="L746" s="112"/>
      <c r="M746" s="4"/>
      <c r="N746" s="112"/>
      <c r="S746" s="159"/>
      <c r="T746" s="3"/>
      <c r="U746" s="3"/>
      <c r="V746" s="3" t="s">
        <v>1080</v>
      </c>
      <c r="W746" s="3"/>
      <c r="X746" s="3"/>
      <c r="Y746" s="3"/>
      <c r="Z746" s="3"/>
      <c r="AA746" s="3"/>
      <c r="AC746" s="261"/>
      <c r="AE746" s="1"/>
      <c r="AF746" s="1"/>
    </row>
    <row r="747" spans="1:32" ht="13.8" thickBot="1" x14ac:dyDescent="0.3">
      <c r="A747" s="183">
        <v>51</v>
      </c>
      <c r="C747" s="2"/>
      <c r="D747" s="237"/>
      <c r="E747" s="141"/>
      <c r="F747" s="53"/>
      <c r="G747" s="53"/>
      <c r="H747" s="53"/>
      <c r="I747" s="53"/>
      <c r="J747" s="53"/>
      <c r="K747" s="53"/>
      <c r="L747" s="87"/>
      <c r="M747" s="173"/>
      <c r="N747" s="53"/>
      <c r="S747" s="159"/>
      <c r="T747" s="3"/>
      <c r="U747" s="124" t="s">
        <v>4</v>
      </c>
      <c r="V747" s="125"/>
      <c r="W747" s="125"/>
      <c r="X747" s="125"/>
      <c r="Y747" s="125">
        <v>51</v>
      </c>
      <c r="Z747" s="125"/>
      <c r="AA747" s="125"/>
      <c r="AB747" s="126"/>
      <c r="AC747" s="266"/>
      <c r="AE747" s="1"/>
      <c r="AF747" s="1"/>
    </row>
    <row r="748" spans="1:32" ht="39.6" x14ac:dyDescent="0.25">
      <c r="A748" s="183">
        <v>51</v>
      </c>
      <c r="C748" s="2"/>
      <c r="D748" s="237"/>
      <c r="E748" s="141"/>
      <c r="F748" s="53"/>
      <c r="G748" s="53"/>
      <c r="H748" s="53"/>
      <c r="I748" s="53"/>
      <c r="J748" s="53"/>
      <c r="K748" s="53"/>
      <c r="L748" s="87"/>
      <c r="M748" s="173"/>
      <c r="N748" s="53"/>
      <c r="S748" s="159"/>
      <c r="T748" s="3"/>
      <c r="U748" s="30" t="s">
        <v>863</v>
      </c>
      <c r="V748" s="30"/>
      <c r="W748" s="30" t="s">
        <v>864</v>
      </c>
      <c r="X748" s="30"/>
      <c r="Y748" s="30" t="s">
        <v>865</v>
      </c>
      <c r="Z748" s="30"/>
      <c r="AA748" s="30" t="s">
        <v>866</v>
      </c>
      <c r="AB748" s="30"/>
      <c r="AC748" s="267"/>
      <c r="AE748" s="1"/>
      <c r="AF748" s="1"/>
    </row>
    <row r="749" spans="1:32" x14ac:dyDescent="0.25">
      <c r="A749" s="183">
        <v>51</v>
      </c>
      <c r="C749" s="2"/>
      <c r="D749" s="237"/>
      <c r="E749" s="141"/>
      <c r="F749" s="53"/>
      <c r="G749" s="53"/>
      <c r="H749" s="53"/>
      <c r="I749" s="53"/>
      <c r="J749" s="53"/>
      <c r="K749" s="53"/>
      <c r="L749" s="87"/>
      <c r="M749" s="173"/>
      <c r="N749" s="53"/>
      <c r="S749" s="159"/>
      <c r="T749" s="3"/>
      <c r="U749" s="80" t="s">
        <v>867</v>
      </c>
      <c r="V749" s="81" t="s">
        <v>868</v>
      </c>
      <c r="W749" s="80" t="s">
        <v>867</v>
      </c>
      <c r="X749" s="81" t="s">
        <v>868</v>
      </c>
      <c r="Y749" s="80" t="s">
        <v>867</v>
      </c>
      <c r="Z749" s="81" t="s">
        <v>868</v>
      </c>
      <c r="AA749" s="80" t="s">
        <v>867</v>
      </c>
      <c r="AB749" s="81" t="s">
        <v>868</v>
      </c>
      <c r="AC749" s="268"/>
      <c r="AE749" s="1"/>
      <c r="AF749" s="1"/>
    </row>
    <row r="750" spans="1:32" ht="20.25" customHeight="1" thickBot="1" x14ac:dyDescent="0.3">
      <c r="A750" s="183">
        <v>51</v>
      </c>
      <c r="C750" s="2"/>
      <c r="D750" s="237"/>
      <c r="E750" s="141"/>
      <c r="F750" s="53"/>
      <c r="G750" s="53"/>
      <c r="H750" s="53"/>
      <c r="I750" s="53"/>
      <c r="J750" s="53"/>
      <c r="K750" s="53"/>
      <c r="L750" s="87"/>
      <c r="M750" s="173"/>
      <c r="N750" s="53"/>
      <c r="S750" s="159"/>
      <c r="T750" s="182" t="s">
        <v>2805</v>
      </c>
      <c r="U750" s="82">
        <v>6390</v>
      </c>
      <c r="V750" s="83">
        <v>6840</v>
      </c>
      <c r="W750" s="82">
        <v>6901.2</v>
      </c>
      <c r="X750" s="83">
        <v>7387.2</v>
      </c>
      <c r="Y750" s="82">
        <v>3420</v>
      </c>
      <c r="Z750" s="83">
        <v>7200</v>
      </c>
      <c r="AA750" s="82">
        <v>3693.6</v>
      </c>
      <c r="AB750" s="83">
        <v>7776</v>
      </c>
      <c r="AC750" s="269"/>
      <c r="AE750" s="279">
        <f>U750+V750+Y750+Z750</f>
        <v>23850</v>
      </c>
      <c r="AF750" s="279">
        <f>W750+X750+AA750+AB750</f>
        <v>25758</v>
      </c>
    </row>
    <row r="751" spans="1:32" ht="13.8" thickBot="1" x14ac:dyDescent="0.3">
      <c r="A751" s="183">
        <v>51</v>
      </c>
      <c r="C751" s="2"/>
      <c r="D751" s="237"/>
      <c r="E751" s="141"/>
      <c r="F751" s="53"/>
      <c r="G751" s="53"/>
      <c r="H751" s="53"/>
      <c r="I751" s="53"/>
      <c r="J751" s="53"/>
      <c r="K751" s="53"/>
      <c r="L751" s="87"/>
      <c r="M751" s="173"/>
      <c r="N751" s="53"/>
      <c r="S751" s="159"/>
      <c r="T751" s="3"/>
      <c r="U751" s="127">
        <v>13230</v>
      </c>
      <c r="V751" s="128"/>
      <c r="W751" s="128">
        <v>14288.4</v>
      </c>
      <c r="X751" s="128"/>
      <c r="Y751" s="128">
        <v>10620</v>
      </c>
      <c r="Z751" s="128"/>
      <c r="AA751" s="128">
        <v>11469.6</v>
      </c>
      <c r="AB751" s="129"/>
      <c r="AC751" s="270"/>
      <c r="AE751" s="1"/>
      <c r="AF751" s="1"/>
    </row>
    <row r="752" spans="1:32" x14ac:dyDescent="0.25">
      <c r="A752" s="183">
        <v>51</v>
      </c>
      <c r="C752" s="2"/>
      <c r="D752" s="237"/>
      <c r="E752" s="141"/>
      <c r="F752" s="53"/>
      <c r="G752" s="53"/>
      <c r="H752" s="53"/>
      <c r="I752" s="53"/>
      <c r="J752" s="53"/>
      <c r="K752" s="53"/>
      <c r="L752" s="87"/>
      <c r="M752" s="173"/>
      <c r="N752" s="53"/>
      <c r="S752" s="159"/>
      <c r="T752" s="3"/>
      <c r="U752" s="3"/>
      <c r="V752" s="3"/>
      <c r="W752" s="3"/>
      <c r="X752" s="3"/>
      <c r="Y752" s="3"/>
      <c r="Z752" s="3"/>
      <c r="AA752" s="3"/>
      <c r="AC752" s="261"/>
      <c r="AE752" s="1"/>
      <c r="AF752" s="1"/>
    </row>
    <row r="753" spans="1:29" s="1" customFormat="1" x14ac:dyDescent="0.25">
      <c r="A753" s="183">
        <v>51</v>
      </c>
      <c r="B753" s="183"/>
      <c r="C753" s="5"/>
      <c r="D753" s="189"/>
      <c r="E753" s="6"/>
      <c r="L753" s="3"/>
      <c r="M753" s="134"/>
      <c r="S753" s="156"/>
      <c r="T753" s="3"/>
      <c r="U753" s="3"/>
      <c r="V753" s="3"/>
      <c r="W753" s="3"/>
      <c r="X753" s="3"/>
      <c r="Y753" s="3"/>
      <c r="Z753" s="3"/>
      <c r="AA753" s="3"/>
      <c r="AB753" s="3"/>
      <c r="AC753" s="261"/>
    </row>
    <row r="754" spans="1:29" s="1" customFormat="1" x14ac:dyDescent="0.25">
      <c r="A754" s="183">
        <v>51</v>
      </c>
      <c r="B754" s="183"/>
      <c r="C754" s="5"/>
      <c r="D754" s="189"/>
      <c r="E754" s="6"/>
      <c r="L754" s="3"/>
      <c r="M754" s="134"/>
      <c r="S754" s="156"/>
      <c r="T754" s="3"/>
      <c r="U754" s="3"/>
      <c r="V754" s="3"/>
      <c r="W754" s="3"/>
      <c r="X754" s="3"/>
      <c r="Y754" s="3"/>
      <c r="Z754" s="3"/>
      <c r="AA754" s="3"/>
      <c r="AB754" s="3"/>
      <c r="AC754" s="261"/>
    </row>
    <row r="755" spans="1:29" s="1" customFormat="1" x14ac:dyDescent="0.25">
      <c r="A755" s="183">
        <v>51</v>
      </c>
      <c r="B755" s="183"/>
      <c r="C755" s="5"/>
      <c r="D755" s="189"/>
      <c r="E755" s="6"/>
      <c r="L755" s="3"/>
      <c r="M755" s="134"/>
      <c r="S755" s="156"/>
      <c r="T755" s="3"/>
      <c r="U755" s="3"/>
      <c r="V755" s="3"/>
      <c r="W755" s="3"/>
      <c r="X755" s="3"/>
      <c r="Y755" s="3"/>
      <c r="Z755" s="3"/>
      <c r="AA755" s="3"/>
      <c r="AB755" s="3"/>
      <c r="AC755" s="261"/>
    </row>
    <row r="756" spans="1:29" s="1" customFormat="1" ht="18" customHeight="1" x14ac:dyDescent="0.25">
      <c r="A756" s="183">
        <v>51</v>
      </c>
      <c r="B756" s="183"/>
      <c r="C756" s="5"/>
      <c r="D756" s="189"/>
      <c r="E756" s="114" t="s">
        <v>861</v>
      </c>
      <c r="F756" s="114"/>
      <c r="G756" s="114"/>
      <c r="H756" s="114"/>
      <c r="I756" s="114"/>
      <c r="J756" s="114"/>
      <c r="K756" s="114"/>
      <c r="L756" s="3"/>
      <c r="M756" s="134"/>
      <c r="N756" s="114" t="s">
        <v>862</v>
      </c>
      <c r="O756" s="114"/>
      <c r="P756" s="114"/>
      <c r="Q756" s="114"/>
      <c r="R756" s="114"/>
      <c r="S756" s="114"/>
      <c r="T756" s="114"/>
      <c r="U756" s="3"/>
      <c r="V756" s="3"/>
      <c r="W756" s="3"/>
      <c r="X756" s="3"/>
      <c r="Y756" s="3"/>
      <c r="Z756" s="3"/>
      <c r="AA756" s="3"/>
      <c r="AB756" s="3"/>
      <c r="AC756" s="261"/>
    </row>
    <row r="757" spans="1:29" s="1" customFormat="1" ht="118.8" x14ac:dyDescent="0.25">
      <c r="A757" s="183"/>
      <c r="B757" s="183"/>
      <c r="C757" s="7" t="s">
        <v>0</v>
      </c>
      <c r="D757" s="190" t="s">
        <v>1</v>
      </c>
      <c r="E757" s="8" t="s">
        <v>765</v>
      </c>
      <c r="F757" s="9" t="s">
        <v>766</v>
      </c>
      <c r="G757" s="9" t="s">
        <v>767</v>
      </c>
      <c r="H757" s="9" t="s">
        <v>768</v>
      </c>
      <c r="I757" s="10" t="s">
        <v>773</v>
      </c>
      <c r="J757" s="10" t="s">
        <v>774</v>
      </c>
      <c r="K757" s="10" t="s">
        <v>775</v>
      </c>
      <c r="L757" s="8" t="s">
        <v>769</v>
      </c>
      <c r="M757" s="8" t="s">
        <v>2</v>
      </c>
      <c r="N757" s="8" t="s">
        <v>770</v>
      </c>
      <c r="O757" s="9" t="s">
        <v>771</v>
      </c>
      <c r="P757" s="9" t="s">
        <v>772</v>
      </c>
      <c r="Q757" s="10" t="s">
        <v>776</v>
      </c>
      <c r="R757" s="10" t="s">
        <v>777</v>
      </c>
      <c r="S757" s="11" t="s">
        <v>778</v>
      </c>
      <c r="T757" s="12" t="s">
        <v>3</v>
      </c>
      <c r="U757" s="13" t="s">
        <v>779</v>
      </c>
      <c r="V757" s="13" t="s">
        <v>780</v>
      </c>
      <c r="W757" s="14" t="s">
        <v>781</v>
      </c>
      <c r="X757" s="14" t="s">
        <v>782</v>
      </c>
      <c r="Y757" s="15" t="s">
        <v>783</v>
      </c>
      <c r="Z757" s="15" t="s">
        <v>784</v>
      </c>
      <c r="AA757" s="16" t="s">
        <v>785</v>
      </c>
      <c r="AB757" s="16" t="s">
        <v>786</v>
      </c>
      <c r="AC757" s="138" t="s">
        <v>2383</v>
      </c>
    </row>
    <row r="758" spans="1:29" s="107" customFormat="1" ht="13.8" thickBot="1" x14ac:dyDescent="0.3">
      <c r="A758" s="184">
        <v>0</v>
      </c>
      <c r="B758" s="184"/>
      <c r="C758" s="17" t="s">
        <v>5</v>
      </c>
      <c r="D758" s="191">
        <v>2</v>
      </c>
      <c r="E758" s="99">
        <v>3</v>
      </c>
      <c r="F758" s="100">
        <v>4</v>
      </c>
      <c r="G758" s="100">
        <v>5</v>
      </c>
      <c r="H758" s="100">
        <v>6</v>
      </c>
      <c r="I758" s="101">
        <v>7</v>
      </c>
      <c r="J758" s="101">
        <v>8</v>
      </c>
      <c r="K758" s="101">
        <v>9</v>
      </c>
      <c r="L758" s="99">
        <v>10</v>
      </c>
      <c r="M758" s="99">
        <v>11</v>
      </c>
      <c r="N758" s="99">
        <v>12</v>
      </c>
      <c r="O758" s="100">
        <v>13</v>
      </c>
      <c r="P758" s="100">
        <v>14</v>
      </c>
      <c r="Q758" s="101">
        <v>15</v>
      </c>
      <c r="R758" s="101">
        <v>16</v>
      </c>
      <c r="S758" s="102">
        <v>17</v>
      </c>
      <c r="T758" s="103">
        <v>18</v>
      </c>
      <c r="U758" s="104" t="s">
        <v>853</v>
      </c>
      <c r="V758" s="104" t="s">
        <v>854</v>
      </c>
      <c r="W758" s="100" t="s">
        <v>855</v>
      </c>
      <c r="X758" s="105" t="s">
        <v>856</v>
      </c>
      <c r="Y758" s="106" t="s">
        <v>857</v>
      </c>
      <c r="Z758" s="106" t="s">
        <v>858</v>
      </c>
      <c r="AA758" s="106" t="s">
        <v>859</v>
      </c>
      <c r="AB758" s="106" t="s">
        <v>860</v>
      </c>
      <c r="AC758" s="138">
        <v>27</v>
      </c>
    </row>
    <row r="759" spans="1:29" s="1" customFormat="1" ht="13.8" thickBot="1" x14ac:dyDescent="0.3">
      <c r="A759" s="183">
        <v>52</v>
      </c>
      <c r="B759" s="183"/>
      <c r="C759" s="18" t="s">
        <v>4</v>
      </c>
      <c r="D759" s="192">
        <v>52</v>
      </c>
      <c r="E759" s="111"/>
      <c r="F759" s="111"/>
      <c r="G759" s="111"/>
      <c r="H759" s="111"/>
      <c r="I759" s="111"/>
      <c r="J759" s="111"/>
      <c r="K759" s="111"/>
      <c r="L759" s="111"/>
      <c r="M759" s="111"/>
      <c r="N759" s="111"/>
      <c r="O759" s="111"/>
      <c r="P759" s="111"/>
      <c r="Q759" s="111"/>
      <c r="R759" s="111"/>
      <c r="S759" s="111"/>
      <c r="T759" s="111"/>
      <c r="U759" s="122"/>
      <c r="V759" s="122"/>
      <c r="W759" s="122"/>
      <c r="X759" s="122"/>
      <c r="Y759" s="122"/>
      <c r="Z759" s="122"/>
      <c r="AA759" s="122"/>
      <c r="AB759" s="123"/>
      <c r="AC759" s="271"/>
    </row>
    <row r="760" spans="1:29" s="1" customFormat="1" ht="52.8" x14ac:dyDescent="0.25">
      <c r="A760" s="183">
        <v>52</v>
      </c>
      <c r="B760" s="183" t="s">
        <v>1377</v>
      </c>
      <c r="C760" s="55" t="s">
        <v>7</v>
      </c>
      <c r="D760" s="196" t="s">
        <v>400</v>
      </c>
      <c r="E760" s="35" t="s">
        <v>250</v>
      </c>
      <c r="F760" s="74">
        <v>250</v>
      </c>
      <c r="G760" s="75">
        <v>1700</v>
      </c>
      <c r="H760" s="74">
        <v>850</v>
      </c>
      <c r="I760" s="76">
        <v>1200</v>
      </c>
      <c r="J760" s="73">
        <v>2300</v>
      </c>
      <c r="K760" s="76">
        <v>800</v>
      </c>
      <c r="L760" s="22" t="s">
        <v>2315</v>
      </c>
      <c r="M760" s="151" t="s">
        <v>2798</v>
      </c>
      <c r="N760" s="21">
        <v>10</v>
      </c>
      <c r="O760" s="23">
        <v>1700</v>
      </c>
      <c r="P760" s="24">
        <v>850</v>
      </c>
      <c r="Q760" s="25">
        <v>2300</v>
      </c>
      <c r="R760" s="26">
        <v>800</v>
      </c>
      <c r="S760" s="157">
        <v>126</v>
      </c>
      <c r="T760" s="98">
        <v>0.08</v>
      </c>
      <c r="U760" s="57">
        <v>214200</v>
      </c>
      <c r="V760" s="58">
        <v>231336</v>
      </c>
      <c r="W760" s="58">
        <v>107100</v>
      </c>
      <c r="X760" s="71">
        <v>115668</v>
      </c>
      <c r="Y760" s="72">
        <v>289800</v>
      </c>
      <c r="Z760" s="72">
        <v>312984</v>
      </c>
      <c r="AA760" s="72">
        <v>100800</v>
      </c>
      <c r="AB760" s="72">
        <v>108864</v>
      </c>
      <c r="AC760" s="264">
        <v>5909990801756</v>
      </c>
    </row>
    <row r="761" spans="1:29" s="1" customFormat="1" ht="24" x14ac:dyDescent="0.25">
      <c r="A761" s="183">
        <v>52</v>
      </c>
      <c r="B761" s="183" t="s">
        <v>1378</v>
      </c>
      <c r="C761" s="55" t="s">
        <v>787</v>
      </c>
      <c r="D761" s="196" t="s">
        <v>405</v>
      </c>
      <c r="E761" s="35" t="s">
        <v>250</v>
      </c>
      <c r="F761" s="74">
        <v>50</v>
      </c>
      <c r="G761" s="75">
        <v>220</v>
      </c>
      <c r="H761" s="74">
        <v>110</v>
      </c>
      <c r="I761" s="76">
        <v>250</v>
      </c>
      <c r="J761" s="73">
        <v>500</v>
      </c>
      <c r="K761" s="76">
        <v>250</v>
      </c>
      <c r="L761" s="22" t="s">
        <v>2313</v>
      </c>
      <c r="M761" s="151" t="s">
        <v>2625</v>
      </c>
      <c r="N761" s="21">
        <v>30</v>
      </c>
      <c r="O761" s="23">
        <v>220</v>
      </c>
      <c r="P761" s="24">
        <v>110</v>
      </c>
      <c r="Q761" s="25">
        <v>500</v>
      </c>
      <c r="R761" s="26">
        <v>250</v>
      </c>
      <c r="S761" s="157">
        <v>1.44</v>
      </c>
      <c r="T761" s="98">
        <v>0.08</v>
      </c>
      <c r="U761" s="57">
        <v>316.8</v>
      </c>
      <c r="V761" s="58">
        <v>342.14</v>
      </c>
      <c r="W761" s="58">
        <v>158.4</v>
      </c>
      <c r="X761" s="71">
        <v>171.07</v>
      </c>
      <c r="Y761" s="72">
        <v>720</v>
      </c>
      <c r="Z761" s="72">
        <v>777.6</v>
      </c>
      <c r="AA761" s="72">
        <v>360</v>
      </c>
      <c r="AB761" s="72">
        <v>388.8</v>
      </c>
      <c r="AC761" s="264">
        <v>5909990799718</v>
      </c>
    </row>
    <row r="762" spans="1:29" s="1" customFormat="1" ht="24" x14ac:dyDescent="0.25">
      <c r="A762" s="183">
        <v>52</v>
      </c>
      <c r="B762" s="183" t="s">
        <v>1379</v>
      </c>
      <c r="C762" s="55" t="s">
        <v>788</v>
      </c>
      <c r="D762" s="196" t="s">
        <v>406</v>
      </c>
      <c r="E762" s="35" t="s">
        <v>250</v>
      </c>
      <c r="F762" s="74">
        <v>20</v>
      </c>
      <c r="G762" s="75">
        <v>130</v>
      </c>
      <c r="H762" s="74">
        <v>75</v>
      </c>
      <c r="I762" s="76">
        <v>150</v>
      </c>
      <c r="J762" s="73">
        <v>260</v>
      </c>
      <c r="K762" s="76">
        <v>200</v>
      </c>
      <c r="L762" s="22" t="s">
        <v>2313</v>
      </c>
      <c r="M762" s="151" t="s">
        <v>2626</v>
      </c>
      <c r="N762" s="21">
        <v>30</v>
      </c>
      <c r="O762" s="23">
        <v>130</v>
      </c>
      <c r="P762" s="24">
        <v>75</v>
      </c>
      <c r="Q762" s="25">
        <v>260</v>
      </c>
      <c r="R762" s="26">
        <v>200</v>
      </c>
      <c r="S762" s="157">
        <v>1.75</v>
      </c>
      <c r="T762" s="98">
        <v>0.08</v>
      </c>
      <c r="U762" s="57">
        <v>227.5</v>
      </c>
      <c r="V762" s="58">
        <v>245.7</v>
      </c>
      <c r="W762" s="58">
        <v>131.25</v>
      </c>
      <c r="X762" s="71">
        <v>141.75</v>
      </c>
      <c r="Y762" s="72">
        <v>455</v>
      </c>
      <c r="Z762" s="72">
        <v>491.4</v>
      </c>
      <c r="AA762" s="72">
        <v>350</v>
      </c>
      <c r="AB762" s="72">
        <v>378</v>
      </c>
      <c r="AC762" s="264">
        <v>5909990799817</v>
      </c>
    </row>
    <row r="763" spans="1:29" s="1" customFormat="1" ht="26.4" x14ac:dyDescent="0.25">
      <c r="A763" s="183">
        <v>52</v>
      </c>
      <c r="B763" s="183" t="s">
        <v>1380</v>
      </c>
      <c r="C763" s="55" t="s">
        <v>789</v>
      </c>
      <c r="D763" s="206" t="s">
        <v>407</v>
      </c>
      <c r="E763" s="35" t="s">
        <v>250</v>
      </c>
      <c r="F763" s="74">
        <v>25</v>
      </c>
      <c r="G763" s="75">
        <v>130</v>
      </c>
      <c r="H763" s="74">
        <v>70</v>
      </c>
      <c r="I763" s="76">
        <v>250</v>
      </c>
      <c r="J763" s="73">
        <v>360</v>
      </c>
      <c r="K763" s="76">
        <v>280</v>
      </c>
      <c r="L763" s="22" t="s">
        <v>2313</v>
      </c>
      <c r="M763" s="151" t="s">
        <v>2627</v>
      </c>
      <c r="N763" s="21">
        <v>56</v>
      </c>
      <c r="O763" s="23">
        <v>130</v>
      </c>
      <c r="P763" s="24">
        <v>70</v>
      </c>
      <c r="Q763" s="25">
        <v>360</v>
      </c>
      <c r="R763" s="26">
        <v>280</v>
      </c>
      <c r="S763" s="157">
        <v>12.36</v>
      </c>
      <c r="T763" s="98">
        <v>0.08</v>
      </c>
      <c r="U763" s="57">
        <v>1606.8</v>
      </c>
      <c r="V763" s="58">
        <v>1735.34</v>
      </c>
      <c r="W763" s="58">
        <v>865.2</v>
      </c>
      <c r="X763" s="71">
        <v>934.42</v>
      </c>
      <c r="Y763" s="72">
        <v>4449.6000000000004</v>
      </c>
      <c r="Z763" s="72">
        <v>4805.57</v>
      </c>
      <c r="AA763" s="72">
        <v>3460.8</v>
      </c>
      <c r="AB763" s="72">
        <v>3737.66</v>
      </c>
      <c r="AC763" s="264">
        <v>5906414001112</v>
      </c>
    </row>
    <row r="764" spans="1:29" s="1" customFormat="1" ht="27" thickBot="1" x14ac:dyDescent="0.3">
      <c r="A764" s="183">
        <v>52</v>
      </c>
      <c r="B764" s="183" t="s">
        <v>1381</v>
      </c>
      <c r="C764" s="55" t="s">
        <v>790</v>
      </c>
      <c r="D764" s="206" t="s">
        <v>408</v>
      </c>
      <c r="E764" s="35" t="s">
        <v>250</v>
      </c>
      <c r="F764" s="74">
        <v>1</v>
      </c>
      <c r="G764" s="75">
        <v>5</v>
      </c>
      <c r="H764" s="74">
        <v>10</v>
      </c>
      <c r="I764" s="76">
        <v>35</v>
      </c>
      <c r="J764" s="73">
        <v>65</v>
      </c>
      <c r="K764" s="76">
        <v>40</v>
      </c>
      <c r="L764" s="22" t="s">
        <v>2313</v>
      </c>
      <c r="M764" s="151" t="s">
        <v>2628</v>
      </c>
      <c r="N764" s="21">
        <v>56</v>
      </c>
      <c r="O764" s="23">
        <v>5</v>
      </c>
      <c r="P764" s="24">
        <v>10</v>
      </c>
      <c r="Q764" s="25">
        <v>65</v>
      </c>
      <c r="R764" s="26">
        <v>40</v>
      </c>
      <c r="S764" s="157">
        <v>16.48</v>
      </c>
      <c r="T764" s="98">
        <v>0.08</v>
      </c>
      <c r="U764" s="57">
        <v>82.4</v>
      </c>
      <c r="V764" s="58">
        <v>88.99</v>
      </c>
      <c r="W764" s="58">
        <v>164.8</v>
      </c>
      <c r="X764" s="71">
        <v>177.98</v>
      </c>
      <c r="Y764" s="72">
        <v>1071.2</v>
      </c>
      <c r="Z764" s="72">
        <v>1156.9000000000001</v>
      </c>
      <c r="AA764" s="72">
        <v>659.2</v>
      </c>
      <c r="AB764" s="72">
        <v>711.94</v>
      </c>
      <c r="AC764" s="264">
        <v>5906414001143</v>
      </c>
    </row>
    <row r="765" spans="1:29" s="1" customFormat="1" ht="24" customHeight="1" thickBot="1" x14ac:dyDescent="0.3">
      <c r="A765" s="183">
        <v>52</v>
      </c>
      <c r="B765" s="183"/>
      <c r="C765" s="1" t="s">
        <v>1087</v>
      </c>
      <c r="D765" s="194"/>
      <c r="M765" s="51"/>
      <c r="S765" s="181">
        <v>52</v>
      </c>
      <c r="T765" s="29" t="s">
        <v>852</v>
      </c>
      <c r="U765" s="79">
        <v>216433.5</v>
      </c>
      <c r="V765" s="79">
        <v>233748.17</v>
      </c>
      <c r="W765" s="79">
        <v>108419.65</v>
      </c>
      <c r="X765" s="79">
        <v>117093.22</v>
      </c>
      <c r="Y765" s="79">
        <v>296495.8</v>
      </c>
      <c r="Z765" s="79">
        <v>320215.46999999997</v>
      </c>
      <c r="AA765" s="79">
        <v>105630</v>
      </c>
      <c r="AB765" s="79">
        <v>114080.4</v>
      </c>
      <c r="AC765" s="265"/>
    </row>
    <row r="766" spans="1:29" s="1" customFormat="1" ht="13.8" thickBot="1" x14ac:dyDescent="0.3">
      <c r="A766" s="183">
        <v>52</v>
      </c>
      <c r="B766" s="183"/>
      <c r="C766" s="1" t="s">
        <v>1088</v>
      </c>
      <c r="D766" s="194"/>
      <c r="E766" s="112"/>
      <c r="F766" s="112"/>
      <c r="G766" s="112"/>
      <c r="H766" s="112"/>
      <c r="I766" s="112"/>
      <c r="J766" s="112"/>
      <c r="K766" s="112"/>
      <c r="L766" s="112"/>
      <c r="M766" s="4"/>
      <c r="N766" s="112"/>
      <c r="S766" s="156"/>
      <c r="T766" s="3"/>
      <c r="U766" s="3"/>
      <c r="V766" s="3" t="s">
        <v>1080</v>
      </c>
      <c r="W766" s="3"/>
      <c r="X766" s="3"/>
      <c r="Y766" s="3"/>
      <c r="Z766" s="3"/>
      <c r="AA766" s="3"/>
      <c r="AB766" s="3"/>
      <c r="AC766" s="261"/>
    </row>
    <row r="767" spans="1:29" s="1" customFormat="1" ht="13.8" thickBot="1" x14ac:dyDescent="0.3">
      <c r="A767" s="183">
        <v>52</v>
      </c>
      <c r="B767" s="183"/>
      <c r="C767" s="5"/>
      <c r="D767" s="189"/>
      <c r="E767" s="6"/>
      <c r="L767" s="3"/>
      <c r="M767" s="134"/>
      <c r="S767" s="156"/>
      <c r="T767" s="3"/>
      <c r="U767" s="124" t="s">
        <v>4</v>
      </c>
      <c r="V767" s="125"/>
      <c r="W767" s="125"/>
      <c r="X767" s="125"/>
      <c r="Y767" s="125">
        <v>52</v>
      </c>
      <c r="Z767" s="125"/>
      <c r="AA767" s="125"/>
      <c r="AB767" s="126"/>
      <c r="AC767" s="266"/>
    </row>
    <row r="768" spans="1:29" s="1" customFormat="1" ht="39.6" x14ac:dyDescent="0.25">
      <c r="A768" s="183">
        <v>52</v>
      </c>
      <c r="B768" s="183"/>
      <c r="C768" s="5"/>
      <c r="D768" s="189"/>
      <c r="E768" s="6"/>
      <c r="L768" s="3"/>
      <c r="M768" s="134"/>
      <c r="S768" s="156"/>
      <c r="T768" s="3"/>
      <c r="U768" s="30" t="s">
        <v>863</v>
      </c>
      <c r="V768" s="30"/>
      <c r="W768" s="30" t="s">
        <v>864</v>
      </c>
      <c r="X768" s="30"/>
      <c r="Y768" s="30" t="s">
        <v>865</v>
      </c>
      <c r="Z768" s="30"/>
      <c r="AA768" s="30" t="s">
        <v>866</v>
      </c>
      <c r="AB768" s="30"/>
      <c r="AC768" s="267"/>
    </row>
    <row r="769" spans="1:32" x14ac:dyDescent="0.25">
      <c r="A769" s="183">
        <v>52</v>
      </c>
      <c r="M769" s="134"/>
      <c r="S769" s="156"/>
      <c r="T769" s="3"/>
      <c r="U769" s="80" t="s">
        <v>867</v>
      </c>
      <c r="V769" s="81" t="s">
        <v>868</v>
      </c>
      <c r="W769" s="80" t="s">
        <v>867</v>
      </c>
      <c r="X769" s="81" t="s">
        <v>868</v>
      </c>
      <c r="Y769" s="80" t="s">
        <v>867</v>
      </c>
      <c r="Z769" s="81" t="s">
        <v>868</v>
      </c>
      <c r="AA769" s="80" t="s">
        <v>867</v>
      </c>
      <c r="AB769" s="81" t="s">
        <v>868</v>
      </c>
      <c r="AC769" s="268"/>
      <c r="AE769" s="1"/>
      <c r="AF769" s="1"/>
    </row>
    <row r="770" spans="1:32" ht="20.25" customHeight="1" thickBot="1" x14ac:dyDescent="0.3">
      <c r="A770" s="183">
        <v>52</v>
      </c>
      <c r="M770" s="134"/>
      <c r="S770" s="156"/>
      <c r="T770" s="182" t="s">
        <v>2805</v>
      </c>
      <c r="U770" s="82">
        <v>216433.5</v>
      </c>
      <c r="V770" s="83">
        <v>296495.8</v>
      </c>
      <c r="W770" s="82">
        <v>233748.17</v>
      </c>
      <c r="X770" s="83">
        <v>320215.46999999997</v>
      </c>
      <c r="Y770" s="82">
        <v>108419.65</v>
      </c>
      <c r="Z770" s="83">
        <v>105630</v>
      </c>
      <c r="AA770" s="82">
        <v>117093.22</v>
      </c>
      <c r="AB770" s="83">
        <v>114080.4</v>
      </c>
      <c r="AC770" s="269"/>
      <c r="AE770" s="279">
        <f>U770+V770+Y770+Z770</f>
        <v>726978.95</v>
      </c>
      <c r="AF770" s="279">
        <f>W770+X770+AA770+AB770</f>
        <v>785137.26</v>
      </c>
    </row>
    <row r="771" spans="1:32" ht="13.8" thickBot="1" x14ac:dyDescent="0.3">
      <c r="A771" s="183">
        <v>52</v>
      </c>
      <c r="M771" s="134"/>
      <c r="S771" s="156"/>
      <c r="T771" s="3"/>
      <c r="U771" s="127">
        <v>512929.3</v>
      </c>
      <c r="V771" s="128"/>
      <c r="W771" s="128">
        <v>553963.64</v>
      </c>
      <c r="X771" s="128"/>
      <c r="Y771" s="128">
        <v>214049.65</v>
      </c>
      <c r="Z771" s="128"/>
      <c r="AA771" s="128">
        <v>231173.62</v>
      </c>
      <c r="AB771" s="129"/>
      <c r="AC771" s="270"/>
      <c r="AE771" s="1"/>
      <c r="AF771" s="1"/>
    </row>
    <row r="772" spans="1:32" x14ac:dyDescent="0.25">
      <c r="A772" s="183">
        <v>52</v>
      </c>
      <c r="M772" s="134"/>
      <c r="S772" s="156"/>
      <c r="T772" s="3"/>
      <c r="U772" s="3"/>
      <c r="V772" s="3"/>
      <c r="W772" s="3"/>
      <c r="X772" s="3"/>
      <c r="Y772" s="3"/>
      <c r="Z772" s="3"/>
      <c r="AA772" s="3"/>
      <c r="AC772" s="261"/>
      <c r="AE772" s="1"/>
      <c r="AF772" s="1"/>
    </row>
    <row r="773" spans="1:32" x14ac:dyDescent="0.25">
      <c r="A773" s="183">
        <v>52</v>
      </c>
      <c r="M773" s="134"/>
      <c r="S773" s="156"/>
      <c r="T773" s="3"/>
      <c r="U773" s="3"/>
      <c r="V773" s="3"/>
      <c r="W773" s="130"/>
      <c r="X773" s="3"/>
      <c r="Y773" s="3"/>
      <c r="Z773" s="3"/>
      <c r="AA773" s="3"/>
      <c r="AC773" s="261"/>
      <c r="AE773" s="1"/>
      <c r="AF773" s="1"/>
    </row>
    <row r="774" spans="1:32" x14ac:dyDescent="0.25">
      <c r="A774" s="183">
        <v>52</v>
      </c>
      <c r="M774" s="134"/>
      <c r="S774" s="156"/>
      <c r="T774" s="3"/>
      <c r="U774" s="3"/>
      <c r="V774" s="3"/>
      <c r="W774" s="3"/>
      <c r="X774" s="3"/>
      <c r="Y774" s="3"/>
      <c r="Z774" s="3"/>
      <c r="AA774" s="3"/>
      <c r="AC774" s="261"/>
      <c r="AE774" s="1"/>
      <c r="AF774" s="1"/>
    </row>
    <row r="775" spans="1:32" x14ac:dyDescent="0.25">
      <c r="A775" s="183">
        <v>52</v>
      </c>
      <c r="M775" s="134"/>
      <c r="S775" s="156"/>
      <c r="T775" s="3"/>
      <c r="U775" s="3"/>
      <c r="V775" s="3"/>
      <c r="W775" s="3"/>
      <c r="X775" s="3"/>
      <c r="Y775" s="3"/>
      <c r="Z775" s="3"/>
      <c r="AA775" s="3"/>
      <c r="AC775" s="261"/>
      <c r="AE775" s="1"/>
      <c r="AF775" s="1"/>
    </row>
    <row r="776" spans="1:32" ht="18" customHeight="1" x14ac:dyDescent="0.25">
      <c r="A776" s="183" t="e">
        <v>#REF!</v>
      </c>
      <c r="E776" s="114" t="s">
        <v>861</v>
      </c>
      <c r="F776" s="114"/>
      <c r="G776" s="114"/>
      <c r="H776" s="114"/>
      <c r="I776" s="114"/>
      <c r="J776" s="114"/>
      <c r="K776" s="114"/>
      <c r="M776" s="134"/>
      <c r="N776" s="114" t="s">
        <v>862</v>
      </c>
      <c r="O776" s="114"/>
      <c r="P776" s="114"/>
      <c r="Q776" s="114"/>
      <c r="R776" s="114"/>
      <c r="S776" s="114"/>
      <c r="T776" s="114"/>
      <c r="U776" s="3"/>
      <c r="V776" s="3"/>
      <c r="W776" s="3"/>
      <c r="X776" s="3"/>
      <c r="Y776" s="3"/>
      <c r="Z776" s="3"/>
      <c r="AA776" s="3"/>
      <c r="AC776" s="261"/>
      <c r="AE776" s="1"/>
      <c r="AF776" s="1"/>
    </row>
    <row r="777" spans="1:32" ht="118.8" x14ac:dyDescent="0.25">
      <c r="C777" s="7" t="s">
        <v>0</v>
      </c>
      <c r="D777" s="190" t="s">
        <v>1</v>
      </c>
      <c r="E777" s="8" t="s">
        <v>765</v>
      </c>
      <c r="F777" s="9" t="s">
        <v>766</v>
      </c>
      <c r="G777" s="9" t="s">
        <v>767</v>
      </c>
      <c r="H777" s="9" t="s">
        <v>768</v>
      </c>
      <c r="I777" s="10" t="s">
        <v>773</v>
      </c>
      <c r="J777" s="10" t="s">
        <v>774</v>
      </c>
      <c r="K777" s="10" t="s">
        <v>775</v>
      </c>
      <c r="L777" s="8" t="s">
        <v>769</v>
      </c>
      <c r="M777" s="8" t="s">
        <v>2</v>
      </c>
      <c r="N777" s="8" t="s">
        <v>770</v>
      </c>
      <c r="O777" s="9" t="s">
        <v>771</v>
      </c>
      <c r="P777" s="9" t="s">
        <v>772</v>
      </c>
      <c r="Q777" s="10" t="s">
        <v>776</v>
      </c>
      <c r="R777" s="10" t="s">
        <v>777</v>
      </c>
      <c r="S777" s="11" t="s">
        <v>778</v>
      </c>
      <c r="T777" s="12" t="s">
        <v>3</v>
      </c>
      <c r="U777" s="13" t="s">
        <v>779</v>
      </c>
      <c r="V777" s="13" t="s">
        <v>780</v>
      </c>
      <c r="W777" s="14" t="s">
        <v>781</v>
      </c>
      <c r="X777" s="14" t="s">
        <v>782</v>
      </c>
      <c r="Y777" s="15" t="s">
        <v>783</v>
      </c>
      <c r="Z777" s="15" t="s">
        <v>784</v>
      </c>
      <c r="AA777" s="16" t="s">
        <v>785</v>
      </c>
      <c r="AB777" s="16" t="s">
        <v>786</v>
      </c>
      <c r="AC777" s="138" t="s">
        <v>2383</v>
      </c>
      <c r="AE777" s="1"/>
      <c r="AF777" s="1"/>
    </row>
    <row r="778" spans="1:32" s="107" customFormat="1" ht="13.8" thickBot="1" x14ac:dyDescent="0.3">
      <c r="A778" s="184">
        <v>0</v>
      </c>
      <c r="B778" s="184"/>
      <c r="C778" s="17" t="s">
        <v>5</v>
      </c>
      <c r="D778" s="191">
        <v>2</v>
      </c>
      <c r="E778" s="99">
        <v>3</v>
      </c>
      <c r="F778" s="100">
        <v>4</v>
      </c>
      <c r="G778" s="100">
        <v>5</v>
      </c>
      <c r="H778" s="100">
        <v>6</v>
      </c>
      <c r="I778" s="101">
        <v>7</v>
      </c>
      <c r="J778" s="101">
        <v>8</v>
      </c>
      <c r="K778" s="101">
        <v>9</v>
      </c>
      <c r="L778" s="99">
        <v>10</v>
      </c>
      <c r="M778" s="99">
        <v>11</v>
      </c>
      <c r="N778" s="99">
        <v>12</v>
      </c>
      <c r="O778" s="100">
        <v>13</v>
      </c>
      <c r="P778" s="100">
        <v>14</v>
      </c>
      <c r="Q778" s="101">
        <v>15</v>
      </c>
      <c r="R778" s="101">
        <v>16</v>
      </c>
      <c r="S778" s="102">
        <v>17</v>
      </c>
      <c r="T778" s="103">
        <v>18</v>
      </c>
      <c r="U778" s="104" t="s">
        <v>853</v>
      </c>
      <c r="V778" s="104" t="s">
        <v>854</v>
      </c>
      <c r="W778" s="100" t="s">
        <v>855</v>
      </c>
      <c r="X778" s="105" t="s">
        <v>856</v>
      </c>
      <c r="Y778" s="106" t="s">
        <v>857</v>
      </c>
      <c r="Z778" s="106" t="s">
        <v>858</v>
      </c>
      <c r="AA778" s="106" t="s">
        <v>859</v>
      </c>
      <c r="AB778" s="106" t="s">
        <v>860</v>
      </c>
      <c r="AC778" s="138">
        <v>27</v>
      </c>
    </row>
    <row r="779" spans="1:32" ht="13.8" thickBot="1" x14ac:dyDescent="0.3">
      <c r="A779" s="183">
        <v>55</v>
      </c>
      <c r="C779" s="18" t="s">
        <v>4</v>
      </c>
      <c r="D779" s="192">
        <v>55</v>
      </c>
      <c r="E779" s="111"/>
      <c r="F779" s="111"/>
      <c r="G779" s="111"/>
      <c r="H779" s="111"/>
      <c r="I779" s="111"/>
      <c r="J779" s="111"/>
      <c r="K779" s="111"/>
      <c r="L779" s="111"/>
      <c r="M779" s="111"/>
      <c r="N779" s="111"/>
      <c r="O779" s="111"/>
      <c r="P779" s="111"/>
      <c r="Q779" s="111"/>
      <c r="R779" s="111"/>
      <c r="S779" s="111"/>
      <c r="T779" s="111"/>
      <c r="U779" s="122"/>
      <c r="V779" s="122"/>
      <c r="W779" s="122"/>
      <c r="X779" s="122"/>
      <c r="Y779" s="122"/>
      <c r="Z779" s="122"/>
      <c r="AA779" s="122"/>
      <c r="AB779" s="123"/>
      <c r="AC779" s="271"/>
      <c r="AE779" s="1"/>
      <c r="AF779" s="1"/>
    </row>
    <row r="780" spans="1:32" ht="39.6" x14ac:dyDescent="0.25">
      <c r="A780" s="183">
        <v>55</v>
      </c>
      <c r="B780" s="183" t="s">
        <v>1382</v>
      </c>
      <c r="C780" s="55" t="s">
        <v>7</v>
      </c>
      <c r="D780" s="196" t="s">
        <v>410</v>
      </c>
      <c r="E780" s="36" t="s">
        <v>250</v>
      </c>
      <c r="F780" s="74">
        <v>500</v>
      </c>
      <c r="G780" s="75">
        <v>4300</v>
      </c>
      <c r="H780" s="74">
        <v>2500</v>
      </c>
      <c r="I780" s="76">
        <v>1500</v>
      </c>
      <c r="J780" s="73">
        <v>4000</v>
      </c>
      <c r="K780" s="76">
        <v>1500</v>
      </c>
      <c r="L780" s="22" t="s">
        <v>2336</v>
      </c>
      <c r="M780" s="151" t="s">
        <v>1975</v>
      </c>
      <c r="N780" s="21">
        <v>1</v>
      </c>
      <c r="O780" s="167">
        <v>21500</v>
      </c>
      <c r="P780" s="167">
        <v>12500</v>
      </c>
      <c r="Q780" s="168">
        <v>20000</v>
      </c>
      <c r="R780" s="168">
        <v>7500</v>
      </c>
      <c r="S780" s="157">
        <v>5.15</v>
      </c>
      <c r="T780" s="98">
        <v>0.08</v>
      </c>
      <c r="U780" s="57">
        <v>110725</v>
      </c>
      <c r="V780" s="58">
        <v>119583</v>
      </c>
      <c r="W780" s="58">
        <v>64375</v>
      </c>
      <c r="X780" s="71">
        <v>69525</v>
      </c>
      <c r="Y780" s="72">
        <v>103000</v>
      </c>
      <c r="Z780" s="72">
        <v>111240</v>
      </c>
      <c r="AA780" s="72">
        <v>38625</v>
      </c>
      <c r="AB780" s="72">
        <v>41715</v>
      </c>
      <c r="AC780" s="264">
        <v>5909990055937</v>
      </c>
      <c r="AE780" s="1"/>
      <c r="AF780" s="1"/>
    </row>
    <row r="781" spans="1:32" ht="39.6" x14ac:dyDescent="0.25">
      <c r="A781" s="183">
        <v>55</v>
      </c>
      <c r="B781" s="183" t="s">
        <v>1383</v>
      </c>
      <c r="C781" s="55" t="s">
        <v>787</v>
      </c>
      <c r="D781" s="196" t="s">
        <v>411</v>
      </c>
      <c r="E781" s="36" t="s">
        <v>250</v>
      </c>
      <c r="F781" s="74">
        <v>5</v>
      </c>
      <c r="G781" s="75">
        <v>35</v>
      </c>
      <c r="H781" s="74">
        <v>35</v>
      </c>
      <c r="I781" s="76">
        <v>100</v>
      </c>
      <c r="J781" s="73">
        <v>420</v>
      </c>
      <c r="K781" s="76">
        <v>200</v>
      </c>
      <c r="L781" s="22" t="s">
        <v>2336</v>
      </c>
      <c r="M781" s="151" t="s">
        <v>1976</v>
      </c>
      <c r="N781" s="21">
        <v>14</v>
      </c>
      <c r="O781" s="23">
        <v>35</v>
      </c>
      <c r="P781" s="24">
        <v>35</v>
      </c>
      <c r="Q781" s="25">
        <v>420</v>
      </c>
      <c r="R781" s="26">
        <v>200</v>
      </c>
      <c r="S781" s="157">
        <v>4.59</v>
      </c>
      <c r="T781" s="98">
        <v>0.08</v>
      </c>
      <c r="U781" s="57">
        <v>160.65</v>
      </c>
      <c r="V781" s="58">
        <v>173.5</v>
      </c>
      <c r="W781" s="58">
        <v>160.65</v>
      </c>
      <c r="X781" s="71">
        <v>173.5</v>
      </c>
      <c r="Y781" s="72">
        <v>1927.8</v>
      </c>
      <c r="Z781" s="72">
        <v>2082.02</v>
      </c>
      <c r="AA781" s="72">
        <v>918</v>
      </c>
      <c r="AB781" s="72">
        <v>991.44</v>
      </c>
      <c r="AC781" s="264">
        <v>5909990430628</v>
      </c>
      <c r="AE781" s="1"/>
      <c r="AF781" s="1"/>
    </row>
    <row r="782" spans="1:32" ht="39.6" x14ac:dyDescent="0.25">
      <c r="A782" s="183">
        <v>55</v>
      </c>
      <c r="B782" s="183" t="s">
        <v>1384</v>
      </c>
      <c r="C782" s="55" t="s">
        <v>788</v>
      </c>
      <c r="D782" s="196" t="s">
        <v>412</v>
      </c>
      <c r="E782" s="36" t="s">
        <v>250</v>
      </c>
      <c r="F782" s="74">
        <v>50</v>
      </c>
      <c r="G782" s="75">
        <v>450</v>
      </c>
      <c r="H782" s="74">
        <v>250</v>
      </c>
      <c r="I782" s="76">
        <v>50</v>
      </c>
      <c r="J782" s="73">
        <v>200</v>
      </c>
      <c r="K782" s="76">
        <v>200</v>
      </c>
      <c r="L782" s="22" t="s">
        <v>2336</v>
      </c>
      <c r="M782" s="151" t="s">
        <v>1977</v>
      </c>
      <c r="N782" s="21">
        <v>14</v>
      </c>
      <c r="O782" s="23">
        <v>450</v>
      </c>
      <c r="P782" s="24">
        <v>250</v>
      </c>
      <c r="Q782" s="25">
        <v>200</v>
      </c>
      <c r="R782" s="26">
        <v>200</v>
      </c>
      <c r="S782" s="157">
        <v>4.59</v>
      </c>
      <c r="T782" s="98">
        <v>0.08</v>
      </c>
      <c r="U782" s="57">
        <v>2065.5</v>
      </c>
      <c r="V782" s="58">
        <v>2230.7399999999998</v>
      </c>
      <c r="W782" s="58">
        <v>1147.5</v>
      </c>
      <c r="X782" s="71">
        <v>1239.3</v>
      </c>
      <c r="Y782" s="72">
        <v>918</v>
      </c>
      <c r="Z782" s="72">
        <v>991.44</v>
      </c>
      <c r="AA782" s="72">
        <v>918</v>
      </c>
      <c r="AB782" s="72">
        <v>991.44</v>
      </c>
      <c r="AC782" s="264">
        <v>5909991087715</v>
      </c>
      <c r="AE782" s="1"/>
      <c r="AF782" s="1"/>
    </row>
    <row r="783" spans="1:32" ht="26.4" x14ac:dyDescent="0.25">
      <c r="A783" s="183">
        <v>55</v>
      </c>
      <c r="B783" s="183" t="s">
        <v>1385</v>
      </c>
      <c r="C783" s="55" t="s">
        <v>789</v>
      </c>
      <c r="D783" s="196" t="s">
        <v>413</v>
      </c>
      <c r="E783" s="36" t="s">
        <v>250</v>
      </c>
      <c r="F783" s="74">
        <v>200</v>
      </c>
      <c r="G783" s="75">
        <v>700</v>
      </c>
      <c r="H783" s="74">
        <v>300</v>
      </c>
      <c r="I783" s="76">
        <v>800</v>
      </c>
      <c r="J783" s="73">
        <v>1460</v>
      </c>
      <c r="K783" s="76">
        <v>500</v>
      </c>
      <c r="L783" s="22" t="s">
        <v>2381</v>
      </c>
      <c r="M783" s="151" t="s">
        <v>1978</v>
      </c>
      <c r="N783" s="21">
        <v>56</v>
      </c>
      <c r="O783" s="23">
        <v>700</v>
      </c>
      <c r="P783" s="24">
        <v>300</v>
      </c>
      <c r="Q783" s="25">
        <v>1460</v>
      </c>
      <c r="R783" s="26">
        <v>500</v>
      </c>
      <c r="S783" s="157">
        <v>7.04</v>
      </c>
      <c r="T783" s="98">
        <v>0.08</v>
      </c>
      <c r="U783" s="57">
        <v>4928</v>
      </c>
      <c r="V783" s="58">
        <v>5322.24</v>
      </c>
      <c r="W783" s="58">
        <v>2112</v>
      </c>
      <c r="X783" s="71">
        <v>2280.96</v>
      </c>
      <c r="Y783" s="72">
        <v>10278.4</v>
      </c>
      <c r="Z783" s="72">
        <v>11100.67</v>
      </c>
      <c r="AA783" s="72">
        <v>3520</v>
      </c>
      <c r="AB783" s="72">
        <v>3801.6</v>
      </c>
      <c r="AC783" s="264">
        <v>5909991186371</v>
      </c>
      <c r="AE783" s="1"/>
      <c r="AF783" s="1"/>
    </row>
    <row r="784" spans="1:32" ht="26.4" x14ac:dyDescent="0.25">
      <c r="A784" s="183">
        <v>55</v>
      </c>
      <c r="B784" s="183" t="s">
        <v>1386</v>
      </c>
      <c r="C784" s="55" t="s">
        <v>790</v>
      </c>
      <c r="D784" s="196" t="s">
        <v>414</v>
      </c>
      <c r="E784" s="36" t="s">
        <v>250</v>
      </c>
      <c r="F784" s="74">
        <v>200</v>
      </c>
      <c r="G784" s="75">
        <v>700</v>
      </c>
      <c r="H784" s="74">
        <v>300</v>
      </c>
      <c r="I784" s="76">
        <v>300</v>
      </c>
      <c r="J784" s="73">
        <v>670</v>
      </c>
      <c r="K784" s="76">
        <v>300</v>
      </c>
      <c r="L784" s="22" t="s">
        <v>2381</v>
      </c>
      <c r="M784" s="151" t="s">
        <v>1979</v>
      </c>
      <c r="N784" s="21">
        <v>56</v>
      </c>
      <c r="O784" s="23">
        <v>700</v>
      </c>
      <c r="P784" s="24">
        <v>300</v>
      </c>
      <c r="Q784" s="25">
        <v>670</v>
      </c>
      <c r="R784" s="26">
        <v>300</v>
      </c>
      <c r="S784" s="157">
        <v>13.97</v>
      </c>
      <c r="T784" s="98">
        <v>0.08</v>
      </c>
      <c r="U784" s="57">
        <v>9779</v>
      </c>
      <c r="V784" s="58">
        <v>10561.32</v>
      </c>
      <c r="W784" s="58">
        <v>4191</v>
      </c>
      <c r="X784" s="71">
        <v>4526.28</v>
      </c>
      <c r="Y784" s="72">
        <v>9359.9</v>
      </c>
      <c r="Z784" s="72">
        <v>10108.69</v>
      </c>
      <c r="AA784" s="72">
        <v>4191</v>
      </c>
      <c r="AB784" s="72">
        <v>4526.28</v>
      </c>
      <c r="AC784" s="264">
        <v>5909991186418</v>
      </c>
      <c r="AE784" s="1"/>
      <c r="AF784" s="1"/>
    </row>
    <row r="785" spans="1:32" ht="26.4" x14ac:dyDescent="0.25">
      <c r="A785" s="183">
        <v>55</v>
      </c>
      <c r="B785" s="183" t="s">
        <v>1387</v>
      </c>
      <c r="C785" s="55" t="s">
        <v>791</v>
      </c>
      <c r="D785" s="196" t="s">
        <v>415</v>
      </c>
      <c r="E785" s="36" t="s">
        <v>250</v>
      </c>
      <c r="F785" s="74">
        <v>25</v>
      </c>
      <c r="G785" s="75">
        <v>150</v>
      </c>
      <c r="H785" s="74">
        <v>75</v>
      </c>
      <c r="I785" s="76">
        <v>130</v>
      </c>
      <c r="J785" s="73">
        <v>260</v>
      </c>
      <c r="K785" s="76">
        <v>260</v>
      </c>
      <c r="L785" s="22" t="s">
        <v>2390</v>
      </c>
      <c r="M785" s="151" t="s">
        <v>1980</v>
      </c>
      <c r="N785" s="21">
        <v>30</v>
      </c>
      <c r="O785" s="23">
        <v>150</v>
      </c>
      <c r="P785" s="24">
        <v>75</v>
      </c>
      <c r="Q785" s="25">
        <v>260</v>
      </c>
      <c r="R785" s="26">
        <v>260</v>
      </c>
      <c r="S785" s="157">
        <v>3.11</v>
      </c>
      <c r="T785" s="98">
        <v>0.08</v>
      </c>
      <c r="U785" s="57">
        <v>466.5</v>
      </c>
      <c r="V785" s="58">
        <v>503.82</v>
      </c>
      <c r="W785" s="58">
        <v>233.25</v>
      </c>
      <c r="X785" s="71">
        <v>251.91</v>
      </c>
      <c r="Y785" s="72">
        <v>808.6</v>
      </c>
      <c r="Z785" s="72">
        <v>873.29</v>
      </c>
      <c r="AA785" s="72">
        <v>808.6</v>
      </c>
      <c r="AB785" s="72">
        <v>873.29</v>
      </c>
      <c r="AC785" s="264">
        <v>5909991124618</v>
      </c>
      <c r="AE785" s="1"/>
      <c r="AF785" s="1"/>
    </row>
    <row r="786" spans="1:32" ht="26.4" x14ac:dyDescent="0.25">
      <c r="A786" s="183">
        <v>55</v>
      </c>
      <c r="B786" s="183" t="s">
        <v>1388</v>
      </c>
      <c r="C786" s="55" t="s">
        <v>792</v>
      </c>
      <c r="D786" s="196" t="s">
        <v>416</v>
      </c>
      <c r="E786" s="36" t="s">
        <v>250</v>
      </c>
      <c r="F786" s="74">
        <v>50</v>
      </c>
      <c r="G786" s="75">
        <v>320</v>
      </c>
      <c r="H786" s="74">
        <v>150</v>
      </c>
      <c r="I786" s="76">
        <v>400</v>
      </c>
      <c r="J786" s="73">
        <v>830</v>
      </c>
      <c r="K786" s="76">
        <v>600</v>
      </c>
      <c r="L786" s="22" t="s">
        <v>2390</v>
      </c>
      <c r="M786" s="151" t="s">
        <v>2742</v>
      </c>
      <c r="N786" s="21">
        <v>30</v>
      </c>
      <c r="O786" s="23">
        <v>320</v>
      </c>
      <c r="P786" s="24">
        <v>150</v>
      </c>
      <c r="Q786" s="25">
        <v>830</v>
      </c>
      <c r="R786" s="26">
        <v>600</v>
      </c>
      <c r="S786" s="157">
        <v>5.56</v>
      </c>
      <c r="T786" s="98">
        <v>0.08</v>
      </c>
      <c r="U786" s="57">
        <v>1779.2</v>
      </c>
      <c r="V786" s="58">
        <v>1921.54</v>
      </c>
      <c r="W786" s="58">
        <v>834</v>
      </c>
      <c r="X786" s="71">
        <v>900.72</v>
      </c>
      <c r="Y786" s="72">
        <v>4614.8</v>
      </c>
      <c r="Z786" s="72">
        <v>4983.9799999999996</v>
      </c>
      <c r="AA786" s="72">
        <v>3336</v>
      </c>
      <c r="AB786" s="72">
        <v>3602.88</v>
      </c>
      <c r="AC786" s="264">
        <v>5909991124717</v>
      </c>
      <c r="AE786" s="1"/>
      <c r="AF786" s="1"/>
    </row>
    <row r="787" spans="1:32" ht="26.4" x14ac:dyDescent="0.25">
      <c r="A787" s="183">
        <v>55</v>
      </c>
      <c r="B787" s="183" t="s">
        <v>1389</v>
      </c>
      <c r="C787" s="55" t="s">
        <v>793</v>
      </c>
      <c r="D787" s="196" t="s">
        <v>417</v>
      </c>
      <c r="E787" s="36" t="s">
        <v>250</v>
      </c>
      <c r="F787" s="74">
        <v>50</v>
      </c>
      <c r="G787" s="75">
        <v>350</v>
      </c>
      <c r="H787" s="74">
        <v>200</v>
      </c>
      <c r="I787" s="76">
        <v>300</v>
      </c>
      <c r="J787" s="73">
        <v>620</v>
      </c>
      <c r="K787" s="76">
        <v>450</v>
      </c>
      <c r="L787" s="22" t="s">
        <v>2390</v>
      </c>
      <c r="M787" s="151" t="s">
        <v>2743</v>
      </c>
      <c r="N787" s="21">
        <v>30</v>
      </c>
      <c r="O787" s="23">
        <v>350</v>
      </c>
      <c r="P787" s="24">
        <v>200</v>
      </c>
      <c r="Q787" s="25">
        <v>620</v>
      </c>
      <c r="R787" s="26">
        <v>450</v>
      </c>
      <c r="S787" s="157">
        <v>7.53</v>
      </c>
      <c r="T787" s="98">
        <v>0.08</v>
      </c>
      <c r="U787" s="57">
        <v>2635.5</v>
      </c>
      <c r="V787" s="58">
        <v>2846.34</v>
      </c>
      <c r="W787" s="58">
        <v>1506</v>
      </c>
      <c r="X787" s="71">
        <v>1626.48</v>
      </c>
      <c r="Y787" s="72">
        <v>4668.6000000000004</v>
      </c>
      <c r="Z787" s="72">
        <v>5042.09</v>
      </c>
      <c r="AA787" s="72">
        <v>3388.5</v>
      </c>
      <c r="AB787" s="72">
        <v>3659.58</v>
      </c>
      <c r="AC787" s="264">
        <v>5909991124816</v>
      </c>
      <c r="AE787" s="1"/>
      <c r="AF787" s="1"/>
    </row>
    <row r="788" spans="1:32" ht="39.6" x14ac:dyDescent="0.25">
      <c r="A788" s="183">
        <v>55</v>
      </c>
      <c r="B788" s="183" t="s">
        <v>1390</v>
      </c>
      <c r="C788" s="55" t="s">
        <v>794</v>
      </c>
      <c r="D788" s="204" t="s">
        <v>550</v>
      </c>
      <c r="E788" s="36" t="s">
        <v>250</v>
      </c>
      <c r="F788" s="74">
        <v>50</v>
      </c>
      <c r="G788" s="75">
        <v>250</v>
      </c>
      <c r="H788" s="74">
        <v>125</v>
      </c>
      <c r="I788" s="76">
        <v>150</v>
      </c>
      <c r="J788" s="73">
        <v>300</v>
      </c>
      <c r="K788" s="76">
        <v>300</v>
      </c>
      <c r="L788" s="22" t="s">
        <v>2428</v>
      </c>
      <c r="M788" s="151" t="s">
        <v>1981</v>
      </c>
      <c r="N788" s="21">
        <v>28</v>
      </c>
      <c r="O788" s="23">
        <v>250</v>
      </c>
      <c r="P788" s="24">
        <v>125</v>
      </c>
      <c r="Q788" s="25">
        <v>300</v>
      </c>
      <c r="R788" s="26">
        <v>300</v>
      </c>
      <c r="S788" s="157">
        <v>2.04</v>
      </c>
      <c r="T788" s="98">
        <v>0.08</v>
      </c>
      <c r="U788" s="57">
        <v>510</v>
      </c>
      <c r="V788" s="58">
        <v>550.79999999999995</v>
      </c>
      <c r="W788" s="58">
        <v>255</v>
      </c>
      <c r="X788" s="71">
        <v>275.39999999999998</v>
      </c>
      <c r="Y788" s="72">
        <v>612</v>
      </c>
      <c r="Z788" s="72">
        <v>660.96</v>
      </c>
      <c r="AA788" s="72">
        <v>612</v>
      </c>
      <c r="AB788" s="72">
        <v>660.96</v>
      </c>
      <c r="AC788" s="264">
        <v>5909990777785</v>
      </c>
      <c r="AE788" s="1"/>
      <c r="AF788" s="1"/>
    </row>
    <row r="789" spans="1:32" ht="39.6" x14ac:dyDescent="0.25">
      <c r="A789" s="183">
        <v>55</v>
      </c>
      <c r="B789" s="183" t="s">
        <v>1839</v>
      </c>
      <c r="C789" s="55" t="s">
        <v>795</v>
      </c>
      <c r="D789" s="204" t="s">
        <v>741</v>
      </c>
      <c r="E789" s="36" t="s">
        <v>250</v>
      </c>
      <c r="F789" s="74">
        <v>1</v>
      </c>
      <c r="G789" s="75">
        <v>5</v>
      </c>
      <c r="H789" s="74">
        <v>20</v>
      </c>
      <c r="I789" s="76">
        <v>150</v>
      </c>
      <c r="J789" s="73">
        <v>300</v>
      </c>
      <c r="K789" s="76">
        <v>250</v>
      </c>
      <c r="L789" s="22" t="s">
        <v>2428</v>
      </c>
      <c r="M789" s="151" t="s">
        <v>1982</v>
      </c>
      <c r="N789" s="21">
        <v>28</v>
      </c>
      <c r="O789" s="23">
        <v>5</v>
      </c>
      <c r="P789" s="24">
        <v>20</v>
      </c>
      <c r="Q789" s="25">
        <v>300</v>
      </c>
      <c r="R789" s="26">
        <v>250</v>
      </c>
      <c r="S789" s="157">
        <v>3.71</v>
      </c>
      <c r="T789" s="98">
        <v>0.08</v>
      </c>
      <c r="U789" s="57">
        <v>18.55</v>
      </c>
      <c r="V789" s="58">
        <v>20.03</v>
      </c>
      <c r="W789" s="58">
        <v>74.2</v>
      </c>
      <c r="X789" s="71">
        <v>80.14</v>
      </c>
      <c r="Y789" s="72">
        <v>1113</v>
      </c>
      <c r="Z789" s="72">
        <v>1202.04</v>
      </c>
      <c r="AA789" s="72">
        <v>927.5</v>
      </c>
      <c r="AB789" s="72">
        <v>1001.7</v>
      </c>
      <c r="AC789" s="264">
        <v>5909990777839</v>
      </c>
      <c r="AE789" s="1"/>
      <c r="AF789" s="1"/>
    </row>
    <row r="790" spans="1:32" ht="39.6" x14ac:dyDescent="0.25">
      <c r="A790" s="183">
        <v>55</v>
      </c>
      <c r="B790" s="183" t="s">
        <v>1391</v>
      </c>
      <c r="C790" s="55" t="s">
        <v>796</v>
      </c>
      <c r="D790" s="202" t="s">
        <v>551</v>
      </c>
      <c r="E790" s="36" t="s">
        <v>250</v>
      </c>
      <c r="F790" s="74">
        <v>5</v>
      </c>
      <c r="G790" s="75">
        <v>30</v>
      </c>
      <c r="H790" s="74">
        <v>15</v>
      </c>
      <c r="I790" s="76">
        <v>5</v>
      </c>
      <c r="J790" s="73">
        <v>30</v>
      </c>
      <c r="K790" s="76">
        <v>15</v>
      </c>
      <c r="L790" s="22" t="s">
        <v>2428</v>
      </c>
      <c r="M790" s="151" t="s">
        <v>2629</v>
      </c>
      <c r="N790" s="21">
        <v>28</v>
      </c>
      <c r="O790" s="23">
        <v>30</v>
      </c>
      <c r="P790" s="24">
        <v>15</v>
      </c>
      <c r="Q790" s="25">
        <v>30</v>
      </c>
      <c r="R790" s="26">
        <v>15</v>
      </c>
      <c r="S790" s="157">
        <v>7.65</v>
      </c>
      <c r="T790" s="98">
        <v>0.08</v>
      </c>
      <c r="U790" s="57">
        <v>229.5</v>
      </c>
      <c r="V790" s="58">
        <v>247.86</v>
      </c>
      <c r="W790" s="58">
        <v>114.75</v>
      </c>
      <c r="X790" s="71">
        <v>123.93</v>
      </c>
      <c r="Y790" s="72">
        <v>229.5</v>
      </c>
      <c r="Z790" s="72">
        <v>247.86</v>
      </c>
      <c r="AA790" s="72">
        <v>114.75</v>
      </c>
      <c r="AB790" s="72">
        <v>123.93</v>
      </c>
      <c r="AC790" s="264">
        <v>5909990777853</v>
      </c>
      <c r="AE790" s="1"/>
      <c r="AF790" s="1"/>
    </row>
    <row r="791" spans="1:32" ht="40.200000000000003" thickBot="1" x14ac:dyDescent="0.3">
      <c r="A791" s="183">
        <v>55</v>
      </c>
      <c r="B791" s="183" t="s">
        <v>1392</v>
      </c>
      <c r="C791" s="55" t="s">
        <v>797</v>
      </c>
      <c r="D791" s="204" t="s">
        <v>552</v>
      </c>
      <c r="E791" s="36" t="s">
        <v>250</v>
      </c>
      <c r="F791" s="74">
        <v>5</v>
      </c>
      <c r="G791" s="75">
        <v>80</v>
      </c>
      <c r="H791" s="74">
        <v>20</v>
      </c>
      <c r="I791" s="76">
        <v>30</v>
      </c>
      <c r="J791" s="73">
        <v>200</v>
      </c>
      <c r="K791" s="76">
        <v>100</v>
      </c>
      <c r="L791" s="22" t="s">
        <v>2428</v>
      </c>
      <c r="M791" s="151" t="s">
        <v>2630</v>
      </c>
      <c r="N791" s="21">
        <v>28</v>
      </c>
      <c r="O791" s="23">
        <v>80</v>
      </c>
      <c r="P791" s="24">
        <v>20</v>
      </c>
      <c r="Q791" s="25">
        <v>200</v>
      </c>
      <c r="R791" s="26">
        <v>100</v>
      </c>
      <c r="S791" s="157">
        <v>2.04</v>
      </c>
      <c r="T791" s="98">
        <v>0.08</v>
      </c>
      <c r="U791" s="57">
        <v>163.19999999999999</v>
      </c>
      <c r="V791" s="58">
        <v>176.26</v>
      </c>
      <c r="W791" s="58">
        <v>40.799999999999997</v>
      </c>
      <c r="X791" s="71">
        <v>44.06</v>
      </c>
      <c r="Y791" s="72">
        <v>408</v>
      </c>
      <c r="Z791" s="72">
        <v>440.64</v>
      </c>
      <c r="AA791" s="72">
        <v>204</v>
      </c>
      <c r="AB791" s="72">
        <v>220.32</v>
      </c>
      <c r="AC791" s="264">
        <v>5909990777792</v>
      </c>
      <c r="AE791" s="1"/>
      <c r="AF791" s="1"/>
    </row>
    <row r="792" spans="1:32" ht="24" customHeight="1" thickBot="1" x14ac:dyDescent="0.3">
      <c r="A792" s="183">
        <v>55</v>
      </c>
      <c r="C792" s="1" t="s">
        <v>1087</v>
      </c>
      <c r="D792" s="194"/>
      <c r="E792" s="1"/>
      <c r="L792" s="1"/>
      <c r="M792" s="51"/>
      <c r="S792" s="181">
        <v>55</v>
      </c>
      <c r="T792" s="29" t="s">
        <v>852</v>
      </c>
      <c r="U792" s="79">
        <v>133460.6</v>
      </c>
      <c r="V792" s="79">
        <v>144137.45000000001</v>
      </c>
      <c r="W792" s="79">
        <v>75044.149999999994</v>
      </c>
      <c r="X792" s="79">
        <v>81047.679999999993</v>
      </c>
      <c r="Y792" s="79">
        <v>137938.6</v>
      </c>
      <c r="Z792" s="79">
        <v>148973.68</v>
      </c>
      <c r="AA792" s="79">
        <v>57563.35</v>
      </c>
      <c r="AB792" s="79">
        <v>62168.42</v>
      </c>
      <c r="AC792" s="265"/>
      <c r="AE792" s="1"/>
      <c r="AF792" s="1"/>
    </row>
    <row r="793" spans="1:32" ht="13.8" thickBot="1" x14ac:dyDescent="0.3">
      <c r="A793" s="183">
        <v>55</v>
      </c>
      <c r="C793" s="1" t="s">
        <v>1088</v>
      </c>
      <c r="D793" s="194"/>
      <c r="E793" s="112"/>
      <c r="F793" s="112"/>
      <c r="G793" s="112"/>
      <c r="H793" s="112"/>
      <c r="I793" s="112"/>
      <c r="J793" s="112"/>
      <c r="K793" s="112"/>
      <c r="L793" s="112"/>
      <c r="M793" s="4"/>
      <c r="N793" s="112"/>
      <c r="S793" s="156"/>
      <c r="T793" s="3"/>
      <c r="U793" s="3"/>
      <c r="V793" s="3" t="s">
        <v>1080</v>
      </c>
      <c r="W793" s="3"/>
      <c r="X793" s="3"/>
      <c r="Y793" s="3"/>
      <c r="Z793" s="3"/>
      <c r="AA793" s="3"/>
      <c r="AC793" s="261"/>
      <c r="AE793" s="1"/>
      <c r="AF793" s="1"/>
    </row>
    <row r="794" spans="1:32" ht="13.8" thickBot="1" x14ac:dyDescent="0.3">
      <c r="A794" s="183">
        <v>55</v>
      </c>
      <c r="M794" s="134"/>
      <c r="S794" s="156"/>
      <c r="T794" s="3"/>
      <c r="U794" s="124" t="s">
        <v>4</v>
      </c>
      <c r="V794" s="125"/>
      <c r="W794" s="125"/>
      <c r="X794" s="125"/>
      <c r="Y794" s="125">
        <v>55</v>
      </c>
      <c r="Z794" s="125"/>
      <c r="AA794" s="125"/>
      <c r="AB794" s="126"/>
      <c r="AC794" s="266"/>
      <c r="AE794" s="1"/>
      <c r="AF794" s="1"/>
    </row>
    <row r="795" spans="1:32" ht="39.6" x14ac:dyDescent="0.25">
      <c r="A795" s="183">
        <v>55</v>
      </c>
      <c r="M795" s="134"/>
      <c r="S795" s="156"/>
      <c r="T795" s="3"/>
      <c r="U795" s="30" t="s">
        <v>863</v>
      </c>
      <c r="V795" s="30"/>
      <c r="W795" s="30" t="s">
        <v>864</v>
      </c>
      <c r="X795" s="30"/>
      <c r="Y795" s="30" t="s">
        <v>865</v>
      </c>
      <c r="Z795" s="30"/>
      <c r="AA795" s="30" t="s">
        <v>866</v>
      </c>
      <c r="AB795" s="30"/>
      <c r="AC795" s="267"/>
      <c r="AE795" s="1"/>
      <c r="AF795" s="1"/>
    </row>
    <row r="796" spans="1:32" x14ac:dyDescent="0.25">
      <c r="A796" s="183">
        <v>55</v>
      </c>
      <c r="M796" s="134"/>
      <c r="S796" s="156"/>
      <c r="T796" s="3"/>
      <c r="U796" s="80" t="s">
        <v>867</v>
      </c>
      <c r="V796" s="81" t="s">
        <v>868</v>
      </c>
      <c r="W796" s="80" t="s">
        <v>867</v>
      </c>
      <c r="X796" s="81" t="s">
        <v>868</v>
      </c>
      <c r="Y796" s="80" t="s">
        <v>867</v>
      </c>
      <c r="Z796" s="81" t="s">
        <v>868</v>
      </c>
      <c r="AA796" s="80" t="s">
        <v>867</v>
      </c>
      <c r="AB796" s="81" t="s">
        <v>868</v>
      </c>
      <c r="AC796" s="268"/>
      <c r="AE796" s="1"/>
      <c r="AF796" s="1"/>
    </row>
    <row r="797" spans="1:32" ht="20.25" customHeight="1" thickBot="1" x14ac:dyDescent="0.3">
      <c r="A797" s="183">
        <v>55</v>
      </c>
      <c r="M797" s="134"/>
      <c r="S797" s="156"/>
      <c r="T797" s="182" t="s">
        <v>2805</v>
      </c>
      <c r="U797" s="82">
        <v>133460.6</v>
      </c>
      <c r="V797" s="83">
        <v>137938.6</v>
      </c>
      <c r="W797" s="82">
        <v>144137.45000000001</v>
      </c>
      <c r="X797" s="83">
        <v>148973.68</v>
      </c>
      <c r="Y797" s="82">
        <v>75044.149999999994</v>
      </c>
      <c r="Z797" s="83">
        <v>57563.35</v>
      </c>
      <c r="AA797" s="82">
        <v>81047.679999999993</v>
      </c>
      <c r="AB797" s="83">
        <v>62168.42</v>
      </c>
      <c r="AC797" s="269"/>
      <c r="AE797" s="279">
        <f>U797+V797+Y797+Z797</f>
        <v>404006.7</v>
      </c>
      <c r="AF797" s="279">
        <f>W797+X797+AA797+AB797</f>
        <v>436327.23</v>
      </c>
    </row>
    <row r="798" spans="1:32" ht="13.8" thickBot="1" x14ac:dyDescent="0.3">
      <c r="A798" s="183">
        <v>55</v>
      </c>
      <c r="M798" s="134"/>
      <c r="S798" s="156"/>
      <c r="T798" s="3"/>
      <c r="U798" s="127">
        <v>271399.2</v>
      </c>
      <c r="V798" s="128"/>
      <c r="W798" s="128">
        <v>293111.13</v>
      </c>
      <c r="X798" s="128"/>
      <c r="Y798" s="128">
        <v>132607.5</v>
      </c>
      <c r="Z798" s="128"/>
      <c r="AA798" s="128">
        <v>143216.1</v>
      </c>
      <c r="AB798" s="129"/>
      <c r="AC798" s="270"/>
      <c r="AE798" s="1"/>
      <c r="AF798" s="1"/>
    </row>
    <row r="799" spans="1:32" x14ac:dyDescent="0.25">
      <c r="A799" s="183">
        <v>55</v>
      </c>
      <c r="M799" s="134"/>
      <c r="S799" s="156"/>
      <c r="T799" s="3"/>
      <c r="U799" s="3"/>
      <c r="V799" s="3"/>
      <c r="W799" s="3"/>
      <c r="X799" s="3"/>
      <c r="Y799" s="3"/>
      <c r="Z799" s="3"/>
      <c r="AA799" s="3"/>
      <c r="AC799" s="261"/>
      <c r="AE799" s="1"/>
      <c r="AF799" s="1"/>
    </row>
    <row r="800" spans="1:32" x14ac:dyDescent="0.25">
      <c r="A800" s="183">
        <v>55</v>
      </c>
      <c r="M800" s="134"/>
      <c r="S800" s="156"/>
      <c r="T800" s="3"/>
      <c r="U800" s="3"/>
      <c r="V800" s="3"/>
      <c r="W800" s="3"/>
      <c r="X800" s="3"/>
      <c r="Y800" s="3"/>
      <c r="Z800" s="3"/>
      <c r="AA800" s="3"/>
      <c r="AC800" s="261"/>
      <c r="AE800" s="1"/>
      <c r="AF800" s="1"/>
    </row>
    <row r="801" spans="1:32" x14ac:dyDescent="0.25">
      <c r="A801" s="183">
        <v>55</v>
      </c>
      <c r="M801" s="134"/>
      <c r="S801" s="156"/>
      <c r="T801" s="3"/>
      <c r="U801" s="3"/>
      <c r="V801" s="3"/>
      <c r="W801" s="3"/>
      <c r="X801" s="3"/>
      <c r="Y801" s="3"/>
      <c r="Z801" s="3"/>
      <c r="AA801" s="3"/>
      <c r="AC801" s="261"/>
      <c r="AE801" s="1"/>
      <c r="AF801" s="1"/>
    </row>
    <row r="802" spans="1:32" x14ac:dyDescent="0.25">
      <c r="A802" s="183">
        <v>55</v>
      </c>
      <c r="M802" s="134"/>
      <c r="S802" s="156"/>
      <c r="T802" s="3"/>
      <c r="U802" s="130"/>
      <c r="V802" s="3"/>
      <c r="W802" s="3"/>
      <c r="X802" s="3"/>
      <c r="Y802" s="130"/>
      <c r="Z802" s="131"/>
      <c r="AA802" s="3"/>
      <c r="AC802" s="261"/>
      <c r="AE802" s="1"/>
      <c r="AF802" s="1"/>
    </row>
    <row r="803" spans="1:32" ht="18" customHeight="1" x14ac:dyDescent="0.25">
      <c r="A803" s="183" t="e">
        <v>#REF!</v>
      </c>
      <c r="E803" s="114" t="s">
        <v>861</v>
      </c>
      <c r="F803" s="114"/>
      <c r="G803" s="114"/>
      <c r="H803" s="114"/>
      <c r="I803" s="114"/>
      <c r="J803" s="114"/>
      <c r="K803" s="114"/>
      <c r="M803" s="134"/>
      <c r="N803" s="114" t="s">
        <v>862</v>
      </c>
      <c r="O803" s="114"/>
      <c r="P803" s="114"/>
      <c r="Q803" s="114"/>
      <c r="R803" s="114"/>
      <c r="S803" s="114"/>
      <c r="T803" s="114"/>
      <c r="U803" s="3"/>
      <c r="V803" s="3"/>
      <c r="W803" s="3"/>
      <c r="X803" s="3"/>
      <c r="Y803" s="3"/>
      <c r="Z803" s="3"/>
      <c r="AA803" s="3"/>
      <c r="AC803" s="261"/>
      <c r="AE803" s="1"/>
      <c r="AF803" s="1"/>
    </row>
    <row r="804" spans="1:32" ht="118.8" x14ac:dyDescent="0.25">
      <c r="C804" s="7" t="s">
        <v>0</v>
      </c>
      <c r="D804" s="190" t="s">
        <v>1</v>
      </c>
      <c r="E804" s="8" t="s">
        <v>765</v>
      </c>
      <c r="F804" s="9" t="s">
        <v>766</v>
      </c>
      <c r="G804" s="9" t="s">
        <v>767</v>
      </c>
      <c r="H804" s="9" t="s">
        <v>768</v>
      </c>
      <c r="I804" s="10" t="s">
        <v>773</v>
      </c>
      <c r="J804" s="10" t="s">
        <v>774</v>
      </c>
      <c r="K804" s="10" t="s">
        <v>775</v>
      </c>
      <c r="L804" s="8" t="s">
        <v>769</v>
      </c>
      <c r="M804" s="8" t="s">
        <v>2</v>
      </c>
      <c r="N804" s="8" t="s">
        <v>770</v>
      </c>
      <c r="O804" s="9" t="s">
        <v>771</v>
      </c>
      <c r="P804" s="9" t="s">
        <v>772</v>
      </c>
      <c r="Q804" s="10" t="s">
        <v>776</v>
      </c>
      <c r="R804" s="10" t="s">
        <v>777</v>
      </c>
      <c r="S804" s="11" t="s">
        <v>778</v>
      </c>
      <c r="T804" s="12" t="s">
        <v>3</v>
      </c>
      <c r="U804" s="13" t="s">
        <v>779</v>
      </c>
      <c r="V804" s="13" t="s">
        <v>780</v>
      </c>
      <c r="W804" s="14" t="s">
        <v>781</v>
      </c>
      <c r="X804" s="14" t="s">
        <v>782</v>
      </c>
      <c r="Y804" s="15" t="s">
        <v>783</v>
      </c>
      <c r="Z804" s="15" t="s">
        <v>784</v>
      </c>
      <c r="AA804" s="16" t="s">
        <v>785</v>
      </c>
      <c r="AB804" s="16" t="s">
        <v>786</v>
      </c>
      <c r="AC804" s="138" t="s">
        <v>2383</v>
      </c>
      <c r="AE804" s="1"/>
      <c r="AF804" s="1"/>
    </row>
    <row r="805" spans="1:32" s="107" customFormat="1" ht="13.8" thickBot="1" x14ac:dyDescent="0.3">
      <c r="A805" s="184">
        <v>0</v>
      </c>
      <c r="B805" s="184"/>
      <c r="C805" s="17" t="s">
        <v>5</v>
      </c>
      <c r="D805" s="191">
        <v>2</v>
      </c>
      <c r="E805" s="99">
        <v>3</v>
      </c>
      <c r="F805" s="100">
        <v>4</v>
      </c>
      <c r="G805" s="100">
        <v>5</v>
      </c>
      <c r="H805" s="100">
        <v>6</v>
      </c>
      <c r="I805" s="101">
        <v>7</v>
      </c>
      <c r="J805" s="101">
        <v>8</v>
      </c>
      <c r="K805" s="101">
        <v>9</v>
      </c>
      <c r="L805" s="99">
        <v>10</v>
      </c>
      <c r="M805" s="99">
        <v>11</v>
      </c>
      <c r="N805" s="99">
        <v>12</v>
      </c>
      <c r="O805" s="100">
        <v>13</v>
      </c>
      <c r="P805" s="100">
        <v>14</v>
      </c>
      <c r="Q805" s="101">
        <v>15</v>
      </c>
      <c r="R805" s="101">
        <v>16</v>
      </c>
      <c r="S805" s="102">
        <v>17</v>
      </c>
      <c r="T805" s="103">
        <v>18</v>
      </c>
      <c r="U805" s="104" t="s">
        <v>853</v>
      </c>
      <c r="V805" s="104" t="s">
        <v>854</v>
      </c>
      <c r="W805" s="100" t="s">
        <v>855</v>
      </c>
      <c r="X805" s="105" t="s">
        <v>856</v>
      </c>
      <c r="Y805" s="106" t="s">
        <v>857</v>
      </c>
      <c r="Z805" s="106" t="s">
        <v>858</v>
      </c>
      <c r="AA805" s="106" t="s">
        <v>859</v>
      </c>
      <c r="AB805" s="106" t="s">
        <v>860</v>
      </c>
      <c r="AC805" s="138">
        <v>27</v>
      </c>
    </row>
    <row r="806" spans="1:32" ht="13.8" thickBot="1" x14ac:dyDescent="0.3">
      <c r="A806" s="183">
        <v>57</v>
      </c>
      <c r="C806" s="18" t="s">
        <v>4</v>
      </c>
      <c r="D806" s="192">
        <v>57</v>
      </c>
      <c r="E806" s="111"/>
      <c r="F806" s="111"/>
      <c r="G806" s="111"/>
      <c r="H806" s="111"/>
      <c r="I806" s="111"/>
      <c r="J806" s="111"/>
      <c r="K806" s="111"/>
      <c r="L806" s="111"/>
      <c r="M806" s="111"/>
      <c r="N806" s="111"/>
      <c r="O806" s="111"/>
      <c r="P806" s="111"/>
      <c r="Q806" s="111"/>
      <c r="R806" s="111"/>
      <c r="S806" s="111"/>
      <c r="T806" s="111"/>
      <c r="U806" s="122"/>
      <c r="V806" s="122"/>
      <c r="W806" s="122"/>
      <c r="X806" s="122"/>
      <c r="Y806" s="122"/>
      <c r="Z806" s="122"/>
      <c r="AA806" s="122"/>
      <c r="AB806" s="123"/>
      <c r="AC806" s="271"/>
      <c r="AE806" s="1"/>
      <c r="AF806" s="1"/>
    </row>
    <row r="807" spans="1:32" ht="79.8" thickBot="1" x14ac:dyDescent="0.3">
      <c r="A807" s="183">
        <v>57</v>
      </c>
      <c r="B807" s="183" t="s">
        <v>1393</v>
      </c>
      <c r="C807" s="55" t="s">
        <v>7</v>
      </c>
      <c r="D807" s="196" t="s">
        <v>418</v>
      </c>
      <c r="E807" s="36" t="s">
        <v>250</v>
      </c>
      <c r="F807" s="74">
        <v>50</v>
      </c>
      <c r="G807" s="75">
        <v>400</v>
      </c>
      <c r="H807" s="74">
        <v>250</v>
      </c>
      <c r="I807" s="76">
        <v>200</v>
      </c>
      <c r="J807" s="73">
        <v>480</v>
      </c>
      <c r="K807" s="76">
        <v>250</v>
      </c>
      <c r="L807" s="22" t="s">
        <v>2393</v>
      </c>
      <c r="M807" s="151" t="s">
        <v>1983</v>
      </c>
      <c r="N807" s="21">
        <v>5</v>
      </c>
      <c r="O807" s="23">
        <v>400</v>
      </c>
      <c r="P807" s="24">
        <v>250</v>
      </c>
      <c r="Q807" s="25">
        <v>480</v>
      </c>
      <c r="R807" s="26">
        <v>250</v>
      </c>
      <c r="S807" s="157">
        <v>20.5</v>
      </c>
      <c r="T807" s="98">
        <v>0.08</v>
      </c>
      <c r="U807" s="57">
        <v>8200</v>
      </c>
      <c r="V807" s="58">
        <v>8856</v>
      </c>
      <c r="W807" s="58">
        <v>5125</v>
      </c>
      <c r="X807" s="71">
        <v>5535</v>
      </c>
      <c r="Y807" s="72">
        <v>9840</v>
      </c>
      <c r="Z807" s="72">
        <v>10627.2</v>
      </c>
      <c r="AA807" s="72">
        <v>5125</v>
      </c>
      <c r="AB807" s="72">
        <v>5535</v>
      </c>
      <c r="AC807" s="264">
        <v>5909990233519</v>
      </c>
      <c r="AE807" s="1"/>
      <c r="AF807" s="1"/>
    </row>
    <row r="808" spans="1:32" ht="24" customHeight="1" thickBot="1" x14ac:dyDescent="0.3">
      <c r="A808" s="183">
        <v>57</v>
      </c>
      <c r="C808" s="1" t="s">
        <v>1087</v>
      </c>
      <c r="D808" s="194"/>
      <c r="E808" s="1"/>
      <c r="L808" s="1"/>
      <c r="M808" s="51"/>
      <c r="S808" s="181">
        <v>57</v>
      </c>
      <c r="T808" s="29" t="s">
        <v>852</v>
      </c>
      <c r="U808" s="79">
        <v>8200</v>
      </c>
      <c r="V808" s="79">
        <v>8856</v>
      </c>
      <c r="W808" s="79">
        <v>5125</v>
      </c>
      <c r="X808" s="79">
        <v>5535</v>
      </c>
      <c r="Y808" s="79">
        <v>9840</v>
      </c>
      <c r="Z808" s="79">
        <v>10627.2</v>
      </c>
      <c r="AA808" s="79">
        <v>5125</v>
      </c>
      <c r="AB808" s="79">
        <v>5535</v>
      </c>
      <c r="AC808" s="265"/>
      <c r="AE808" s="1"/>
      <c r="AF808" s="1"/>
    </row>
    <row r="809" spans="1:32" ht="13.8" thickBot="1" x14ac:dyDescent="0.3">
      <c r="A809" s="183">
        <v>57</v>
      </c>
      <c r="C809" s="1" t="s">
        <v>1088</v>
      </c>
      <c r="D809" s="194"/>
      <c r="E809" s="112"/>
      <c r="F809" s="112"/>
      <c r="G809" s="112"/>
      <c r="H809" s="112"/>
      <c r="I809" s="112"/>
      <c r="J809" s="112"/>
      <c r="K809" s="112"/>
      <c r="L809" s="112"/>
      <c r="M809" s="4"/>
      <c r="N809" s="112"/>
      <c r="S809" s="156"/>
      <c r="T809" s="3"/>
      <c r="U809" s="3"/>
      <c r="V809" s="3" t="s">
        <v>1080</v>
      </c>
      <c r="W809" s="3"/>
      <c r="X809" s="3"/>
      <c r="Y809" s="3"/>
      <c r="Z809" s="3"/>
      <c r="AA809" s="3"/>
      <c r="AC809" s="261"/>
      <c r="AE809" s="1"/>
      <c r="AF809" s="1"/>
    </row>
    <row r="810" spans="1:32" ht="13.8" thickBot="1" x14ac:dyDescent="0.3">
      <c r="A810" s="183">
        <v>57</v>
      </c>
      <c r="M810" s="134"/>
      <c r="S810" s="156"/>
      <c r="T810" s="3"/>
      <c r="U810" s="124" t="s">
        <v>4</v>
      </c>
      <c r="V810" s="125"/>
      <c r="W810" s="125"/>
      <c r="X810" s="125"/>
      <c r="Y810" s="125">
        <v>57</v>
      </c>
      <c r="Z810" s="125"/>
      <c r="AA810" s="125"/>
      <c r="AB810" s="126"/>
      <c r="AC810" s="266"/>
      <c r="AE810" s="1"/>
      <c r="AF810" s="1"/>
    </row>
    <row r="811" spans="1:32" ht="39.6" x14ac:dyDescent="0.25">
      <c r="A811" s="183">
        <v>57</v>
      </c>
      <c r="M811" s="134"/>
      <c r="S811" s="156"/>
      <c r="T811" s="3"/>
      <c r="U811" s="116" t="s">
        <v>863</v>
      </c>
      <c r="V811" s="117"/>
      <c r="W811" s="116" t="s">
        <v>864</v>
      </c>
      <c r="X811" s="117"/>
      <c r="Y811" s="116" t="s">
        <v>865</v>
      </c>
      <c r="Z811" s="117"/>
      <c r="AA811" s="116" t="s">
        <v>866</v>
      </c>
      <c r="AB811" s="117"/>
      <c r="AC811" s="267"/>
      <c r="AE811" s="1"/>
      <c r="AF811" s="1"/>
    </row>
    <row r="812" spans="1:32" x14ac:dyDescent="0.25">
      <c r="A812" s="183">
        <v>57</v>
      </c>
      <c r="M812" s="134"/>
      <c r="S812" s="156"/>
      <c r="T812" s="3"/>
      <c r="U812" s="80" t="s">
        <v>867</v>
      </c>
      <c r="V812" s="81" t="s">
        <v>868</v>
      </c>
      <c r="W812" s="80" t="s">
        <v>867</v>
      </c>
      <c r="X812" s="81" t="s">
        <v>868</v>
      </c>
      <c r="Y812" s="80" t="s">
        <v>867</v>
      </c>
      <c r="Z812" s="81" t="s">
        <v>868</v>
      </c>
      <c r="AA812" s="80" t="s">
        <v>867</v>
      </c>
      <c r="AB812" s="81" t="s">
        <v>868</v>
      </c>
      <c r="AC812" s="268"/>
      <c r="AE812" s="1"/>
      <c r="AF812" s="1"/>
    </row>
    <row r="813" spans="1:32" ht="20.25" customHeight="1" thickBot="1" x14ac:dyDescent="0.3">
      <c r="A813" s="183">
        <v>57</v>
      </c>
      <c r="M813" s="134"/>
      <c r="S813" s="156"/>
      <c r="T813" s="182" t="s">
        <v>2805</v>
      </c>
      <c r="U813" s="82">
        <v>8200</v>
      </c>
      <c r="V813" s="83">
        <v>9840</v>
      </c>
      <c r="W813" s="82">
        <v>8856</v>
      </c>
      <c r="X813" s="83">
        <v>10627.2</v>
      </c>
      <c r="Y813" s="82">
        <v>5125</v>
      </c>
      <c r="Z813" s="83">
        <v>5125</v>
      </c>
      <c r="AA813" s="82">
        <v>5535</v>
      </c>
      <c r="AB813" s="83">
        <v>5535</v>
      </c>
      <c r="AC813" s="269"/>
      <c r="AE813" s="279">
        <f>U813+V813+Y813+Z813</f>
        <v>28290</v>
      </c>
      <c r="AF813" s="279">
        <f>W813+X813+AA813+AB813</f>
        <v>30553.200000000001</v>
      </c>
    </row>
    <row r="814" spans="1:32" ht="13.8" thickBot="1" x14ac:dyDescent="0.3">
      <c r="A814" s="183">
        <v>57</v>
      </c>
      <c r="M814" s="134"/>
      <c r="S814" s="156"/>
      <c r="T814" s="3"/>
      <c r="U814" s="118">
        <v>18040</v>
      </c>
      <c r="V814" s="119"/>
      <c r="W814" s="120">
        <v>19483.2</v>
      </c>
      <c r="X814" s="119"/>
      <c r="Y814" s="120">
        <v>10250</v>
      </c>
      <c r="Z814" s="119"/>
      <c r="AA814" s="120">
        <v>11070</v>
      </c>
      <c r="AB814" s="121"/>
      <c r="AC814" s="270"/>
      <c r="AE814" s="1"/>
      <c r="AF814" s="1"/>
    </row>
    <row r="815" spans="1:32" x14ac:dyDescent="0.25">
      <c r="A815" s="183">
        <v>57</v>
      </c>
      <c r="M815" s="134"/>
      <c r="S815" s="156"/>
      <c r="T815" s="3"/>
      <c r="U815" s="3"/>
      <c r="V815" s="3"/>
      <c r="W815" s="3"/>
      <c r="X815" s="3"/>
      <c r="Y815" s="3"/>
      <c r="Z815" s="3"/>
      <c r="AA815" s="3"/>
      <c r="AC815" s="261"/>
      <c r="AE815" s="1"/>
      <c r="AF815" s="1"/>
    </row>
    <row r="816" spans="1:32" x14ac:dyDescent="0.25">
      <c r="A816" s="183">
        <v>57</v>
      </c>
      <c r="M816" s="134"/>
      <c r="S816" s="156"/>
      <c r="T816" s="3"/>
      <c r="U816" s="3"/>
      <c r="V816" s="3"/>
      <c r="W816" s="3"/>
      <c r="X816" s="3"/>
      <c r="Y816" s="3"/>
      <c r="Z816" s="3"/>
      <c r="AA816" s="3"/>
      <c r="AC816" s="261"/>
      <c r="AE816" s="1"/>
      <c r="AF816" s="1"/>
    </row>
    <row r="817" spans="1:32" x14ac:dyDescent="0.25">
      <c r="A817" s="183">
        <v>57</v>
      </c>
      <c r="M817" s="134"/>
      <c r="S817" s="156"/>
      <c r="T817" s="3"/>
      <c r="U817" s="3"/>
      <c r="V817" s="3"/>
      <c r="W817" s="3"/>
      <c r="X817" s="3"/>
      <c r="Y817" s="3"/>
      <c r="Z817" s="3"/>
      <c r="AA817" s="3"/>
      <c r="AC817" s="261"/>
      <c r="AE817" s="1"/>
      <c r="AF817" s="1"/>
    </row>
    <row r="818" spans="1:32" x14ac:dyDescent="0.25">
      <c r="A818" s="183">
        <v>57</v>
      </c>
      <c r="M818" s="134"/>
      <c r="S818" s="156"/>
      <c r="T818" s="3"/>
      <c r="U818" s="3"/>
      <c r="V818" s="3"/>
      <c r="W818" s="3"/>
      <c r="X818" s="3"/>
      <c r="Y818" s="3"/>
      <c r="Z818" s="3"/>
      <c r="AA818" s="3"/>
      <c r="AC818" s="261"/>
      <c r="AE818" s="1"/>
      <c r="AF818" s="1"/>
    </row>
    <row r="819" spans="1:32" ht="18" customHeight="1" x14ac:dyDescent="0.25">
      <c r="A819" s="183">
        <v>57</v>
      </c>
      <c r="E819" s="114" t="s">
        <v>861</v>
      </c>
      <c r="F819" s="114"/>
      <c r="G819" s="114"/>
      <c r="H819" s="114"/>
      <c r="I819" s="114"/>
      <c r="J819" s="114"/>
      <c r="K819" s="114"/>
      <c r="M819" s="134"/>
      <c r="N819" s="114" t="s">
        <v>862</v>
      </c>
      <c r="O819" s="114"/>
      <c r="P819" s="114"/>
      <c r="Q819" s="114"/>
      <c r="R819" s="114"/>
      <c r="S819" s="114"/>
      <c r="T819" s="114"/>
      <c r="U819" s="3"/>
      <c r="V819" s="3"/>
      <c r="W819" s="3"/>
      <c r="X819" s="3"/>
      <c r="Y819" s="3"/>
      <c r="Z819" s="3"/>
      <c r="AA819" s="3"/>
      <c r="AC819" s="261"/>
      <c r="AE819" s="1"/>
      <c r="AF819" s="1"/>
    </row>
    <row r="820" spans="1:32" ht="118.8" x14ac:dyDescent="0.25">
      <c r="C820" s="7" t="s">
        <v>0</v>
      </c>
      <c r="D820" s="190" t="s">
        <v>1</v>
      </c>
      <c r="E820" s="8" t="s">
        <v>765</v>
      </c>
      <c r="F820" s="9" t="s">
        <v>766</v>
      </c>
      <c r="G820" s="9" t="s">
        <v>767</v>
      </c>
      <c r="H820" s="9" t="s">
        <v>768</v>
      </c>
      <c r="I820" s="10" t="s">
        <v>773</v>
      </c>
      <c r="J820" s="10" t="s">
        <v>774</v>
      </c>
      <c r="K820" s="10" t="s">
        <v>775</v>
      </c>
      <c r="L820" s="8" t="s">
        <v>769</v>
      </c>
      <c r="M820" s="8" t="s">
        <v>2</v>
      </c>
      <c r="N820" s="8" t="s">
        <v>770</v>
      </c>
      <c r="O820" s="9" t="s">
        <v>771</v>
      </c>
      <c r="P820" s="9" t="s">
        <v>772</v>
      </c>
      <c r="Q820" s="10" t="s">
        <v>776</v>
      </c>
      <c r="R820" s="10" t="s">
        <v>777</v>
      </c>
      <c r="S820" s="11" t="s">
        <v>778</v>
      </c>
      <c r="T820" s="12" t="s">
        <v>3</v>
      </c>
      <c r="U820" s="13" t="s">
        <v>779</v>
      </c>
      <c r="V820" s="13" t="s">
        <v>780</v>
      </c>
      <c r="W820" s="14" t="s">
        <v>781</v>
      </c>
      <c r="X820" s="14" t="s">
        <v>782</v>
      </c>
      <c r="Y820" s="15" t="s">
        <v>783</v>
      </c>
      <c r="Z820" s="15" t="s">
        <v>784</v>
      </c>
      <c r="AA820" s="16" t="s">
        <v>785</v>
      </c>
      <c r="AB820" s="16" t="s">
        <v>786</v>
      </c>
      <c r="AC820" s="138" t="s">
        <v>2383</v>
      </c>
      <c r="AE820" s="1"/>
      <c r="AF820" s="1"/>
    </row>
    <row r="821" spans="1:32" s="107" customFormat="1" ht="13.8" thickBot="1" x14ac:dyDescent="0.3">
      <c r="A821" s="184">
        <v>0</v>
      </c>
      <c r="B821" s="184"/>
      <c r="C821" s="17" t="s">
        <v>5</v>
      </c>
      <c r="D821" s="191">
        <v>2</v>
      </c>
      <c r="E821" s="99">
        <v>3</v>
      </c>
      <c r="F821" s="100">
        <v>4</v>
      </c>
      <c r="G821" s="100">
        <v>5</v>
      </c>
      <c r="H821" s="100">
        <v>6</v>
      </c>
      <c r="I821" s="101">
        <v>7</v>
      </c>
      <c r="J821" s="101">
        <v>8</v>
      </c>
      <c r="K821" s="101">
        <v>9</v>
      </c>
      <c r="L821" s="99">
        <v>10</v>
      </c>
      <c r="M821" s="99">
        <v>11</v>
      </c>
      <c r="N821" s="99">
        <v>12</v>
      </c>
      <c r="O821" s="100">
        <v>13</v>
      </c>
      <c r="P821" s="100">
        <v>14</v>
      </c>
      <c r="Q821" s="101">
        <v>15</v>
      </c>
      <c r="R821" s="101">
        <v>16</v>
      </c>
      <c r="S821" s="102">
        <v>17</v>
      </c>
      <c r="T821" s="103">
        <v>18</v>
      </c>
      <c r="U821" s="104" t="s">
        <v>853</v>
      </c>
      <c r="V821" s="104" t="s">
        <v>854</v>
      </c>
      <c r="W821" s="100" t="s">
        <v>855</v>
      </c>
      <c r="X821" s="105" t="s">
        <v>856</v>
      </c>
      <c r="Y821" s="106" t="s">
        <v>857</v>
      </c>
      <c r="Z821" s="106" t="s">
        <v>858</v>
      </c>
      <c r="AA821" s="106" t="s">
        <v>859</v>
      </c>
      <c r="AB821" s="106" t="s">
        <v>860</v>
      </c>
      <c r="AC821" s="138">
        <v>27</v>
      </c>
    </row>
    <row r="822" spans="1:32" ht="13.8" thickBot="1" x14ac:dyDescent="0.3">
      <c r="A822" s="183">
        <v>58</v>
      </c>
      <c r="C822" s="18" t="s">
        <v>4</v>
      </c>
      <c r="D822" s="192">
        <v>58</v>
      </c>
      <c r="E822" s="111"/>
      <c r="F822" s="111"/>
      <c r="G822" s="111"/>
      <c r="H822" s="111"/>
      <c r="I822" s="111"/>
      <c r="J822" s="111"/>
      <c r="K822" s="111"/>
      <c r="L822" s="111"/>
      <c r="M822" s="111"/>
      <c r="N822" s="111"/>
      <c r="O822" s="111"/>
      <c r="P822" s="111"/>
      <c r="Q822" s="111"/>
      <c r="R822" s="111"/>
      <c r="S822" s="111"/>
      <c r="T822" s="111"/>
      <c r="U822" s="122"/>
      <c r="V822" s="122"/>
      <c r="W822" s="122"/>
      <c r="X822" s="122"/>
      <c r="Y822" s="122"/>
      <c r="Z822" s="122"/>
      <c r="AA822" s="122"/>
      <c r="AB822" s="123"/>
      <c r="AC822" s="271"/>
      <c r="AE822" s="1"/>
      <c r="AF822" s="1"/>
    </row>
    <row r="823" spans="1:32" ht="55.5" customHeight="1" thickBot="1" x14ac:dyDescent="0.3">
      <c r="A823" s="183">
        <v>58</v>
      </c>
      <c r="B823" s="183" t="s">
        <v>1394</v>
      </c>
      <c r="C823" s="55" t="s">
        <v>7</v>
      </c>
      <c r="D823" s="196" t="s">
        <v>419</v>
      </c>
      <c r="E823" s="35" t="s">
        <v>250</v>
      </c>
      <c r="F823" s="74">
        <v>1</v>
      </c>
      <c r="G823" s="75">
        <v>5</v>
      </c>
      <c r="H823" s="74">
        <v>15</v>
      </c>
      <c r="I823" s="76">
        <v>1</v>
      </c>
      <c r="J823" s="73">
        <v>10</v>
      </c>
      <c r="K823" s="76">
        <v>20</v>
      </c>
      <c r="L823" s="22" t="s">
        <v>2511</v>
      </c>
      <c r="M823" s="151" t="s">
        <v>2208</v>
      </c>
      <c r="N823" s="21">
        <v>1</v>
      </c>
      <c r="O823" s="23">
        <v>5</v>
      </c>
      <c r="P823" s="24">
        <v>15</v>
      </c>
      <c r="Q823" s="25">
        <v>10</v>
      </c>
      <c r="R823" s="26">
        <v>20</v>
      </c>
      <c r="S823" s="157">
        <v>113.3</v>
      </c>
      <c r="T823" s="98">
        <v>0.08</v>
      </c>
      <c r="U823" s="57">
        <v>566.5</v>
      </c>
      <c r="V823" s="58">
        <v>611.82000000000005</v>
      </c>
      <c r="W823" s="58">
        <v>1699.5</v>
      </c>
      <c r="X823" s="71">
        <v>1835.46</v>
      </c>
      <c r="Y823" s="72">
        <v>1133</v>
      </c>
      <c r="Z823" s="72">
        <v>1223.6400000000001</v>
      </c>
      <c r="AA823" s="72">
        <v>2266</v>
      </c>
      <c r="AB823" s="72">
        <v>2447.2800000000002</v>
      </c>
      <c r="AC823" s="264">
        <v>5909991387068</v>
      </c>
      <c r="AE823" s="1"/>
      <c r="AF823" s="1"/>
    </row>
    <row r="824" spans="1:32" ht="24" customHeight="1" thickBot="1" x14ac:dyDescent="0.3">
      <c r="A824" s="183">
        <v>58</v>
      </c>
      <c r="C824" s="1" t="s">
        <v>1087</v>
      </c>
      <c r="D824" s="194"/>
      <c r="E824" s="1"/>
      <c r="L824" s="1"/>
      <c r="M824" s="51"/>
      <c r="S824" s="181">
        <v>58</v>
      </c>
      <c r="T824" s="29" t="s">
        <v>852</v>
      </c>
      <c r="U824" s="79">
        <v>566.5</v>
      </c>
      <c r="V824" s="79">
        <v>611.82000000000005</v>
      </c>
      <c r="W824" s="79">
        <v>1699.5</v>
      </c>
      <c r="X824" s="79">
        <v>1835.46</v>
      </c>
      <c r="Y824" s="79">
        <v>1133</v>
      </c>
      <c r="Z824" s="79">
        <v>1223.6400000000001</v>
      </c>
      <c r="AA824" s="79">
        <v>2266</v>
      </c>
      <c r="AB824" s="79">
        <v>2447.2800000000002</v>
      </c>
      <c r="AC824" s="265"/>
      <c r="AE824" s="1"/>
      <c r="AF824" s="1"/>
    </row>
    <row r="825" spans="1:32" ht="13.8" thickBot="1" x14ac:dyDescent="0.3">
      <c r="A825" s="183">
        <v>58</v>
      </c>
      <c r="C825" s="1" t="s">
        <v>1088</v>
      </c>
      <c r="D825" s="194"/>
      <c r="E825" s="112"/>
      <c r="F825" s="112"/>
      <c r="G825" s="112"/>
      <c r="H825" s="112"/>
      <c r="I825" s="112"/>
      <c r="J825" s="112"/>
      <c r="K825" s="112"/>
      <c r="L825" s="112"/>
      <c r="M825" s="4"/>
      <c r="N825" s="112"/>
      <c r="S825" s="156"/>
      <c r="T825" s="3"/>
      <c r="U825" s="3"/>
      <c r="V825" s="3" t="s">
        <v>1080</v>
      </c>
      <c r="W825" s="3"/>
      <c r="X825" s="3"/>
      <c r="Y825" s="3"/>
      <c r="Z825" s="3"/>
      <c r="AA825" s="3"/>
      <c r="AC825" s="261"/>
      <c r="AE825" s="1"/>
      <c r="AF825" s="1"/>
    </row>
    <row r="826" spans="1:32" ht="13.8" thickBot="1" x14ac:dyDescent="0.3">
      <c r="A826" s="183">
        <v>58</v>
      </c>
      <c r="M826" s="134"/>
      <c r="S826" s="156"/>
      <c r="T826" s="3"/>
      <c r="U826" s="124" t="s">
        <v>4</v>
      </c>
      <c r="V826" s="125"/>
      <c r="W826" s="125"/>
      <c r="X826" s="125"/>
      <c r="Y826" s="125">
        <v>58</v>
      </c>
      <c r="Z826" s="125"/>
      <c r="AA826" s="125"/>
      <c r="AB826" s="126"/>
      <c r="AC826" s="266"/>
      <c r="AE826" s="1"/>
      <c r="AF826" s="1"/>
    </row>
    <row r="827" spans="1:32" ht="39.6" x14ac:dyDescent="0.25">
      <c r="A827" s="183">
        <v>58</v>
      </c>
      <c r="M827" s="134"/>
      <c r="S827" s="156"/>
      <c r="T827" s="3"/>
      <c r="U827" s="116" t="s">
        <v>863</v>
      </c>
      <c r="V827" s="117"/>
      <c r="W827" s="116" t="s">
        <v>864</v>
      </c>
      <c r="X827" s="117"/>
      <c r="Y827" s="116" t="s">
        <v>865</v>
      </c>
      <c r="Z827" s="117"/>
      <c r="AA827" s="116" t="s">
        <v>866</v>
      </c>
      <c r="AB827" s="117"/>
      <c r="AC827" s="267"/>
      <c r="AE827" s="1"/>
      <c r="AF827" s="1"/>
    </row>
    <row r="828" spans="1:32" x14ac:dyDescent="0.25">
      <c r="A828" s="183">
        <v>58</v>
      </c>
      <c r="M828" s="134"/>
      <c r="S828" s="156"/>
      <c r="T828" s="3"/>
      <c r="U828" s="80" t="s">
        <v>867</v>
      </c>
      <c r="V828" s="81" t="s">
        <v>868</v>
      </c>
      <c r="W828" s="80" t="s">
        <v>867</v>
      </c>
      <c r="X828" s="81" t="s">
        <v>868</v>
      </c>
      <c r="Y828" s="80" t="s">
        <v>867</v>
      </c>
      <c r="Z828" s="81" t="s">
        <v>868</v>
      </c>
      <c r="AA828" s="80" t="s">
        <v>867</v>
      </c>
      <c r="AB828" s="81" t="s">
        <v>868</v>
      </c>
      <c r="AC828" s="268"/>
      <c r="AE828" s="1"/>
      <c r="AF828" s="1"/>
    </row>
    <row r="829" spans="1:32" ht="20.25" customHeight="1" thickBot="1" x14ac:dyDescent="0.3">
      <c r="A829" s="183">
        <v>58</v>
      </c>
      <c r="M829" s="134"/>
      <c r="S829" s="156"/>
      <c r="T829" s="182" t="s">
        <v>2805</v>
      </c>
      <c r="U829" s="82">
        <v>566.5</v>
      </c>
      <c r="V829" s="83">
        <v>1133</v>
      </c>
      <c r="W829" s="82">
        <v>611.82000000000005</v>
      </c>
      <c r="X829" s="83">
        <v>1223.6400000000001</v>
      </c>
      <c r="Y829" s="82">
        <v>1699.5</v>
      </c>
      <c r="Z829" s="83">
        <v>2266</v>
      </c>
      <c r="AA829" s="82">
        <v>1835.46</v>
      </c>
      <c r="AB829" s="83">
        <v>2447.2800000000002</v>
      </c>
      <c r="AC829" s="269"/>
      <c r="AE829" s="279">
        <f>U829+V829+Y829+Z829</f>
        <v>5665</v>
      </c>
      <c r="AF829" s="279">
        <f>W829+X829+AA829+AB829</f>
        <v>6118.2</v>
      </c>
    </row>
    <row r="830" spans="1:32" ht="13.8" thickBot="1" x14ac:dyDescent="0.3">
      <c r="A830" s="183">
        <v>58</v>
      </c>
      <c r="M830" s="134"/>
      <c r="S830" s="156"/>
      <c r="T830" s="3"/>
      <c r="U830" s="118">
        <v>1699.5</v>
      </c>
      <c r="V830" s="119"/>
      <c r="W830" s="120">
        <v>1835.46</v>
      </c>
      <c r="X830" s="119"/>
      <c r="Y830" s="120">
        <v>3965.5</v>
      </c>
      <c r="Z830" s="119"/>
      <c r="AA830" s="120">
        <v>4282.74</v>
      </c>
      <c r="AB830" s="121"/>
      <c r="AC830" s="270"/>
      <c r="AE830" s="1"/>
      <c r="AF830" s="1"/>
    </row>
    <row r="831" spans="1:32" x14ac:dyDescent="0.25">
      <c r="A831" s="183">
        <v>58</v>
      </c>
      <c r="M831" s="134"/>
      <c r="S831" s="156"/>
      <c r="T831" s="3"/>
      <c r="U831" s="84"/>
      <c r="V831" s="84"/>
      <c r="W831" s="84"/>
      <c r="X831" s="84"/>
      <c r="Y831" s="84"/>
      <c r="Z831" s="84"/>
      <c r="AA831" s="84"/>
      <c r="AB831" s="84"/>
      <c r="AC831" s="270"/>
      <c r="AE831" s="1"/>
      <c r="AF831" s="1"/>
    </row>
    <row r="832" spans="1:32" x14ac:dyDescent="0.25">
      <c r="A832" s="183">
        <v>58</v>
      </c>
      <c r="M832" s="134"/>
      <c r="S832" s="156"/>
      <c r="T832" s="3"/>
      <c r="U832" s="84"/>
      <c r="V832" s="84"/>
      <c r="W832" s="84"/>
      <c r="X832" s="84"/>
      <c r="Y832" s="84"/>
      <c r="Z832" s="84"/>
      <c r="AA832" s="84"/>
      <c r="AB832" s="84"/>
      <c r="AC832" s="270"/>
      <c r="AE832" s="1"/>
      <c r="AF832" s="1"/>
    </row>
    <row r="833" spans="1:32" x14ac:dyDescent="0.25">
      <c r="A833" s="183">
        <v>58</v>
      </c>
      <c r="M833" s="134"/>
      <c r="S833" s="156"/>
      <c r="T833" s="3"/>
      <c r="U833" s="84"/>
      <c r="V833" s="84"/>
      <c r="W833" s="84"/>
      <c r="X833" s="84"/>
      <c r="Y833" s="84"/>
      <c r="Z833" s="84"/>
      <c r="AA833" s="84"/>
      <c r="AB833" s="84"/>
      <c r="AC833" s="270"/>
      <c r="AE833" s="1"/>
      <c r="AF833" s="1"/>
    </row>
    <row r="834" spans="1:32" x14ac:dyDescent="0.25">
      <c r="A834" s="183">
        <v>58</v>
      </c>
      <c r="M834" s="134"/>
      <c r="S834" s="156"/>
      <c r="T834" s="3"/>
      <c r="U834" s="84"/>
      <c r="V834" s="84"/>
      <c r="W834" s="84"/>
      <c r="X834" s="84"/>
      <c r="Y834" s="84"/>
      <c r="Z834" s="84"/>
      <c r="AA834" s="84"/>
      <c r="AB834" s="84"/>
      <c r="AC834" s="270"/>
      <c r="AE834" s="1"/>
      <c r="AF834" s="1"/>
    </row>
    <row r="835" spans="1:32" ht="18" customHeight="1" x14ac:dyDescent="0.25">
      <c r="A835" s="183">
        <v>58</v>
      </c>
      <c r="E835" s="114" t="s">
        <v>861</v>
      </c>
      <c r="F835" s="114"/>
      <c r="G835" s="114"/>
      <c r="H835" s="114"/>
      <c r="I835" s="114"/>
      <c r="J835" s="114"/>
      <c r="K835" s="114"/>
      <c r="M835" s="134"/>
      <c r="N835" s="114" t="s">
        <v>862</v>
      </c>
      <c r="O835" s="114"/>
      <c r="P835" s="114"/>
      <c r="Q835" s="114"/>
      <c r="R835" s="114"/>
      <c r="S835" s="114"/>
      <c r="T835" s="114"/>
      <c r="U835" s="3"/>
      <c r="V835" s="3"/>
      <c r="W835" s="3"/>
      <c r="X835" s="3"/>
      <c r="Y835" s="3"/>
      <c r="Z835" s="3"/>
      <c r="AA835" s="3"/>
      <c r="AC835" s="261"/>
      <c r="AE835" s="1"/>
      <c r="AF835" s="1"/>
    </row>
    <row r="836" spans="1:32" ht="118.8" x14ac:dyDescent="0.25">
      <c r="C836" s="7" t="s">
        <v>0</v>
      </c>
      <c r="D836" s="190" t="s">
        <v>1</v>
      </c>
      <c r="E836" s="8" t="s">
        <v>765</v>
      </c>
      <c r="F836" s="9" t="s">
        <v>766</v>
      </c>
      <c r="G836" s="9" t="s">
        <v>767</v>
      </c>
      <c r="H836" s="9" t="s">
        <v>768</v>
      </c>
      <c r="I836" s="10" t="s">
        <v>773</v>
      </c>
      <c r="J836" s="10" t="s">
        <v>774</v>
      </c>
      <c r="K836" s="10" t="s">
        <v>775</v>
      </c>
      <c r="L836" s="8" t="s">
        <v>769</v>
      </c>
      <c r="M836" s="8" t="s">
        <v>2</v>
      </c>
      <c r="N836" s="8" t="s">
        <v>770</v>
      </c>
      <c r="O836" s="9" t="s">
        <v>771</v>
      </c>
      <c r="P836" s="9" t="s">
        <v>772</v>
      </c>
      <c r="Q836" s="10" t="s">
        <v>776</v>
      </c>
      <c r="R836" s="10" t="s">
        <v>777</v>
      </c>
      <c r="S836" s="11" t="s">
        <v>778</v>
      </c>
      <c r="T836" s="12" t="s">
        <v>3</v>
      </c>
      <c r="U836" s="13" t="s">
        <v>779</v>
      </c>
      <c r="V836" s="13" t="s">
        <v>780</v>
      </c>
      <c r="W836" s="14" t="s">
        <v>781</v>
      </c>
      <c r="X836" s="14" t="s">
        <v>782</v>
      </c>
      <c r="Y836" s="15" t="s">
        <v>783</v>
      </c>
      <c r="Z836" s="15" t="s">
        <v>784</v>
      </c>
      <c r="AA836" s="16" t="s">
        <v>785</v>
      </c>
      <c r="AB836" s="16" t="s">
        <v>786</v>
      </c>
      <c r="AC836" s="138" t="s">
        <v>2383</v>
      </c>
      <c r="AE836" s="1"/>
      <c r="AF836" s="1"/>
    </row>
    <row r="837" spans="1:32" s="107" customFormat="1" ht="13.8" thickBot="1" x14ac:dyDescent="0.3">
      <c r="A837" s="184">
        <v>0</v>
      </c>
      <c r="B837" s="184"/>
      <c r="C837" s="17" t="s">
        <v>5</v>
      </c>
      <c r="D837" s="191">
        <v>2</v>
      </c>
      <c r="E837" s="99">
        <v>3</v>
      </c>
      <c r="F837" s="100">
        <v>4</v>
      </c>
      <c r="G837" s="100">
        <v>5</v>
      </c>
      <c r="H837" s="100">
        <v>6</v>
      </c>
      <c r="I837" s="101">
        <v>7</v>
      </c>
      <c r="J837" s="101">
        <v>8</v>
      </c>
      <c r="K837" s="101">
        <v>9</v>
      </c>
      <c r="L837" s="99">
        <v>10</v>
      </c>
      <c r="M837" s="99">
        <v>11</v>
      </c>
      <c r="N837" s="99">
        <v>12</v>
      </c>
      <c r="O837" s="100">
        <v>13</v>
      </c>
      <c r="P837" s="100">
        <v>14</v>
      </c>
      <c r="Q837" s="101">
        <v>15</v>
      </c>
      <c r="R837" s="101">
        <v>16</v>
      </c>
      <c r="S837" s="102">
        <v>17</v>
      </c>
      <c r="T837" s="103">
        <v>18</v>
      </c>
      <c r="U837" s="104" t="s">
        <v>853</v>
      </c>
      <c r="V837" s="104" t="s">
        <v>854</v>
      </c>
      <c r="W837" s="100" t="s">
        <v>855</v>
      </c>
      <c r="X837" s="105" t="s">
        <v>856</v>
      </c>
      <c r="Y837" s="106" t="s">
        <v>857</v>
      </c>
      <c r="Z837" s="106" t="s">
        <v>858</v>
      </c>
      <c r="AA837" s="106" t="s">
        <v>859</v>
      </c>
      <c r="AB837" s="106" t="s">
        <v>860</v>
      </c>
      <c r="AC837" s="138">
        <v>27</v>
      </c>
    </row>
    <row r="838" spans="1:32" ht="13.8" thickBot="1" x14ac:dyDescent="0.3">
      <c r="A838" s="183">
        <v>59</v>
      </c>
      <c r="C838" s="18" t="s">
        <v>4</v>
      </c>
      <c r="D838" s="192">
        <v>59</v>
      </c>
      <c r="E838" s="111"/>
      <c r="F838" s="111"/>
      <c r="G838" s="111"/>
      <c r="H838" s="111"/>
      <c r="I838" s="111"/>
      <c r="J838" s="111"/>
      <c r="K838" s="111"/>
      <c r="L838" s="111"/>
      <c r="M838" s="111"/>
      <c r="N838" s="111"/>
      <c r="O838" s="111"/>
      <c r="P838" s="111"/>
      <c r="Q838" s="111"/>
      <c r="R838" s="111"/>
      <c r="S838" s="111"/>
      <c r="T838" s="111"/>
      <c r="U838" s="122"/>
      <c r="V838" s="122"/>
      <c r="W838" s="122"/>
      <c r="X838" s="122"/>
      <c r="Y838" s="122"/>
      <c r="Z838" s="122"/>
      <c r="AA838" s="122"/>
      <c r="AB838" s="123"/>
      <c r="AC838" s="271"/>
      <c r="AE838" s="1"/>
      <c r="AF838" s="1"/>
    </row>
    <row r="839" spans="1:32" ht="36" x14ac:dyDescent="0.25">
      <c r="A839" s="183">
        <v>59</v>
      </c>
      <c r="B839" s="183" t="s">
        <v>1395</v>
      </c>
      <c r="C839" s="55" t="s">
        <v>7</v>
      </c>
      <c r="D839" s="199" t="s">
        <v>764</v>
      </c>
      <c r="E839" s="36" t="s">
        <v>250</v>
      </c>
      <c r="F839" s="74">
        <v>0</v>
      </c>
      <c r="G839" s="75">
        <v>0</v>
      </c>
      <c r="H839" s="74">
        <v>0</v>
      </c>
      <c r="I839" s="76">
        <v>1</v>
      </c>
      <c r="J839" s="73">
        <v>2</v>
      </c>
      <c r="K839" s="76">
        <v>8</v>
      </c>
      <c r="L839" s="22" t="s">
        <v>2396</v>
      </c>
      <c r="M839" s="151" t="s">
        <v>2395</v>
      </c>
      <c r="N839" s="21">
        <v>100</v>
      </c>
      <c r="O839" s="23">
        <v>0</v>
      </c>
      <c r="P839" s="24">
        <v>0</v>
      </c>
      <c r="Q839" s="25">
        <v>2</v>
      </c>
      <c r="R839" s="26">
        <v>8</v>
      </c>
      <c r="S839" s="157">
        <v>54.6</v>
      </c>
      <c r="T839" s="98">
        <v>0.08</v>
      </c>
      <c r="U839" s="57">
        <v>0</v>
      </c>
      <c r="V839" s="58">
        <v>0</v>
      </c>
      <c r="W839" s="58">
        <v>0</v>
      </c>
      <c r="X839" s="71">
        <v>0</v>
      </c>
      <c r="Y839" s="72">
        <v>109.2</v>
      </c>
      <c r="Z839" s="72">
        <v>117.94</v>
      </c>
      <c r="AA839" s="72">
        <v>436.8</v>
      </c>
      <c r="AB839" s="72">
        <v>471.74</v>
      </c>
      <c r="AC839" s="264">
        <v>5909990638185</v>
      </c>
      <c r="AE839" s="1"/>
      <c r="AF839" s="1"/>
    </row>
    <row r="840" spans="1:32" ht="36.6" thickBot="1" x14ac:dyDescent="0.3">
      <c r="A840" s="183">
        <v>59</v>
      </c>
      <c r="B840" s="183" t="s">
        <v>1396</v>
      </c>
      <c r="C840" s="55" t="s">
        <v>787</v>
      </c>
      <c r="D840" s="199" t="s">
        <v>763</v>
      </c>
      <c r="E840" s="36" t="s">
        <v>250</v>
      </c>
      <c r="F840" s="74">
        <v>0</v>
      </c>
      <c r="G840" s="75">
        <v>0</v>
      </c>
      <c r="H840" s="74">
        <v>0</v>
      </c>
      <c r="I840" s="76">
        <v>3</v>
      </c>
      <c r="J840" s="73">
        <v>10</v>
      </c>
      <c r="K840" s="76">
        <v>8</v>
      </c>
      <c r="L840" s="22" t="s">
        <v>2396</v>
      </c>
      <c r="M840" s="151" t="s">
        <v>2631</v>
      </c>
      <c r="N840" s="21">
        <v>50</v>
      </c>
      <c r="O840" s="23">
        <v>0</v>
      </c>
      <c r="P840" s="24">
        <v>0</v>
      </c>
      <c r="Q840" s="25">
        <v>10</v>
      </c>
      <c r="R840" s="26">
        <v>8</v>
      </c>
      <c r="S840" s="157">
        <v>55.65</v>
      </c>
      <c r="T840" s="98">
        <v>0.08</v>
      </c>
      <c r="U840" s="57">
        <v>0</v>
      </c>
      <c r="V840" s="58">
        <v>0</v>
      </c>
      <c r="W840" s="58">
        <v>0</v>
      </c>
      <c r="X840" s="71">
        <v>0</v>
      </c>
      <c r="Y840" s="72">
        <v>556.5</v>
      </c>
      <c r="Z840" s="72">
        <v>601.02</v>
      </c>
      <c r="AA840" s="72">
        <v>445.2</v>
      </c>
      <c r="AB840" s="72">
        <v>480.82</v>
      </c>
      <c r="AC840" s="264">
        <v>5909990638208</v>
      </c>
      <c r="AE840" s="1"/>
      <c r="AF840" s="1"/>
    </row>
    <row r="841" spans="1:32" ht="24" customHeight="1" thickBot="1" x14ac:dyDescent="0.3">
      <c r="A841" s="183">
        <v>59</v>
      </c>
      <c r="C841" s="1" t="s">
        <v>1087</v>
      </c>
      <c r="D841" s="194"/>
      <c r="E841" s="1"/>
      <c r="L841" s="1"/>
      <c r="M841" s="51"/>
      <c r="S841" s="181">
        <v>59</v>
      </c>
      <c r="T841" s="29" t="s">
        <v>852</v>
      </c>
      <c r="U841" s="79">
        <v>0</v>
      </c>
      <c r="V841" s="79">
        <v>0</v>
      </c>
      <c r="W841" s="79">
        <v>0</v>
      </c>
      <c r="X841" s="79">
        <v>0</v>
      </c>
      <c r="Y841" s="79">
        <v>665.7</v>
      </c>
      <c r="Z841" s="79">
        <v>718.96</v>
      </c>
      <c r="AA841" s="79">
        <v>882</v>
      </c>
      <c r="AB841" s="79">
        <v>952.56</v>
      </c>
      <c r="AC841" s="265"/>
      <c r="AE841" s="1"/>
      <c r="AF841" s="1"/>
    </row>
    <row r="842" spans="1:32" ht="13.8" thickBot="1" x14ac:dyDescent="0.3">
      <c r="A842" s="183">
        <v>59</v>
      </c>
      <c r="C842" s="1" t="s">
        <v>1088</v>
      </c>
      <c r="D842" s="194"/>
      <c r="E842" s="112"/>
      <c r="F842" s="112"/>
      <c r="G842" s="112"/>
      <c r="H842" s="112"/>
      <c r="I842" s="112"/>
      <c r="J842" s="112"/>
      <c r="K842" s="112"/>
      <c r="L842" s="112"/>
      <c r="M842" s="4"/>
      <c r="N842" s="112"/>
      <c r="S842" s="156"/>
      <c r="T842" s="3"/>
      <c r="U842" s="3"/>
      <c r="V842" s="3" t="s">
        <v>1080</v>
      </c>
      <c r="W842" s="3"/>
      <c r="X842" s="3"/>
      <c r="Y842" s="3"/>
      <c r="Z842" s="3"/>
      <c r="AA842" s="3"/>
      <c r="AC842" s="261"/>
      <c r="AE842" s="1"/>
      <c r="AF842" s="1"/>
    </row>
    <row r="843" spans="1:32" ht="13.8" thickBot="1" x14ac:dyDescent="0.3">
      <c r="A843" s="183">
        <v>59</v>
      </c>
      <c r="M843" s="134"/>
      <c r="S843" s="156"/>
      <c r="T843" s="3"/>
      <c r="U843" s="124" t="s">
        <v>4</v>
      </c>
      <c r="V843" s="125"/>
      <c r="W843" s="125"/>
      <c r="X843" s="125"/>
      <c r="Y843" s="125">
        <v>59</v>
      </c>
      <c r="Z843" s="125"/>
      <c r="AA843" s="125"/>
      <c r="AB843" s="126"/>
      <c r="AC843" s="266"/>
      <c r="AE843" s="1"/>
      <c r="AF843" s="1"/>
    </row>
    <row r="844" spans="1:32" ht="39.6" x14ac:dyDescent="0.25">
      <c r="A844" s="183">
        <v>59</v>
      </c>
      <c r="M844" s="134"/>
      <c r="S844" s="156"/>
      <c r="T844" s="3"/>
      <c r="U844" s="116" t="s">
        <v>863</v>
      </c>
      <c r="V844" s="117"/>
      <c r="W844" s="116" t="s">
        <v>864</v>
      </c>
      <c r="X844" s="117"/>
      <c r="Y844" s="116" t="s">
        <v>865</v>
      </c>
      <c r="Z844" s="117"/>
      <c r="AA844" s="116" t="s">
        <v>866</v>
      </c>
      <c r="AB844" s="117"/>
      <c r="AC844" s="267"/>
      <c r="AE844" s="1"/>
      <c r="AF844" s="1"/>
    </row>
    <row r="845" spans="1:32" x14ac:dyDescent="0.25">
      <c r="A845" s="183">
        <v>59</v>
      </c>
      <c r="M845" s="134"/>
      <c r="S845" s="156"/>
      <c r="T845" s="3"/>
      <c r="U845" s="80" t="s">
        <v>867</v>
      </c>
      <c r="V845" s="81" t="s">
        <v>868</v>
      </c>
      <c r="W845" s="80" t="s">
        <v>867</v>
      </c>
      <c r="X845" s="81" t="s">
        <v>868</v>
      </c>
      <c r="Y845" s="80" t="s">
        <v>867</v>
      </c>
      <c r="Z845" s="81" t="s">
        <v>868</v>
      </c>
      <c r="AA845" s="80" t="s">
        <v>867</v>
      </c>
      <c r="AB845" s="81" t="s">
        <v>868</v>
      </c>
      <c r="AC845" s="268"/>
      <c r="AE845" s="1"/>
      <c r="AF845" s="1"/>
    </row>
    <row r="846" spans="1:32" ht="20.25" customHeight="1" thickBot="1" x14ac:dyDescent="0.3">
      <c r="A846" s="183">
        <v>59</v>
      </c>
      <c r="M846" s="134"/>
      <c r="S846" s="156"/>
      <c r="T846" s="182" t="s">
        <v>2805</v>
      </c>
      <c r="U846" s="82">
        <v>0</v>
      </c>
      <c r="V846" s="83">
        <v>665.7</v>
      </c>
      <c r="W846" s="82">
        <v>0</v>
      </c>
      <c r="X846" s="83">
        <v>718.96</v>
      </c>
      <c r="Y846" s="82">
        <v>0</v>
      </c>
      <c r="Z846" s="83">
        <v>882</v>
      </c>
      <c r="AA846" s="82">
        <v>0</v>
      </c>
      <c r="AB846" s="83">
        <v>952.56</v>
      </c>
      <c r="AC846" s="269"/>
      <c r="AE846" s="279">
        <f>U846+V846+Y846+Z846</f>
        <v>1547.7</v>
      </c>
      <c r="AF846" s="279">
        <f>W846+X846+AA846+AB846</f>
        <v>1671.52</v>
      </c>
    </row>
    <row r="847" spans="1:32" ht="13.8" thickBot="1" x14ac:dyDescent="0.3">
      <c r="A847" s="183">
        <v>59</v>
      </c>
      <c r="M847" s="134"/>
      <c r="S847" s="156"/>
      <c r="T847" s="3"/>
      <c r="U847" s="118">
        <v>665.7</v>
      </c>
      <c r="V847" s="119"/>
      <c r="W847" s="120">
        <v>718.96</v>
      </c>
      <c r="X847" s="119"/>
      <c r="Y847" s="120">
        <v>882</v>
      </c>
      <c r="Z847" s="119"/>
      <c r="AA847" s="120">
        <v>952.56</v>
      </c>
      <c r="AB847" s="121"/>
      <c r="AC847" s="270"/>
      <c r="AE847" s="1"/>
      <c r="AF847" s="1"/>
    </row>
    <row r="848" spans="1:32" x14ac:dyDescent="0.25">
      <c r="A848" s="183">
        <v>59</v>
      </c>
      <c r="M848" s="134"/>
      <c r="S848" s="156"/>
      <c r="T848" s="3"/>
      <c r="U848" s="3"/>
      <c r="V848" s="3"/>
      <c r="W848" s="3"/>
      <c r="X848" s="3"/>
      <c r="Y848" s="3"/>
      <c r="Z848" s="3"/>
      <c r="AA848" s="3"/>
      <c r="AC848" s="261"/>
      <c r="AE848" s="1"/>
      <c r="AF848" s="1"/>
    </row>
    <row r="849" spans="1:32" x14ac:dyDescent="0.25">
      <c r="A849" s="183">
        <v>59</v>
      </c>
      <c r="M849" s="134"/>
      <c r="S849" s="156"/>
      <c r="T849" s="3"/>
      <c r="U849" s="3"/>
      <c r="V849" s="3"/>
      <c r="W849" s="3"/>
      <c r="X849" s="3"/>
      <c r="Y849" s="3"/>
      <c r="Z849" s="3"/>
      <c r="AA849" s="3"/>
      <c r="AC849" s="261"/>
      <c r="AE849" s="1"/>
      <c r="AF849" s="1"/>
    </row>
    <row r="850" spans="1:32" x14ac:dyDescent="0.25">
      <c r="A850" s="183">
        <v>59</v>
      </c>
      <c r="M850" s="134"/>
      <c r="S850" s="156"/>
      <c r="T850" s="3"/>
      <c r="U850" s="3"/>
      <c r="V850" s="3"/>
      <c r="W850" s="3"/>
      <c r="X850" s="3"/>
      <c r="Y850" s="3"/>
      <c r="Z850" s="3"/>
      <c r="AA850" s="3"/>
      <c r="AC850" s="261"/>
      <c r="AE850" s="1"/>
      <c r="AF850" s="1"/>
    </row>
    <row r="851" spans="1:32" x14ac:dyDescent="0.25">
      <c r="A851" s="183">
        <v>59</v>
      </c>
      <c r="M851" s="134"/>
      <c r="S851" s="156"/>
      <c r="T851" s="3"/>
      <c r="U851" s="3"/>
      <c r="V851" s="3"/>
      <c r="W851" s="3"/>
      <c r="X851" s="3"/>
      <c r="Y851" s="3"/>
      <c r="Z851" s="3"/>
      <c r="AA851" s="3"/>
      <c r="AC851" s="261"/>
      <c r="AE851" s="1"/>
      <c r="AF851" s="1"/>
    </row>
    <row r="852" spans="1:32" ht="18" customHeight="1" x14ac:dyDescent="0.25">
      <c r="A852" s="183" t="e">
        <v>#REF!</v>
      </c>
      <c r="E852" s="114" t="s">
        <v>861</v>
      </c>
      <c r="F852" s="114"/>
      <c r="G852" s="114"/>
      <c r="H852" s="114"/>
      <c r="I852" s="114"/>
      <c r="J852" s="114"/>
      <c r="K852" s="114"/>
      <c r="M852" s="134"/>
      <c r="N852" s="114" t="s">
        <v>862</v>
      </c>
      <c r="O852" s="114"/>
      <c r="P852" s="114"/>
      <c r="Q852" s="114"/>
      <c r="R852" s="114"/>
      <c r="S852" s="114"/>
      <c r="T852" s="114"/>
      <c r="U852" s="3"/>
      <c r="V852" s="3"/>
      <c r="W852" s="3"/>
      <c r="X852" s="3"/>
      <c r="Y852" s="3"/>
      <c r="Z852" s="3"/>
      <c r="AA852" s="3"/>
      <c r="AC852" s="261"/>
      <c r="AE852" s="1"/>
      <c r="AF852" s="1"/>
    </row>
    <row r="853" spans="1:32" ht="118.8" x14ac:dyDescent="0.25">
      <c r="C853" s="7" t="s">
        <v>0</v>
      </c>
      <c r="D853" s="190" t="s">
        <v>1</v>
      </c>
      <c r="E853" s="8" t="s">
        <v>765</v>
      </c>
      <c r="F853" s="9" t="s">
        <v>766</v>
      </c>
      <c r="G853" s="9" t="s">
        <v>767</v>
      </c>
      <c r="H853" s="9" t="s">
        <v>768</v>
      </c>
      <c r="I853" s="10" t="s">
        <v>773</v>
      </c>
      <c r="J853" s="10" t="s">
        <v>774</v>
      </c>
      <c r="K853" s="10" t="s">
        <v>775</v>
      </c>
      <c r="L853" s="8" t="s">
        <v>769</v>
      </c>
      <c r="M853" s="8" t="s">
        <v>2</v>
      </c>
      <c r="N853" s="8" t="s">
        <v>770</v>
      </c>
      <c r="O853" s="9" t="s">
        <v>771</v>
      </c>
      <c r="P853" s="9" t="s">
        <v>772</v>
      </c>
      <c r="Q853" s="10" t="s">
        <v>776</v>
      </c>
      <c r="R853" s="10" t="s">
        <v>777</v>
      </c>
      <c r="S853" s="11" t="s">
        <v>778</v>
      </c>
      <c r="T853" s="12" t="s">
        <v>3</v>
      </c>
      <c r="U853" s="13" t="s">
        <v>779</v>
      </c>
      <c r="V853" s="13" t="s">
        <v>780</v>
      </c>
      <c r="W853" s="14" t="s">
        <v>781</v>
      </c>
      <c r="X853" s="14" t="s">
        <v>782</v>
      </c>
      <c r="Y853" s="15" t="s">
        <v>783</v>
      </c>
      <c r="Z853" s="15" t="s">
        <v>784</v>
      </c>
      <c r="AA853" s="16" t="s">
        <v>785</v>
      </c>
      <c r="AB853" s="16" t="s">
        <v>786</v>
      </c>
      <c r="AC853" s="138" t="s">
        <v>2383</v>
      </c>
      <c r="AE853" s="1"/>
      <c r="AF853" s="1"/>
    </row>
    <row r="854" spans="1:32" s="107" customFormat="1" ht="13.8" thickBot="1" x14ac:dyDescent="0.3">
      <c r="A854" s="184">
        <v>0</v>
      </c>
      <c r="B854" s="184"/>
      <c r="C854" s="17" t="s">
        <v>5</v>
      </c>
      <c r="D854" s="191">
        <v>2</v>
      </c>
      <c r="E854" s="99">
        <v>3</v>
      </c>
      <c r="F854" s="100">
        <v>4</v>
      </c>
      <c r="G854" s="100">
        <v>5</v>
      </c>
      <c r="H854" s="100">
        <v>6</v>
      </c>
      <c r="I854" s="101">
        <v>7</v>
      </c>
      <c r="J854" s="101">
        <v>8</v>
      </c>
      <c r="K854" s="101">
        <v>9</v>
      </c>
      <c r="L854" s="99">
        <v>10</v>
      </c>
      <c r="M854" s="99">
        <v>11</v>
      </c>
      <c r="N854" s="99">
        <v>12</v>
      </c>
      <c r="O854" s="100">
        <v>13</v>
      </c>
      <c r="P854" s="100">
        <v>14</v>
      </c>
      <c r="Q854" s="101">
        <v>15</v>
      </c>
      <c r="R854" s="101">
        <v>16</v>
      </c>
      <c r="S854" s="102">
        <v>17</v>
      </c>
      <c r="T854" s="103">
        <v>18</v>
      </c>
      <c r="U854" s="104" t="s">
        <v>853</v>
      </c>
      <c r="V854" s="104" t="s">
        <v>854</v>
      </c>
      <c r="W854" s="100" t="s">
        <v>855</v>
      </c>
      <c r="X854" s="105" t="s">
        <v>856</v>
      </c>
      <c r="Y854" s="106" t="s">
        <v>857</v>
      </c>
      <c r="Z854" s="106" t="s">
        <v>858</v>
      </c>
      <c r="AA854" s="106" t="s">
        <v>859</v>
      </c>
      <c r="AB854" s="106" t="s">
        <v>860</v>
      </c>
      <c r="AC854" s="138">
        <v>27</v>
      </c>
    </row>
    <row r="855" spans="1:32" ht="13.8" thickBot="1" x14ac:dyDescent="0.3">
      <c r="A855" s="183">
        <v>62</v>
      </c>
      <c r="C855" s="18" t="s">
        <v>4</v>
      </c>
      <c r="D855" s="192">
        <v>62</v>
      </c>
      <c r="E855" s="111"/>
      <c r="F855" s="111"/>
      <c r="G855" s="111"/>
      <c r="H855" s="111"/>
      <c r="I855" s="111"/>
      <c r="J855" s="111"/>
      <c r="K855" s="111"/>
      <c r="L855" s="111"/>
      <c r="M855" s="111"/>
      <c r="N855" s="111"/>
      <c r="O855" s="111"/>
      <c r="P855" s="111"/>
      <c r="Q855" s="111"/>
      <c r="R855" s="111"/>
      <c r="S855" s="111"/>
      <c r="T855" s="111"/>
      <c r="U855" s="122"/>
      <c r="V855" s="122"/>
      <c r="W855" s="122"/>
      <c r="X855" s="122"/>
      <c r="Y855" s="122"/>
      <c r="Z855" s="122"/>
      <c r="AA855" s="122"/>
      <c r="AB855" s="123"/>
      <c r="AC855" s="271"/>
      <c r="AE855" s="1"/>
      <c r="AF855" s="1"/>
    </row>
    <row r="856" spans="1:32" ht="63" customHeight="1" x14ac:dyDescent="0.25">
      <c r="A856" s="183">
        <v>62</v>
      </c>
      <c r="B856" s="183" t="s">
        <v>1397</v>
      </c>
      <c r="C856" s="55" t="s">
        <v>7</v>
      </c>
      <c r="D856" s="196" t="s">
        <v>430</v>
      </c>
      <c r="E856" s="35" t="s">
        <v>250</v>
      </c>
      <c r="F856" s="74">
        <v>15</v>
      </c>
      <c r="G856" s="75">
        <v>85</v>
      </c>
      <c r="H856" s="74">
        <v>50</v>
      </c>
      <c r="I856" s="76">
        <v>50</v>
      </c>
      <c r="J856" s="73">
        <v>100</v>
      </c>
      <c r="K856" s="76">
        <v>60</v>
      </c>
      <c r="L856" s="22" t="s">
        <v>2311</v>
      </c>
      <c r="M856" s="151" t="s">
        <v>2223</v>
      </c>
      <c r="N856" s="21">
        <v>10</v>
      </c>
      <c r="O856" s="23">
        <v>85</v>
      </c>
      <c r="P856" s="24">
        <v>50</v>
      </c>
      <c r="Q856" s="25">
        <v>100</v>
      </c>
      <c r="R856" s="26">
        <v>60</v>
      </c>
      <c r="S856" s="157">
        <v>216</v>
      </c>
      <c r="T856" s="98">
        <v>0.08</v>
      </c>
      <c r="U856" s="57">
        <v>18360</v>
      </c>
      <c r="V856" s="58">
        <v>19828.8</v>
      </c>
      <c r="W856" s="58">
        <v>10800</v>
      </c>
      <c r="X856" s="71">
        <v>11664</v>
      </c>
      <c r="Y856" s="72">
        <v>21600</v>
      </c>
      <c r="Z856" s="72">
        <v>23328</v>
      </c>
      <c r="AA856" s="72">
        <v>12960</v>
      </c>
      <c r="AB856" s="72">
        <v>13996.8</v>
      </c>
      <c r="AC856" s="264">
        <v>3662042004186</v>
      </c>
      <c r="AE856" s="1"/>
      <c r="AF856" s="1"/>
    </row>
    <row r="857" spans="1:32" ht="84.6" thickBot="1" x14ac:dyDescent="0.3">
      <c r="A857" s="183">
        <v>62</v>
      </c>
      <c r="B857" s="183" t="s">
        <v>1398</v>
      </c>
      <c r="C857" s="55" t="s">
        <v>787</v>
      </c>
      <c r="D857" s="196" t="s">
        <v>431</v>
      </c>
      <c r="E857" s="35" t="s">
        <v>250</v>
      </c>
      <c r="F857" s="74">
        <v>20</v>
      </c>
      <c r="G857" s="75">
        <v>100</v>
      </c>
      <c r="H857" s="74">
        <v>50</v>
      </c>
      <c r="I857" s="76">
        <v>35</v>
      </c>
      <c r="J857" s="73">
        <v>85</v>
      </c>
      <c r="K857" s="76">
        <v>50</v>
      </c>
      <c r="L857" s="22" t="s">
        <v>2311</v>
      </c>
      <c r="M857" s="151" t="s">
        <v>2224</v>
      </c>
      <c r="N857" s="21">
        <v>20</v>
      </c>
      <c r="O857" s="23">
        <v>100</v>
      </c>
      <c r="P857" s="24">
        <v>50</v>
      </c>
      <c r="Q857" s="25">
        <v>85</v>
      </c>
      <c r="R857" s="26">
        <v>50</v>
      </c>
      <c r="S857" s="157">
        <v>682.09</v>
      </c>
      <c r="T857" s="98">
        <v>0.08</v>
      </c>
      <c r="U857" s="57">
        <v>68209</v>
      </c>
      <c r="V857" s="58">
        <v>73665.72</v>
      </c>
      <c r="W857" s="58">
        <v>34104.5</v>
      </c>
      <c r="X857" s="71">
        <v>36832.86</v>
      </c>
      <c r="Y857" s="72">
        <v>57977.65</v>
      </c>
      <c r="Z857" s="72">
        <v>62615.86</v>
      </c>
      <c r="AA857" s="72">
        <v>34104.5</v>
      </c>
      <c r="AB857" s="72">
        <v>36832.86</v>
      </c>
      <c r="AC857" s="264">
        <v>5909991254674</v>
      </c>
      <c r="AE857" s="1"/>
      <c r="AF857" s="1"/>
    </row>
    <row r="858" spans="1:32" ht="24" customHeight="1" thickBot="1" x14ac:dyDescent="0.3">
      <c r="A858" s="183">
        <v>62</v>
      </c>
      <c r="C858" s="1" t="s">
        <v>1087</v>
      </c>
      <c r="D858" s="194"/>
      <c r="E858" s="1"/>
      <c r="L858" s="1"/>
      <c r="M858" s="51"/>
      <c r="S858" s="181">
        <v>62</v>
      </c>
      <c r="T858" s="29" t="s">
        <v>852</v>
      </c>
      <c r="U858" s="79">
        <v>86569</v>
      </c>
      <c r="V858" s="79">
        <v>93494.52</v>
      </c>
      <c r="W858" s="79">
        <v>44904.5</v>
      </c>
      <c r="X858" s="79">
        <v>48496.86</v>
      </c>
      <c r="Y858" s="79">
        <v>79577.649999999994</v>
      </c>
      <c r="Z858" s="79">
        <v>85943.86</v>
      </c>
      <c r="AA858" s="79">
        <v>47064.5</v>
      </c>
      <c r="AB858" s="79">
        <v>50829.66</v>
      </c>
      <c r="AC858" s="265"/>
      <c r="AE858" s="1"/>
      <c r="AF858" s="1"/>
    </row>
    <row r="859" spans="1:32" ht="13.8" thickBot="1" x14ac:dyDescent="0.3">
      <c r="A859" s="183">
        <v>62</v>
      </c>
      <c r="C859" s="1" t="s">
        <v>1088</v>
      </c>
      <c r="D859" s="194"/>
      <c r="E859" s="112"/>
      <c r="F859" s="112"/>
      <c r="G859" s="112"/>
      <c r="H859" s="112"/>
      <c r="I859" s="112"/>
      <c r="J859" s="112"/>
      <c r="K859" s="112"/>
      <c r="L859" s="112"/>
      <c r="M859" s="4"/>
      <c r="N859" s="112"/>
      <c r="S859" s="156"/>
      <c r="T859" s="3"/>
      <c r="U859" s="3"/>
      <c r="V859" s="3" t="s">
        <v>1080</v>
      </c>
      <c r="W859" s="3"/>
      <c r="X859" s="3"/>
      <c r="Y859" s="3"/>
      <c r="Z859" s="3"/>
      <c r="AA859" s="3"/>
      <c r="AC859" s="261"/>
      <c r="AE859" s="1"/>
      <c r="AF859" s="1"/>
    </row>
    <row r="860" spans="1:32" ht="13.8" thickBot="1" x14ac:dyDescent="0.3">
      <c r="A860" s="183">
        <v>62</v>
      </c>
      <c r="M860" s="134"/>
      <c r="S860" s="156"/>
      <c r="T860" s="3"/>
      <c r="U860" s="124" t="s">
        <v>4</v>
      </c>
      <c r="V860" s="125"/>
      <c r="W860" s="125"/>
      <c r="X860" s="125"/>
      <c r="Y860" s="125">
        <v>62</v>
      </c>
      <c r="Z860" s="125"/>
      <c r="AA860" s="125"/>
      <c r="AB860" s="126"/>
      <c r="AC860" s="266"/>
      <c r="AE860" s="1"/>
      <c r="AF860" s="1"/>
    </row>
    <row r="861" spans="1:32" ht="39.6" x14ac:dyDescent="0.25">
      <c r="A861" s="183">
        <v>62</v>
      </c>
      <c r="M861" s="134"/>
      <c r="S861" s="156"/>
      <c r="T861" s="3"/>
      <c r="U861" s="116" t="s">
        <v>863</v>
      </c>
      <c r="V861" s="117"/>
      <c r="W861" s="116" t="s">
        <v>864</v>
      </c>
      <c r="X861" s="117"/>
      <c r="Y861" s="116" t="s">
        <v>865</v>
      </c>
      <c r="Z861" s="117"/>
      <c r="AA861" s="116" t="s">
        <v>866</v>
      </c>
      <c r="AB861" s="117"/>
      <c r="AC861" s="267"/>
      <c r="AE861" s="1"/>
      <c r="AF861" s="1"/>
    </row>
    <row r="862" spans="1:32" x14ac:dyDescent="0.25">
      <c r="A862" s="183">
        <v>62</v>
      </c>
      <c r="M862" s="134"/>
      <c r="S862" s="156"/>
      <c r="T862" s="3"/>
      <c r="U862" s="80" t="s">
        <v>867</v>
      </c>
      <c r="V862" s="81" t="s">
        <v>868</v>
      </c>
      <c r="W862" s="80" t="s">
        <v>867</v>
      </c>
      <c r="X862" s="81" t="s">
        <v>868</v>
      </c>
      <c r="Y862" s="80" t="s">
        <v>867</v>
      </c>
      <c r="Z862" s="81" t="s">
        <v>868</v>
      </c>
      <c r="AA862" s="80" t="s">
        <v>867</v>
      </c>
      <c r="AB862" s="81" t="s">
        <v>868</v>
      </c>
      <c r="AC862" s="268"/>
      <c r="AE862" s="1"/>
      <c r="AF862" s="1"/>
    </row>
    <row r="863" spans="1:32" ht="20.25" customHeight="1" thickBot="1" x14ac:dyDescent="0.3">
      <c r="A863" s="183">
        <v>62</v>
      </c>
      <c r="M863" s="134"/>
      <c r="S863" s="156"/>
      <c r="T863" s="182" t="s">
        <v>2805</v>
      </c>
      <c r="U863" s="82">
        <v>86569</v>
      </c>
      <c r="V863" s="83">
        <v>79577.649999999994</v>
      </c>
      <c r="W863" s="82">
        <v>93494.52</v>
      </c>
      <c r="X863" s="83">
        <v>85943.86</v>
      </c>
      <c r="Y863" s="82">
        <v>44904.5</v>
      </c>
      <c r="Z863" s="83">
        <v>47064.5</v>
      </c>
      <c r="AA863" s="82">
        <v>48496.86</v>
      </c>
      <c r="AB863" s="83">
        <v>50829.66</v>
      </c>
      <c r="AC863" s="269"/>
      <c r="AE863" s="279">
        <f>U863+V863+Y863+Z863</f>
        <v>258115.65</v>
      </c>
      <c r="AF863" s="279">
        <f>W863+X863+AA863+AB863</f>
        <v>278764.90000000002</v>
      </c>
    </row>
    <row r="864" spans="1:32" ht="13.8" thickBot="1" x14ac:dyDescent="0.3">
      <c r="A864" s="183">
        <v>62</v>
      </c>
      <c r="M864" s="134"/>
      <c r="S864" s="156"/>
      <c r="T864" s="3"/>
      <c r="U864" s="118">
        <v>166146.65</v>
      </c>
      <c r="V864" s="119"/>
      <c r="W864" s="120">
        <v>179438.38</v>
      </c>
      <c r="X864" s="119"/>
      <c r="Y864" s="120">
        <v>91969</v>
      </c>
      <c r="Z864" s="119"/>
      <c r="AA864" s="120">
        <v>99326.52</v>
      </c>
      <c r="AB864" s="121"/>
      <c r="AC864" s="270"/>
      <c r="AE864" s="1"/>
      <c r="AF864" s="1"/>
    </row>
    <row r="865" spans="1:29" s="1" customFormat="1" x14ac:dyDescent="0.25">
      <c r="A865" s="183">
        <v>62</v>
      </c>
      <c r="B865" s="183"/>
      <c r="C865" s="5"/>
      <c r="D865" s="189"/>
      <c r="E865" s="6"/>
      <c r="L865" s="3"/>
      <c r="M865" s="134"/>
      <c r="S865" s="156"/>
      <c r="T865" s="5"/>
      <c r="U865" s="130"/>
      <c r="V865" s="130"/>
      <c r="W865" s="130"/>
      <c r="X865" s="130"/>
      <c r="Y865" s="130"/>
      <c r="Z865" s="130"/>
      <c r="AA865" s="130"/>
      <c r="AB865" s="130"/>
      <c r="AC865" s="272"/>
    </row>
    <row r="866" spans="1:29" s="1" customFormat="1" x14ac:dyDescent="0.25">
      <c r="A866" s="183">
        <v>62</v>
      </c>
      <c r="B866" s="183"/>
      <c r="C866" s="5"/>
      <c r="D866" s="189"/>
      <c r="E866" s="6"/>
      <c r="L866" s="3"/>
      <c r="M866" s="134"/>
      <c r="S866" s="156"/>
      <c r="T866" s="5"/>
      <c r="U866" s="130"/>
      <c r="V866" s="130"/>
      <c r="W866" s="130"/>
      <c r="X866" s="130"/>
      <c r="Y866" s="130"/>
      <c r="Z866" s="130"/>
      <c r="AA866" s="130"/>
      <c r="AB866" s="130"/>
      <c r="AC866" s="272"/>
    </row>
    <row r="867" spans="1:29" s="1" customFormat="1" x14ac:dyDescent="0.25">
      <c r="A867" s="183">
        <v>62</v>
      </c>
      <c r="B867" s="183"/>
      <c r="C867" s="5"/>
      <c r="D867" s="189"/>
      <c r="E867" s="6"/>
      <c r="L867" s="3"/>
      <c r="M867" s="134"/>
      <c r="S867" s="156"/>
      <c r="T867" s="5"/>
      <c r="U867" s="130"/>
      <c r="V867" s="130"/>
      <c r="W867" s="130"/>
      <c r="X867" s="130"/>
      <c r="Y867" s="130"/>
      <c r="Z867" s="130"/>
      <c r="AA867" s="130"/>
      <c r="AB867" s="130"/>
      <c r="AC867" s="272"/>
    </row>
    <row r="868" spans="1:29" s="1" customFormat="1" x14ac:dyDescent="0.25">
      <c r="A868" s="183">
        <v>62</v>
      </c>
      <c r="B868" s="183"/>
      <c r="C868" s="5"/>
      <c r="D868" s="189"/>
      <c r="E868" s="6"/>
      <c r="L868" s="3"/>
      <c r="M868" s="134"/>
      <c r="S868" s="156"/>
      <c r="T868" s="3"/>
      <c r="U868" s="3"/>
      <c r="V868" s="3"/>
      <c r="W868" s="3"/>
      <c r="X868" s="3"/>
      <c r="Y868" s="3"/>
      <c r="Z868" s="3"/>
      <c r="AA868" s="3"/>
      <c r="AB868" s="3"/>
      <c r="AC868" s="261"/>
    </row>
    <row r="869" spans="1:29" s="1" customFormat="1" ht="18" customHeight="1" x14ac:dyDescent="0.25">
      <c r="A869" s="183">
        <v>62</v>
      </c>
      <c r="B869" s="183"/>
      <c r="C869" s="5"/>
      <c r="D869" s="189"/>
      <c r="E869" s="114" t="s">
        <v>861</v>
      </c>
      <c r="F869" s="114"/>
      <c r="G869" s="114"/>
      <c r="H869" s="114"/>
      <c r="I869" s="114"/>
      <c r="J869" s="114"/>
      <c r="K869" s="114"/>
      <c r="L869" s="3"/>
      <c r="M869" s="134"/>
      <c r="N869" s="114" t="s">
        <v>862</v>
      </c>
      <c r="O869" s="114"/>
      <c r="P869" s="114"/>
      <c r="Q869" s="114"/>
      <c r="R869" s="114"/>
      <c r="S869" s="114"/>
      <c r="T869" s="114"/>
      <c r="U869" s="3"/>
      <c r="V869" s="3"/>
      <c r="W869" s="3"/>
      <c r="X869" s="3"/>
      <c r="Y869" s="3"/>
      <c r="Z869" s="3"/>
      <c r="AA869" s="3"/>
      <c r="AB869" s="3"/>
      <c r="AC869" s="261"/>
    </row>
    <row r="870" spans="1:29" s="1" customFormat="1" ht="118.8" x14ac:dyDescent="0.25">
      <c r="A870" s="183"/>
      <c r="B870" s="183"/>
      <c r="C870" s="7" t="s">
        <v>0</v>
      </c>
      <c r="D870" s="190" t="s">
        <v>1</v>
      </c>
      <c r="E870" s="8" t="s">
        <v>765</v>
      </c>
      <c r="F870" s="9" t="s">
        <v>766</v>
      </c>
      <c r="G870" s="9" t="s">
        <v>767</v>
      </c>
      <c r="H870" s="9" t="s">
        <v>768</v>
      </c>
      <c r="I870" s="10" t="s">
        <v>773</v>
      </c>
      <c r="J870" s="10" t="s">
        <v>774</v>
      </c>
      <c r="K870" s="10" t="s">
        <v>775</v>
      </c>
      <c r="L870" s="8" t="s">
        <v>769</v>
      </c>
      <c r="M870" s="8" t="s">
        <v>2</v>
      </c>
      <c r="N870" s="8" t="s">
        <v>770</v>
      </c>
      <c r="O870" s="9" t="s">
        <v>771</v>
      </c>
      <c r="P870" s="9" t="s">
        <v>772</v>
      </c>
      <c r="Q870" s="10" t="s">
        <v>776</v>
      </c>
      <c r="R870" s="10" t="s">
        <v>777</v>
      </c>
      <c r="S870" s="11" t="s">
        <v>778</v>
      </c>
      <c r="T870" s="12" t="s">
        <v>3</v>
      </c>
      <c r="U870" s="13" t="s">
        <v>779</v>
      </c>
      <c r="V870" s="13" t="s">
        <v>780</v>
      </c>
      <c r="W870" s="14" t="s">
        <v>781</v>
      </c>
      <c r="X870" s="14" t="s">
        <v>782</v>
      </c>
      <c r="Y870" s="15" t="s">
        <v>783</v>
      </c>
      <c r="Z870" s="15" t="s">
        <v>784</v>
      </c>
      <c r="AA870" s="16" t="s">
        <v>785</v>
      </c>
      <c r="AB870" s="16" t="s">
        <v>786</v>
      </c>
      <c r="AC870" s="138" t="s">
        <v>2383</v>
      </c>
    </row>
    <row r="871" spans="1:29" s="107" customFormat="1" ht="13.8" thickBot="1" x14ac:dyDescent="0.3">
      <c r="A871" s="184">
        <v>0</v>
      </c>
      <c r="B871" s="184"/>
      <c r="C871" s="17" t="s">
        <v>5</v>
      </c>
      <c r="D871" s="191">
        <v>2</v>
      </c>
      <c r="E871" s="99">
        <v>3</v>
      </c>
      <c r="F871" s="100">
        <v>4</v>
      </c>
      <c r="G871" s="100">
        <v>5</v>
      </c>
      <c r="H871" s="100">
        <v>6</v>
      </c>
      <c r="I871" s="101">
        <v>7</v>
      </c>
      <c r="J871" s="101">
        <v>8</v>
      </c>
      <c r="K871" s="101">
        <v>9</v>
      </c>
      <c r="L871" s="99">
        <v>10</v>
      </c>
      <c r="M871" s="99">
        <v>11</v>
      </c>
      <c r="N871" s="99">
        <v>12</v>
      </c>
      <c r="O871" s="100">
        <v>13</v>
      </c>
      <c r="P871" s="100">
        <v>14</v>
      </c>
      <c r="Q871" s="101">
        <v>15</v>
      </c>
      <c r="R871" s="101">
        <v>16</v>
      </c>
      <c r="S871" s="102">
        <v>17</v>
      </c>
      <c r="T871" s="103">
        <v>18</v>
      </c>
      <c r="U871" s="104" t="s">
        <v>853</v>
      </c>
      <c r="V871" s="104" t="s">
        <v>854</v>
      </c>
      <c r="W871" s="100" t="s">
        <v>855</v>
      </c>
      <c r="X871" s="105" t="s">
        <v>856</v>
      </c>
      <c r="Y871" s="106" t="s">
        <v>857</v>
      </c>
      <c r="Z871" s="106" t="s">
        <v>858</v>
      </c>
      <c r="AA871" s="106" t="s">
        <v>859</v>
      </c>
      <c r="AB871" s="106" t="s">
        <v>860</v>
      </c>
      <c r="AC871" s="138">
        <v>27</v>
      </c>
    </row>
    <row r="872" spans="1:29" s="1" customFormat="1" ht="13.8" thickBot="1" x14ac:dyDescent="0.3">
      <c r="A872" s="183">
        <v>63</v>
      </c>
      <c r="B872" s="183"/>
      <c r="C872" s="18" t="s">
        <v>4</v>
      </c>
      <c r="D872" s="192">
        <v>63</v>
      </c>
      <c r="E872" s="111"/>
      <c r="F872" s="111"/>
      <c r="G872" s="111"/>
      <c r="H872" s="111"/>
      <c r="I872" s="111"/>
      <c r="J872" s="111"/>
      <c r="K872" s="111"/>
      <c r="L872" s="111"/>
      <c r="M872" s="111"/>
      <c r="N872" s="111"/>
      <c r="O872" s="111"/>
      <c r="P872" s="111"/>
      <c r="Q872" s="111"/>
      <c r="R872" s="111"/>
      <c r="S872" s="111"/>
      <c r="T872" s="111"/>
      <c r="U872" s="122"/>
      <c r="V872" s="122"/>
      <c r="W872" s="122"/>
      <c r="X872" s="122"/>
      <c r="Y872" s="122"/>
      <c r="Z872" s="122"/>
      <c r="AA872" s="122"/>
      <c r="AB872" s="123"/>
      <c r="AC872" s="271"/>
    </row>
    <row r="873" spans="1:29" s="1" customFormat="1" ht="26.4" x14ac:dyDescent="0.25">
      <c r="A873" s="183">
        <v>63</v>
      </c>
      <c r="B873" s="183" t="s">
        <v>1399</v>
      </c>
      <c r="C873" s="8" t="s">
        <v>7</v>
      </c>
      <c r="D873" s="198" t="s">
        <v>432</v>
      </c>
      <c r="E873" s="35" t="s">
        <v>250</v>
      </c>
      <c r="F873" s="74">
        <v>1</v>
      </c>
      <c r="G873" s="75">
        <v>5</v>
      </c>
      <c r="H873" s="74">
        <v>10</v>
      </c>
      <c r="I873" s="76">
        <v>8</v>
      </c>
      <c r="J873" s="73">
        <v>20</v>
      </c>
      <c r="K873" s="76">
        <v>20</v>
      </c>
      <c r="L873" s="22" t="s">
        <v>2471</v>
      </c>
      <c r="M873" s="151" t="s">
        <v>2225</v>
      </c>
      <c r="N873" s="21">
        <v>20</v>
      </c>
      <c r="O873" s="23">
        <v>5</v>
      </c>
      <c r="P873" s="24">
        <v>10</v>
      </c>
      <c r="Q873" s="25">
        <v>20</v>
      </c>
      <c r="R873" s="26">
        <v>20</v>
      </c>
      <c r="S873" s="157">
        <v>11.44</v>
      </c>
      <c r="T873" s="98">
        <v>0.08</v>
      </c>
      <c r="U873" s="57">
        <v>57.2</v>
      </c>
      <c r="V873" s="58">
        <v>61.78</v>
      </c>
      <c r="W873" s="58">
        <v>114.4</v>
      </c>
      <c r="X873" s="71">
        <v>123.55</v>
      </c>
      <c r="Y873" s="72">
        <v>228.8</v>
      </c>
      <c r="Z873" s="72">
        <v>247.1</v>
      </c>
      <c r="AA873" s="72">
        <v>228.8</v>
      </c>
      <c r="AB873" s="72">
        <v>247.1</v>
      </c>
      <c r="AC873" s="264">
        <v>5909990334995</v>
      </c>
    </row>
    <row r="874" spans="1:29" s="1" customFormat="1" ht="52.8" x14ac:dyDescent="0.25">
      <c r="A874" s="183">
        <v>63</v>
      </c>
      <c r="B874" s="183" t="s">
        <v>1400</v>
      </c>
      <c r="C874" s="8" t="s">
        <v>787</v>
      </c>
      <c r="D874" s="198" t="s">
        <v>433</v>
      </c>
      <c r="E874" s="35" t="s">
        <v>250</v>
      </c>
      <c r="F874" s="74">
        <v>1</v>
      </c>
      <c r="G874" s="75">
        <v>5</v>
      </c>
      <c r="H874" s="74">
        <v>5</v>
      </c>
      <c r="I874" s="76">
        <v>1</v>
      </c>
      <c r="J874" s="73">
        <v>5</v>
      </c>
      <c r="K874" s="76">
        <v>5</v>
      </c>
      <c r="L874" s="22" t="s">
        <v>2512</v>
      </c>
      <c r="M874" s="151" t="s">
        <v>2226</v>
      </c>
      <c r="N874" s="21">
        <v>30</v>
      </c>
      <c r="O874" s="23">
        <v>5</v>
      </c>
      <c r="P874" s="24">
        <v>5</v>
      </c>
      <c r="Q874" s="25">
        <v>5</v>
      </c>
      <c r="R874" s="26">
        <v>5</v>
      </c>
      <c r="S874" s="157">
        <v>15.96</v>
      </c>
      <c r="T874" s="98">
        <v>0.08</v>
      </c>
      <c r="U874" s="57">
        <v>79.8</v>
      </c>
      <c r="V874" s="58">
        <v>86.18</v>
      </c>
      <c r="W874" s="58">
        <v>79.8</v>
      </c>
      <c r="X874" s="71">
        <v>86.18</v>
      </c>
      <c r="Y874" s="72">
        <v>79.8</v>
      </c>
      <c r="Z874" s="72">
        <v>86.18</v>
      </c>
      <c r="AA874" s="72">
        <v>79.8</v>
      </c>
      <c r="AB874" s="72">
        <v>86.18</v>
      </c>
      <c r="AC874" s="264">
        <v>5909990335220</v>
      </c>
    </row>
    <row r="875" spans="1:29" s="1" customFormat="1" ht="60" x14ac:dyDescent="0.25">
      <c r="A875" s="183">
        <v>63</v>
      </c>
      <c r="B875" s="183" t="s">
        <v>1401</v>
      </c>
      <c r="C875" s="8" t="s">
        <v>788</v>
      </c>
      <c r="D875" s="198" t="s">
        <v>745</v>
      </c>
      <c r="E875" s="35" t="s">
        <v>250</v>
      </c>
      <c r="F875" s="74">
        <v>5</v>
      </c>
      <c r="G875" s="75">
        <v>7</v>
      </c>
      <c r="H875" s="74">
        <v>5</v>
      </c>
      <c r="I875" s="76">
        <v>30</v>
      </c>
      <c r="J875" s="73">
        <v>70</v>
      </c>
      <c r="K875" s="76">
        <v>20</v>
      </c>
      <c r="L875" s="22" t="s">
        <v>2343</v>
      </c>
      <c r="M875" s="151" t="s">
        <v>2227</v>
      </c>
      <c r="N875" s="21">
        <v>30</v>
      </c>
      <c r="O875" s="23">
        <v>7</v>
      </c>
      <c r="P875" s="24">
        <v>5</v>
      </c>
      <c r="Q875" s="25">
        <v>70</v>
      </c>
      <c r="R875" s="26">
        <v>20</v>
      </c>
      <c r="S875" s="157">
        <v>6.34</v>
      </c>
      <c r="T875" s="98">
        <v>0.08</v>
      </c>
      <c r="U875" s="57">
        <v>44.38</v>
      </c>
      <c r="V875" s="58">
        <v>47.93</v>
      </c>
      <c r="W875" s="58">
        <v>31.7</v>
      </c>
      <c r="X875" s="71">
        <v>34.24</v>
      </c>
      <c r="Y875" s="72">
        <v>443.8</v>
      </c>
      <c r="Z875" s="72">
        <v>479.3</v>
      </c>
      <c r="AA875" s="72">
        <v>126.8</v>
      </c>
      <c r="AB875" s="72">
        <v>136.94</v>
      </c>
      <c r="AC875" s="264">
        <v>5909990860388</v>
      </c>
    </row>
    <row r="876" spans="1:29" s="1" customFormat="1" ht="60" x14ac:dyDescent="0.25">
      <c r="A876" s="183">
        <v>63</v>
      </c>
      <c r="B876" s="183" t="s">
        <v>1402</v>
      </c>
      <c r="C876" s="8" t="s">
        <v>789</v>
      </c>
      <c r="D876" s="198" t="s">
        <v>746</v>
      </c>
      <c r="E876" s="35" t="s">
        <v>250</v>
      </c>
      <c r="F876" s="74">
        <v>5</v>
      </c>
      <c r="G876" s="75">
        <v>25</v>
      </c>
      <c r="H876" s="74">
        <v>15</v>
      </c>
      <c r="I876" s="76">
        <v>20</v>
      </c>
      <c r="J876" s="73">
        <v>40</v>
      </c>
      <c r="K876" s="76">
        <v>20</v>
      </c>
      <c r="L876" s="22" t="s">
        <v>2343</v>
      </c>
      <c r="M876" s="151" t="s">
        <v>2228</v>
      </c>
      <c r="N876" s="21">
        <v>30</v>
      </c>
      <c r="O876" s="23">
        <v>25</v>
      </c>
      <c r="P876" s="24">
        <v>15</v>
      </c>
      <c r="Q876" s="25">
        <v>40</v>
      </c>
      <c r="R876" s="26">
        <v>20</v>
      </c>
      <c r="S876" s="157">
        <v>5.41</v>
      </c>
      <c r="T876" s="98">
        <v>0.08</v>
      </c>
      <c r="U876" s="57">
        <v>135.25</v>
      </c>
      <c r="V876" s="58">
        <v>146.07</v>
      </c>
      <c r="W876" s="58">
        <v>81.150000000000006</v>
      </c>
      <c r="X876" s="71">
        <v>87.64</v>
      </c>
      <c r="Y876" s="72">
        <v>216.4</v>
      </c>
      <c r="Z876" s="72">
        <v>233.71</v>
      </c>
      <c r="AA876" s="72">
        <v>108.2</v>
      </c>
      <c r="AB876" s="72">
        <v>116.86</v>
      </c>
      <c r="AC876" s="264">
        <v>5909990860821</v>
      </c>
    </row>
    <row r="877" spans="1:29" s="1" customFormat="1" ht="39.6" x14ac:dyDescent="0.25">
      <c r="A877" s="183">
        <v>63</v>
      </c>
      <c r="B877" s="183" t="s">
        <v>1403</v>
      </c>
      <c r="C877" s="8" t="s">
        <v>790</v>
      </c>
      <c r="D877" s="198" t="s">
        <v>434</v>
      </c>
      <c r="E877" s="35" t="s">
        <v>250</v>
      </c>
      <c r="F877" s="74">
        <v>25</v>
      </c>
      <c r="G877" s="75">
        <v>100</v>
      </c>
      <c r="H877" s="74">
        <v>50</v>
      </c>
      <c r="I877" s="76">
        <v>100</v>
      </c>
      <c r="J877" s="73">
        <v>250</v>
      </c>
      <c r="K877" s="76">
        <v>100</v>
      </c>
      <c r="L877" s="22" t="s">
        <v>2404</v>
      </c>
      <c r="M877" s="151" t="s">
        <v>2229</v>
      </c>
      <c r="N877" s="21">
        <v>5</v>
      </c>
      <c r="O877" s="23">
        <v>100</v>
      </c>
      <c r="P877" s="24">
        <v>50</v>
      </c>
      <c r="Q877" s="25">
        <v>250</v>
      </c>
      <c r="R877" s="26">
        <v>100</v>
      </c>
      <c r="S877" s="157">
        <v>37.44</v>
      </c>
      <c r="T877" s="98">
        <v>0.08</v>
      </c>
      <c r="U877" s="57">
        <v>3744</v>
      </c>
      <c r="V877" s="58">
        <v>4043.52</v>
      </c>
      <c r="W877" s="58">
        <v>1872</v>
      </c>
      <c r="X877" s="71">
        <v>2021.76</v>
      </c>
      <c r="Y877" s="72">
        <v>9360</v>
      </c>
      <c r="Z877" s="72">
        <v>10108.799999999999</v>
      </c>
      <c r="AA877" s="72">
        <v>3744</v>
      </c>
      <c r="AB877" s="72">
        <v>4043.52</v>
      </c>
      <c r="AC877" s="264">
        <v>5909990966127</v>
      </c>
    </row>
    <row r="878" spans="1:29" s="1" customFormat="1" ht="39.6" x14ac:dyDescent="0.25">
      <c r="A878" s="183">
        <v>63</v>
      </c>
      <c r="B878" s="183" t="s">
        <v>1404</v>
      </c>
      <c r="C878" s="8" t="s">
        <v>791</v>
      </c>
      <c r="D878" s="198" t="s">
        <v>435</v>
      </c>
      <c r="E878" s="35" t="s">
        <v>250</v>
      </c>
      <c r="F878" s="74">
        <v>10</v>
      </c>
      <c r="G878" s="75">
        <v>40</v>
      </c>
      <c r="H878" s="74">
        <v>20</v>
      </c>
      <c r="I878" s="76">
        <v>60</v>
      </c>
      <c r="J878" s="73">
        <v>120</v>
      </c>
      <c r="K878" s="76">
        <v>60</v>
      </c>
      <c r="L878" s="22" t="s">
        <v>2404</v>
      </c>
      <c r="M878" s="151" t="s">
        <v>2230</v>
      </c>
      <c r="N878" s="21">
        <v>5</v>
      </c>
      <c r="O878" s="23">
        <v>40</v>
      </c>
      <c r="P878" s="24">
        <v>20</v>
      </c>
      <c r="Q878" s="25">
        <v>120</v>
      </c>
      <c r="R878" s="26">
        <v>60</v>
      </c>
      <c r="S878" s="157">
        <v>59.28</v>
      </c>
      <c r="T878" s="98">
        <v>0.08</v>
      </c>
      <c r="U878" s="57">
        <v>2371.1999999999998</v>
      </c>
      <c r="V878" s="58">
        <v>2560.9</v>
      </c>
      <c r="W878" s="58">
        <v>1185.5999999999999</v>
      </c>
      <c r="X878" s="71">
        <v>1280.45</v>
      </c>
      <c r="Y878" s="72">
        <v>7113.6</v>
      </c>
      <c r="Z878" s="72">
        <v>7682.69</v>
      </c>
      <c r="AA878" s="72">
        <v>3556.8</v>
      </c>
      <c r="AB878" s="72">
        <v>3841.34</v>
      </c>
      <c r="AC878" s="264">
        <v>5909990966226</v>
      </c>
    </row>
    <row r="879" spans="1:29" s="1" customFormat="1" ht="36" x14ac:dyDescent="0.25">
      <c r="A879" s="183">
        <v>63</v>
      </c>
      <c r="B879" s="183" t="s">
        <v>1405</v>
      </c>
      <c r="C879" s="8" t="s">
        <v>792</v>
      </c>
      <c r="D879" s="198" t="s">
        <v>436</v>
      </c>
      <c r="E879" s="35" t="s">
        <v>250</v>
      </c>
      <c r="F879" s="74">
        <v>1</v>
      </c>
      <c r="G879" s="75">
        <v>5</v>
      </c>
      <c r="H879" s="74">
        <v>3</v>
      </c>
      <c r="I879" s="76">
        <v>5</v>
      </c>
      <c r="J879" s="73">
        <v>15</v>
      </c>
      <c r="K879" s="76">
        <v>10</v>
      </c>
      <c r="L879" s="22" t="s">
        <v>2436</v>
      </c>
      <c r="M879" s="151" t="s">
        <v>2809</v>
      </c>
      <c r="N879" s="21">
        <v>5</v>
      </c>
      <c r="O879" s="23">
        <v>5</v>
      </c>
      <c r="P879" s="24">
        <v>3</v>
      </c>
      <c r="Q879" s="25">
        <v>15</v>
      </c>
      <c r="R879" s="26">
        <v>10</v>
      </c>
      <c r="S879" s="157">
        <v>30.05</v>
      </c>
      <c r="T879" s="98">
        <v>0.08</v>
      </c>
      <c r="U879" s="57">
        <v>150.25</v>
      </c>
      <c r="V879" s="58">
        <v>162.27000000000001</v>
      </c>
      <c r="W879" s="58">
        <v>90.15</v>
      </c>
      <c r="X879" s="71">
        <v>97.36</v>
      </c>
      <c r="Y879" s="72">
        <v>450.75</v>
      </c>
      <c r="Z879" s="72">
        <v>486.81</v>
      </c>
      <c r="AA879" s="72">
        <v>300.5</v>
      </c>
      <c r="AB879" s="72">
        <v>324.54000000000002</v>
      </c>
      <c r="AC879" s="264">
        <v>5909990765416</v>
      </c>
    </row>
    <row r="880" spans="1:29" s="1" customFormat="1" ht="26.4" x14ac:dyDescent="0.25">
      <c r="A880" s="183">
        <v>63</v>
      </c>
      <c r="B880" s="183" t="s">
        <v>1406</v>
      </c>
      <c r="C880" s="8" t="s">
        <v>793</v>
      </c>
      <c r="D880" s="198" t="s">
        <v>437</v>
      </c>
      <c r="E880" s="35" t="s">
        <v>250</v>
      </c>
      <c r="F880" s="74">
        <v>2</v>
      </c>
      <c r="G880" s="75">
        <v>10</v>
      </c>
      <c r="H880" s="74">
        <v>5</v>
      </c>
      <c r="I880" s="76">
        <v>3</v>
      </c>
      <c r="J880" s="73">
        <v>10</v>
      </c>
      <c r="K880" s="76">
        <v>8</v>
      </c>
      <c r="L880" s="22" t="s">
        <v>2436</v>
      </c>
      <c r="M880" s="151" t="s">
        <v>2810</v>
      </c>
      <c r="N880" s="21">
        <v>5</v>
      </c>
      <c r="O880" s="23">
        <v>10</v>
      </c>
      <c r="P880" s="24">
        <v>5</v>
      </c>
      <c r="Q880" s="25">
        <v>10</v>
      </c>
      <c r="R880" s="26">
        <v>8</v>
      </c>
      <c r="S880" s="157">
        <v>47.7</v>
      </c>
      <c r="T880" s="98">
        <v>0.08</v>
      </c>
      <c r="U880" s="57">
        <v>477</v>
      </c>
      <c r="V880" s="58">
        <v>515.16</v>
      </c>
      <c r="W880" s="58">
        <v>238.5</v>
      </c>
      <c r="X880" s="71">
        <v>257.58</v>
      </c>
      <c r="Y880" s="72">
        <v>477</v>
      </c>
      <c r="Z880" s="72">
        <v>515.16</v>
      </c>
      <c r="AA880" s="72">
        <v>381.6</v>
      </c>
      <c r="AB880" s="72">
        <v>412.13</v>
      </c>
      <c r="AC880" s="264">
        <v>5909990765515</v>
      </c>
    </row>
    <row r="881" spans="1:29" s="1" customFormat="1" ht="39.6" x14ac:dyDescent="0.25">
      <c r="A881" s="183">
        <v>63</v>
      </c>
      <c r="B881" s="183" t="s">
        <v>1407</v>
      </c>
      <c r="C881" s="8" t="s">
        <v>794</v>
      </c>
      <c r="D881" s="198" t="s">
        <v>438</v>
      </c>
      <c r="E881" s="35" t="s">
        <v>250</v>
      </c>
      <c r="F881" s="74">
        <v>20</v>
      </c>
      <c r="G881" s="75">
        <v>60</v>
      </c>
      <c r="H881" s="74">
        <v>35</v>
      </c>
      <c r="I881" s="76">
        <v>40</v>
      </c>
      <c r="J881" s="73">
        <v>80</v>
      </c>
      <c r="K881" s="76">
        <v>50</v>
      </c>
      <c r="L881" s="22" t="s">
        <v>2336</v>
      </c>
      <c r="M881" s="151" t="s">
        <v>2231</v>
      </c>
      <c r="N881" s="21">
        <v>25</v>
      </c>
      <c r="O881" s="23">
        <v>60</v>
      </c>
      <c r="P881" s="24">
        <v>35</v>
      </c>
      <c r="Q881" s="25">
        <v>80</v>
      </c>
      <c r="R881" s="26">
        <v>50</v>
      </c>
      <c r="S881" s="157">
        <v>14.56</v>
      </c>
      <c r="T881" s="98">
        <v>0.08</v>
      </c>
      <c r="U881" s="57">
        <v>873.6</v>
      </c>
      <c r="V881" s="58">
        <v>943.49</v>
      </c>
      <c r="W881" s="58">
        <v>509.6</v>
      </c>
      <c r="X881" s="71">
        <v>550.37</v>
      </c>
      <c r="Y881" s="72">
        <v>1164.8</v>
      </c>
      <c r="Z881" s="72">
        <v>1257.98</v>
      </c>
      <c r="AA881" s="72">
        <v>728</v>
      </c>
      <c r="AB881" s="72">
        <v>786.24</v>
      </c>
      <c r="AC881" s="264">
        <v>5909990135813</v>
      </c>
    </row>
    <row r="882" spans="1:29" s="1" customFormat="1" ht="26.4" x14ac:dyDescent="0.25">
      <c r="A882" s="183">
        <v>63</v>
      </c>
      <c r="B882" s="183" t="s">
        <v>1840</v>
      </c>
      <c r="C882" s="8" t="s">
        <v>795</v>
      </c>
      <c r="D882" s="198" t="s">
        <v>439</v>
      </c>
      <c r="E882" s="35" t="s">
        <v>250</v>
      </c>
      <c r="F882" s="74">
        <v>3</v>
      </c>
      <c r="G882" s="75">
        <v>13</v>
      </c>
      <c r="H882" s="74">
        <v>10</v>
      </c>
      <c r="I882" s="76">
        <v>5</v>
      </c>
      <c r="J882" s="73">
        <v>10</v>
      </c>
      <c r="K882" s="76">
        <v>10</v>
      </c>
      <c r="L882" s="22" t="s">
        <v>2339</v>
      </c>
      <c r="M882" s="151" t="s">
        <v>2232</v>
      </c>
      <c r="N882" s="21">
        <v>10</v>
      </c>
      <c r="O882" s="23">
        <v>13</v>
      </c>
      <c r="P882" s="24">
        <v>10</v>
      </c>
      <c r="Q882" s="25">
        <v>10</v>
      </c>
      <c r="R882" s="26">
        <v>10</v>
      </c>
      <c r="S882" s="157">
        <v>10.76</v>
      </c>
      <c r="T882" s="98">
        <v>0.08</v>
      </c>
      <c r="U882" s="57">
        <v>139.88</v>
      </c>
      <c r="V882" s="58">
        <v>151.07</v>
      </c>
      <c r="W882" s="58">
        <v>107.6</v>
      </c>
      <c r="X882" s="71">
        <v>116.21</v>
      </c>
      <c r="Y882" s="72">
        <v>107.6</v>
      </c>
      <c r="Z882" s="72">
        <v>116.21</v>
      </c>
      <c r="AA882" s="72">
        <v>107.6</v>
      </c>
      <c r="AB882" s="72">
        <v>116.21</v>
      </c>
      <c r="AC882" s="264">
        <v>5909990094219</v>
      </c>
    </row>
    <row r="883" spans="1:29" s="1" customFormat="1" ht="26.4" x14ac:dyDescent="0.25">
      <c r="A883" s="183">
        <v>63</v>
      </c>
      <c r="B883" s="183" t="s">
        <v>1408</v>
      </c>
      <c r="C883" s="8" t="s">
        <v>796</v>
      </c>
      <c r="D883" s="198" t="s">
        <v>440</v>
      </c>
      <c r="E883" s="35" t="s">
        <v>250</v>
      </c>
      <c r="F883" s="74">
        <v>0</v>
      </c>
      <c r="G883" s="75">
        <v>0</v>
      </c>
      <c r="H883" s="74">
        <v>0</v>
      </c>
      <c r="I883" s="76">
        <v>1</v>
      </c>
      <c r="J883" s="73">
        <v>5</v>
      </c>
      <c r="K883" s="76">
        <v>10</v>
      </c>
      <c r="L883" s="22" t="s">
        <v>2339</v>
      </c>
      <c r="M883" s="151" t="s">
        <v>2233</v>
      </c>
      <c r="N883" s="21">
        <v>100</v>
      </c>
      <c r="O883" s="23">
        <v>0</v>
      </c>
      <c r="P883" s="24">
        <v>0</v>
      </c>
      <c r="Q883" s="25">
        <v>5</v>
      </c>
      <c r="R883" s="26">
        <v>10</v>
      </c>
      <c r="S883" s="157">
        <v>140.99</v>
      </c>
      <c r="T883" s="98">
        <v>0.08</v>
      </c>
      <c r="U883" s="57">
        <v>0</v>
      </c>
      <c r="V883" s="58">
        <v>0</v>
      </c>
      <c r="W883" s="58">
        <v>0</v>
      </c>
      <c r="X883" s="71">
        <v>0</v>
      </c>
      <c r="Y883" s="72">
        <v>704.95</v>
      </c>
      <c r="Z883" s="72">
        <v>761.35</v>
      </c>
      <c r="AA883" s="72">
        <v>1409.9</v>
      </c>
      <c r="AB883" s="72">
        <v>1522.69</v>
      </c>
      <c r="AC883" s="264">
        <v>5909990094318</v>
      </c>
    </row>
    <row r="884" spans="1:29" s="1" customFormat="1" ht="26.4" x14ac:dyDescent="0.25">
      <c r="A884" s="183">
        <v>63</v>
      </c>
      <c r="B884" s="183" t="s">
        <v>1409</v>
      </c>
      <c r="C884" s="8" t="s">
        <v>797</v>
      </c>
      <c r="D884" s="198" t="s">
        <v>441</v>
      </c>
      <c r="E884" s="35" t="s">
        <v>250</v>
      </c>
      <c r="F884" s="74">
        <v>1</v>
      </c>
      <c r="G884" s="75">
        <v>5</v>
      </c>
      <c r="H884" s="74">
        <v>5</v>
      </c>
      <c r="I884" s="76">
        <v>1</v>
      </c>
      <c r="J884" s="73">
        <v>5</v>
      </c>
      <c r="K884" s="76">
        <v>5</v>
      </c>
      <c r="L884" s="22" t="s">
        <v>2321</v>
      </c>
      <c r="M884" s="151" t="s">
        <v>2234</v>
      </c>
      <c r="N884" s="21">
        <v>1</v>
      </c>
      <c r="O884" s="23">
        <v>5</v>
      </c>
      <c r="P884" s="24">
        <v>5</v>
      </c>
      <c r="Q884" s="25">
        <v>5</v>
      </c>
      <c r="R884" s="26">
        <v>5</v>
      </c>
      <c r="S884" s="157">
        <v>15.64</v>
      </c>
      <c r="T884" s="98">
        <v>0.08</v>
      </c>
      <c r="U884" s="57">
        <v>78.2</v>
      </c>
      <c r="V884" s="58">
        <v>84.46</v>
      </c>
      <c r="W884" s="58">
        <v>78.2</v>
      </c>
      <c r="X884" s="71">
        <v>84.46</v>
      </c>
      <c r="Y884" s="72">
        <v>78.2</v>
      </c>
      <c r="Z884" s="72">
        <v>84.46</v>
      </c>
      <c r="AA884" s="72">
        <v>78.2</v>
      </c>
      <c r="AB884" s="72">
        <v>84.46</v>
      </c>
      <c r="AC884" s="264">
        <v>5909990792016</v>
      </c>
    </row>
    <row r="885" spans="1:29" s="1" customFormat="1" ht="39.6" x14ac:dyDescent="0.25">
      <c r="A885" s="183">
        <v>63</v>
      </c>
      <c r="B885" s="183" t="s">
        <v>1410</v>
      </c>
      <c r="C885" s="8" t="s">
        <v>798</v>
      </c>
      <c r="D885" s="198" t="s">
        <v>442</v>
      </c>
      <c r="E885" s="35" t="s">
        <v>250</v>
      </c>
      <c r="F885" s="74">
        <v>25</v>
      </c>
      <c r="G885" s="75">
        <v>80</v>
      </c>
      <c r="H885" s="74">
        <v>50</v>
      </c>
      <c r="I885" s="76">
        <v>3</v>
      </c>
      <c r="J885" s="73">
        <v>15</v>
      </c>
      <c r="K885" s="76">
        <v>10</v>
      </c>
      <c r="L885" s="22" t="s">
        <v>2342</v>
      </c>
      <c r="M885" s="151" t="s">
        <v>2235</v>
      </c>
      <c r="N885" s="21">
        <v>20</v>
      </c>
      <c r="O885" s="23">
        <v>80</v>
      </c>
      <c r="P885" s="24">
        <v>50</v>
      </c>
      <c r="Q885" s="25">
        <v>15</v>
      </c>
      <c r="R885" s="26">
        <v>10</v>
      </c>
      <c r="S885" s="157">
        <v>36.56</v>
      </c>
      <c r="T885" s="98">
        <v>0.08</v>
      </c>
      <c r="U885" s="57">
        <v>2924.8</v>
      </c>
      <c r="V885" s="58">
        <v>3158.78</v>
      </c>
      <c r="W885" s="58">
        <v>1828</v>
      </c>
      <c r="X885" s="71">
        <v>1974.24</v>
      </c>
      <c r="Y885" s="72">
        <v>548.4</v>
      </c>
      <c r="Z885" s="72">
        <v>592.27</v>
      </c>
      <c r="AA885" s="72">
        <v>365.6</v>
      </c>
      <c r="AB885" s="72">
        <v>394.85</v>
      </c>
      <c r="AC885" s="264">
        <v>5909990148912</v>
      </c>
    </row>
    <row r="886" spans="1:29" s="1" customFormat="1" ht="39.6" x14ac:dyDescent="0.25">
      <c r="A886" s="183">
        <v>63</v>
      </c>
      <c r="B886" s="183" t="s">
        <v>1411</v>
      </c>
      <c r="C886" s="8" t="s">
        <v>799</v>
      </c>
      <c r="D886" s="198" t="s">
        <v>443</v>
      </c>
      <c r="E886" s="35" t="s">
        <v>250</v>
      </c>
      <c r="F886" s="74">
        <v>3</v>
      </c>
      <c r="G886" s="75">
        <v>1</v>
      </c>
      <c r="H886" s="74">
        <v>5</v>
      </c>
      <c r="I886" s="76">
        <v>3</v>
      </c>
      <c r="J886" s="73">
        <v>8</v>
      </c>
      <c r="K886" s="76">
        <v>10</v>
      </c>
      <c r="L886" s="22" t="s">
        <v>2336</v>
      </c>
      <c r="M886" s="151" t="s">
        <v>2236</v>
      </c>
      <c r="N886" s="21">
        <v>20</v>
      </c>
      <c r="O886" s="23">
        <v>1</v>
      </c>
      <c r="P886" s="24">
        <v>5</v>
      </c>
      <c r="Q886" s="25">
        <v>8</v>
      </c>
      <c r="R886" s="26">
        <v>10</v>
      </c>
      <c r="S886" s="157">
        <v>5.67</v>
      </c>
      <c r="T886" s="98">
        <v>0.08</v>
      </c>
      <c r="U886" s="57">
        <v>5.67</v>
      </c>
      <c r="V886" s="58">
        <v>6.12</v>
      </c>
      <c r="W886" s="58">
        <v>28.35</v>
      </c>
      <c r="X886" s="71">
        <v>30.62</v>
      </c>
      <c r="Y886" s="72">
        <v>45.36</v>
      </c>
      <c r="Z886" s="72">
        <v>48.99</v>
      </c>
      <c r="AA886" s="72">
        <v>56.7</v>
      </c>
      <c r="AB886" s="72">
        <v>61.24</v>
      </c>
      <c r="AC886" s="264">
        <v>5909990714827</v>
      </c>
    </row>
    <row r="887" spans="1:29" s="1" customFormat="1" ht="26.4" x14ac:dyDescent="0.25">
      <c r="A887" s="183">
        <v>63</v>
      </c>
      <c r="B887" s="183" t="s">
        <v>1412</v>
      </c>
      <c r="C887" s="8" t="s">
        <v>800</v>
      </c>
      <c r="D887" s="198" t="s">
        <v>444</v>
      </c>
      <c r="E887" s="35" t="s">
        <v>250</v>
      </c>
      <c r="F887" s="74">
        <v>1</v>
      </c>
      <c r="G887" s="75">
        <v>5</v>
      </c>
      <c r="H887" s="74">
        <v>5</v>
      </c>
      <c r="I887" s="76">
        <v>1</v>
      </c>
      <c r="J887" s="73">
        <v>5</v>
      </c>
      <c r="K887" s="76">
        <v>5</v>
      </c>
      <c r="L887" s="22" t="s">
        <v>2307</v>
      </c>
      <c r="M887" s="151" t="s">
        <v>2237</v>
      </c>
      <c r="N887" s="21">
        <v>5</v>
      </c>
      <c r="O887" s="23">
        <v>5</v>
      </c>
      <c r="P887" s="24">
        <v>5</v>
      </c>
      <c r="Q887" s="25">
        <v>5</v>
      </c>
      <c r="R887" s="26">
        <v>5</v>
      </c>
      <c r="S887" s="157">
        <v>20.14</v>
      </c>
      <c r="T887" s="98">
        <v>0.08</v>
      </c>
      <c r="U887" s="57">
        <v>100.7</v>
      </c>
      <c r="V887" s="58">
        <v>108.76</v>
      </c>
      <c r="W887" s="58">
        <v>100.7</v>
      </c>
      <c r="X887" s="71">
        <v>108.76</v>
      </c>
      <c r="Y887" s="72">
        <v>100.7</v>
      </c>
      <c r="Z887" s="72">
        <v>108.76</v>
      </c>
      <c r="AA887" s="72">
        <v>100.7</v>
      </c>
      <c r="AB887" s="72">
        <v>108.76</v>
      </c>
      <c r="AC887" s="264">
        <v>5909990751518</v>
      </c>
    </row>
    <row r="888" spans="1:29" s="1" customFormat="1" ht="39.6" x14ac:dyDescent="0.25">
      <c r="A888" s="183">
        <v>63</v>
      </c>
      <c r="B888" s="183" t="s">
        <v>1413</v>
      </c>
      <c r="C888" s="8" t="s">
        <v>801</v>
      </c>
      <c r="D888" s="215" t="s">
        <v>549</v>
      </c>
      <c r="E888" s="31" t="s">
        <v>250</v>
      </c>
      <c r="F888" s="74">
        <v>5</v>
      </c>
      <c r="G888" s="75">
        <v>30</v>
      </c>
      <c r="H888" s="74">
        <v>15</v>
      </c>
      <c r="I888" s="76">
        <v>20</v>
      </c>
      <c r="J888" s="73">
        <v>50</v>
      </c>
      <c r="K888" s="76">
        <v>35</v>
      </c>
      <c r="L888" s="22" t="s">
        <v>2342</v>
      </c>
      <c r="M888" s="151" t="s">
        <v>2257</v>
      </c>
      <c r="N888" s="21">
        <v>20</v>
      </c>
      <c r="O888" s="23">
        <v>30</v>
      </c>
      <c r="P888" s="24">
        <v>15</v>
      </c>
      <c r="Q888" s="25">
        <v>50</v>
      </c>
      <c r="R888" s="26">
        <v>35</v>
      </c>
      <c r="S888" s="157">
        <v>14.94</v>
      </c>
      <c r="T888" s="98">
        <v>0.08</v>
      </c>
      <c r="U888" s="57">
        <v>448.2</v>
      </c>
      <c r="V888" s="58">
        <v>484.06</v>
      </c>
      <c r="W888" s="58">
        <v>224.1</v>
      </c>
      <c r="X888" s="71">
        <v>242.03</v>
      </c>
      <c r="Y888" s="72">
        <v>747</v>
      </c>
      <c r="Z888" s="72">
        <v>806.76</v>
      </c>
      <c r="AA888" s="72">
        <v>522.9</v>
      </c>
      <c r="AB888" s="72">
        <v>564.73</v>
      </c>
      <c r="AC888" s="264">
        <v>5909991463694</v>
      </c>
    </row>
    <row r="889" spans="1:29" s="1" customFormat="1" ht="26.4" x14ac:dyDescent="0.25">
      <c r="A889" s="183">
        <v>63</v>
      </c>
      <c r="B889" s="183" t="s">
        <v>1414</v>
      </c>
      <c r="C889" s="8" t="s">
        <v>802</v>
      </c>
      <c r="D889" s="238" t="s">
        <v>445</v>
      </c>
      <c r="E889" s="35" t="s">
        <v>250</v>
      </c>
      <c r="F889" s="74">
        <v>1</v>
      </c>
      <c r="G889" s="75">
        <v>2</v>
      </c>
      <c r="H889" s="74">
        <v>5</v>
      </c>
      <c r="I889" s="76">
        <v>10</v>
      </c>
      <c r="J889" s="73">
        <v>25</v>
      </c>
      <c r="K889" s="76">
        <v>20</v>
      </c>
      <c r="L889" s="22" t="s">
        <v>2332</v>
      </c>
      <c r="M889" s="151" t="s">
        <v>2238</v>
      </c>
      <c r="N889" s="21">
        <v>60</v>
      </c>
      <c r="O889" s="23">
        <v>2</v>
      </c>
      <c r="P889" s="24">
        <v>5</v>
      </c>
      <c r="Q889" s="25">
        <v>25</v>
      </c>
      <c r="R889" s="26">
        <v>20</v>
      </c>
      <c r="S889" s="157">
        <v>29.79</v>
      </c>
      <c r="T889" s="98">
        <v>0.08</v>
      </c>
      <c r="U889" s="57">
        <v>59.58</v>
      </c>
      <c r="V889" s="58">
        <v>64.349999999999994</v>
      </c>
      <c r="W889" s="58">
        <v>148.94999999999999</v>
      </c>
      <c r="X889" s="71">
        <v>160.87</v>
      </c>
      <c r="Y889" s="72">
        <v>744.75</v>
      </c>
      <c r="Z889" s="72">
        <v>804.33</v>
      </c>
      <c r="AA889" s="72">
        <v>595.79999999999995</v>
      </c>
      <c r="AB889" s="72">
        <v>643.46</v>
      </c>
      <c r="AC889" s="264">
        <v>5909990839643</v>
      </c>
    </row>
    <row r="890" spans="1:29" s="1" customFormat="1" ht="39.6" x14ac:dyDescent="0.25">
      <c r="A890" s="183">
        <v>63</v>
      </c>
      <c r="B890" s="183" t="s">
        <v>1415</v>
      </c>
      <c r="C890" s="8" t="s">
        <v>803</v>
      </c>
      <c r="D890" s="198" t="s">
        <v>446</v>
      </c>
      <c r="E890" s="35" t="s">
        <v>250</v>
      </c>
      <c r="F890" s="74">
        <v>1</v>
      </c>
      <c r="G890" s="75">
        <v>5</v>
      </c>
      <c r="H890" s="74">
        <v>10</v>
      </c>
      <c r="I890" s="76">
        <v>500</v>
      </c>
      <c r="J890" s="73">
        <v>1000</v>
      </c>
      <c r="K890" s="76">
        <v>500</v>
      </c>
      <c r="L890" s="22" t="s">
        <v>2309</v>
      </c>
      <c r="M890" s="151" t="s">
        <v>2632</v>
      </c>
      <c r="N890" s="21">
        <v>10</v>
      </c>
      <c r="O890" s="23">
        <v>5</v>
      </c>
      <c r="P890" s="24">
        <v>10</v>
      </c>
      <c r="Q890" s="25">
        <v>1000</v>
      </c>
      <c r="R890" s="26">
        <v>500</v>
      </c>
      <c r="S890" s="157">
        <v>24.96</v>
      </c>
      <c r="T890" s="98">
        <v>0.08</v>
      </c>
      <c r="U890" s="57">
        <v>124.8</v>
      </c>
      <c r="V890" s="58">
        <v>134.78</v>
      </c>
      <c r="W890" s="58">
        <v>249.6</v>
      </c>
      <c r="X890" s="71">
        <v>269.57</v>
      </c>
      <c r="Y890" s="72">
        <v>24960</v>
      </c>
      <c r="Z890" s="72">
        <v>26956.799999999999</v>
      </c>
      <c r="AA890" s="72">
        <v>12480</v>
      </c>
      <c r="AB890" s="72">
        <v>13478.4</v>
      </c>
      <c r="AC890" s="264">
        <v>4260016653331</v>
      </c>
    </row>
    <row r="891" spans="1:29" s="1" customFormat="1" ht="26.4" x14ac:dyDescent="0.25">
      <c r="A891" s="183">
        <v>63</v>
      </c>
      <c r="B891" s="183" t="s">
        <v>1416</v>
      </c>
      <c r="C891" s="8" t="s">
        <v>804</v>
      </c>
      <c r="D891" s="239" t="s">
        <v>447</v>
      </c>
      <c r="E891" s="35" t="s">
        <v>250</v>
      </c>
      <c r="F891" s="74">
        <v>2</v>
      </c>
      <c r="G891" s="75">
        <v>8</v>
      </c>
      <c r="H891" s="74">
        <v>5</v>
      </c>
      <c r="I891" s="76">
        <v>1</v>
      </c>
      <c r="J891" s="73">
        <v>5</v>
      </c>
      <c r="K891" s="76">
        <v>5</v>
      </c>
      <c r="L891" s="22" t="s">
        <v>2332</v>
      </c>
      <c r="M891" s="151" t="s">
        <v>2239</v>
      </c>
      <c r="N891" s="21">
        <v>60</v>
      </c>
      <c r="O891" s="23">
        <v>8</v>
      </c>
      <c r="P891" s="24">
        <v>5</v>
      </c>
      <c r="Q891" s="25">
        <v>5</v>
      </c>
      <c r="R891" s="26">
        <v>5</v>
      </c>
      <c r="S891" s="157">
        <v>14.89</v>
      </c>
      <c r="T891" s="98">
        <v>0.08</v>
      </c>
      <c r="U891" s="57">
        <v>119.12</v>
      </c>
      <c r="V891" s="58">
        <v>128.65</v>
      </c>
      <c r="W891" s="58">
        <v>74.45</v>
      </c>
      <c r="X891" s="71">
        <v>80.41</v>
      </c>
      <c r="Y891" s="72">
        <v>74.45</v>
      </c>
      <c r="Z891" s="72">
        <v>80.41</v>
      </c>
      <c r="AA891" s="72">
        <v>74.45</v>
      </c>
      <c r="AB891" s="72">
        <v>80.41</v>
      </c>
      <c r="AC891" s="264">
        <v>5909990839469</v>
      </c>
    </row>
    <row r="892" spans="1:29" s="1" customFormat="1" ht="26.4" x14ac:dyDescent="0.25">
      <c r="A892" s="183">
        <v>63</v>
      </c>
      <c r="B892" s="183" t="s">
        <v>1841</v>
      </c>
      <c r="C892" s="8" t="s">
        <v>805</v>
      </c>
      <c r="D892" s="239" t="s">
        <v>448</v>
      </c>
      <c r="E892" s="35" t="s">
        <v>250</v>
      </c>
      <c r="F892" s="74">
        <v>0</v>
      </c>
      <c r="G892" s="75">
        <v>0</v>
      </c>
      <c r="H892" s="74">
        <v>0</v>
      </c>
      <c r="I892" s="76">
        <v>1</v>
      </c>
      <c r="J892" s="73">
        <v>3</v>
      </c>
      <c r="K892" s="76">
        <v>3</v>
      </c>
      <c r="L892" s="22" t="s">
        <v>2332</v>
      </c>
      <c r="M892" s="151" t="s">
        <v>2240</v>
      </c>
      <c r="N892" s="21">
        <v>60</v>
      </c>
      <c r="O892" s="23">
        <v>0</v>
      </c>
      <c r="P892" s="24">
        <v>0</v>
      </c>
      <c r="Q892" s="25">
        <v>3</v>
      </c>
      <c r="R892" s="26">
        <v>3</v>
      </c>
      <c r="S892" s="157">
        <v>59.57</v>
      </c>
      <c r="T892" s="98">
        <v>0.08</v>
      </c>
      <c r="U892" s="57">
        <v>0</v>
      </c>
      <c r="V892" s="58">
        <v>0</v>
      </c>
      <c r="W892" s="58">
        <v>0</v>
      </c>
      <c r="X892" s="71">
        <v>0</v>
      </c>
      <c r="Y892" s="72">
        <v>178.71</v>
      </c>
      <c r="Z892" s="72">
        <v>193.01</v>
      </c>
      <c r="AA892" s="72">
        <v>178.71</v>
      </c>
      <c r="AB892" s="72">
        <v>193.01</v>
      </c>
      <c r="AC892" s="264">
        <v>5909990839780</v>
      </c>
    </row>
    <row r="893" spans="1:29" s="1" customFormat="1" ht="26.4" x14ac:dyDescent="0.25">
      <c r="A893" s="183">
        <v>63</v>
      </c>
      <c r="B893" s="183" t="s">
        <v>1417</v>
      </c>
      <c r="C893" s="8" t="s">
        <v>806</v>
      </c>
      <c r="D893" s="239" t="s">
        <v>449</v>
      </c>
      <c r="E893" s="35" t="s">
        <v>250</v>
      </c>
      <c r="F893" s="74">
        <v>0</v>
      </c>
      <c r="G893" s="75">
        <v>0</v>
      </c>
      <c r="H893" s="74">
        <v>0</v>
      </c>
      <c r="I893" s="76">
        <v>1</v>
      </c>
      <c r="J893" s="73">
        <v>3</v>
      </c>
      <c r="K893" s="76">
        <v>3</v>
      </c>
      <c r="L893" s="22" t="s">
        <v>2332</v>
      </c>
      <c r="M893" s="151" t="s">
        <v>2241</v>
      </c>
      <c r="N893" s="21">
        <v>60</v>
      </c>
      <c r="O893" s="23">
        <v>0</v>
      </c>
      <c r="P893" s="24">
        <v>0</v>
      </c>
      <c r="Q893" s="25">
        <v>3</v>
      </c>
      <c r="R893" s="26">
        <v>3</v>
      </c>
      <c r="S893" s="157">
        <v>121.43</v>
      </c>
      <c r="T893" s="98">
        <v>0.08</v>
      </c>
      <c r="U893" s="57">
        <v>0</v>
      </c>
      <c r="V893" s="58">
        <v>0</v>
      </c>
      <c r="W893" s="58">
        <v>0</v>
      </c>
      <c r="X893" s="71">
        <v>0</v>
      </c>
      <c r="Y893" s="72">
        <v>364.29</v>
      </c>
      <c r="Z893" s="72">
        <v>393.43</v>
      </c>
      <c r="AA893" s="72">
        <v>364.29</v>
      </c>
      <c r="AB893" s="72">
        <v>393.43</v>
      </c>
      <c r="AC893" s="264">
        <v>5909990840038</v>
      </c>
    </row>
    <row r="894" spans="1:29" s="1" customFormat="1" ht="26.4" x14ac:dyDescent="0.25">
      <c r="A894" s="183">
        <v>63</v>
      </c>
      <c r="B894" s="183" t="s">
        <v>1418</v>
      </c>
      <c r="C894" s="8" t="s">
        <v>807</v>
      </c>
      <c r="D894" s="239" t="s">
        <v>450</v>
      </c>
      <c r="E894" s="35" t="s">
        <v>250</v>
      </c>
      <c r="F894" s="74">
        <v>0</v>
      </c>
      <c r="G894" s="75">
        <v>0</v>
      </c>
      <c r="H894" s="74">
        <v>0</v>
      </c>
      <c r="I894" s="76">
        <v>1</v>
      </c>
      <c r="J894" s="73">
        <v>3</v>
      </c>
      <c r="K894" s="76">
        <v>3</v>
      </c>
      <c r="L894" s="22" t="s">
        <v>2332</v>
      </c>
      <c r="M894" s="151" t="s">
        <v>2242</v>
      </c>
      <c r="N894" s="21">
        <v>60</v>
      </c>
      <c r="O894" s="23">
        <v>0</v>
      </c>
      <c r="P894" s="24">
        <v>0</v>
      </c>
      <c r="Q894" s="25">
        <v>3</v>
      </c>
      <c r="R894" s="26">
        <v>3</v>
      </c>
      <c r="S894" s="157">
        <v>238.28</v>
      </c>
      <c r="T894" s="98">
        <v>0.08</v>
      </c>
      <c r="U894" s="57">
        <v>0</v>
      </c>
      <c r="V894" s="58">
        <v>0</v>
      </c>
      <c r="W894" s="58">
        <v>0</v>
      </c>
      <c r="X894" s="71">
        <v>0</v>
      </c>
      <c r="Y894" s="72">
        <v>714.84</v>
      </c>
      <c r="Z894" s="72">
        <v>772.03</v>
      </c>
      <c r="AA894" s="72">
        <v>714.84</v>
      </c>
      <c r="AB894" s="72">
        <v>772.03</v>
      </c>
      <c r="AC894" s="264">
        <v>5909990840182</v>
      </c>
    </row>
    <row r="895" spans="1:29" s="1" customFormat="1" ht="39.6" x14ac:dyDescent="0.25">
      <c r="A895" s="183">
        <v>63</v>
      </c>
      <c r="B895" s="183" t="s">
        <v>1419</v>
      </c>
      <c r="C895" s="8" t="s">
        <v>808</v>
      </c>
      <c r="D895" s="206" t="s">
        <v>451</v>
      </c>
      <c r="E895" s="35" t="s">
        <v>250</v>
      </c>
      <c r="F895" s="74">
        <v>5</v>
      </c>
      <c r="G895" s="75">
        <v>20</v>
      </c>
      <c r="H895" s="74">
        <v>10</v>
      </c>
      <c r="I895" s="76">
        <v>30</v>
      </c>
      <c r="J895" s="73">
        <v>100</v>
      </c>
      <c r="K895" s="76">
        <v>50</v>
      </c>
      <c r="L895" s="22" t="s">
        <v>2404</v>
      </c>
      <c r="M895" s="151" t="s">
        <v>2243</v>
      </c>
      <c r="N895" s="21">
        <v>5</v>
      </c>
      <c r="O895" s="23">
        <v>20</v>
      </c>
      <c r="P895" s="24">
        <v>10</v>
      </c>
      <c r="Q895" s="25">
        <v>100</v>
      </c>
      <c r="R895" s="26">
        <v>50</v>
      </c>
      <c r="S895" s="157">
        <v>80.08</v>
      </c>
      <c r="T895" s="98">
        <v>0.08</v>
      </c>
      <c r="U895" s="57">
        <v>1601.6</v>
      </c>
      <c r="V895" s="58">
        <v>1729.73</v>
      </c>
      <c r="W895" s="58">
        <v>800.8</v>
      </c>
      <c r="X895" s="71">
        <v>864.86</v>
      </c>
      <c r="Y895" s="72">
        <v>8008</v>
      </c>
      <c r="Z895" s="72">
        <v>8648.64</v>
      </c>
      <c r="AA895" s="72">
        <v>4004</v>
      </c>
      <c r="AB895" s="72">
        <v>4324.32</v>
      </c>
      <c r="AC895" s="264">
        <v>5909990966325</v>
      </c>
    </row>
    <row r="896" spans="1:29" s="1" customFormat="1" ht="60" x14ac:dyDescent="0.25">
      <c r="A896" s="183">
        <v>63</v>
      </c>
      <c r="B896" s="183" t="s">
        <v>1420</v>
      </c>
      <c r="C896" s="148" t="s">
        <v>809</v>
      </c>
      <c r="D896" s="199" t="s">
        <v>2706</v>
      </c>
      <c r="E896" s="35" t="s">
        <v>250</v>
      </c>
      <c r="F896" s="74">
        <v>2</v>
      </c>
      <c r="G896" s="75">
        <v>5</v>
      </c>
      <c r="H896" s="74">
        <v>5</v>
      </c>
      <c r="I896" s="76">
        <v>10</v>
      </c>
      <c r="J896" s="73">
        <v>25</v>
      </c>
      <c r="K896" s="76">
        <v>15</v>
      </c>
      <c r="L896" s="22" t="s">
        <v>2513</v>
      </c>
      <c r="M896" s="151" t="s">
        <v>2244</v>
      </c>
      <c r="N896" s="21">
        <v>60</v>
      </c>
      <c r="O896" s="23">
        <v>5</v>
      </c>
      <c r="P896" s="24">
        <v>5</v>
      </c>
      <c r="Q896" s="25">
        <v>25</v>
      </c>
      <c r="R896" s="26">
        <v>15</v>
      </c>
      <c r="S896" s="157">
        <v>12.19</v>
      </c>
      <c r="T896" s="98">
        <v>0.08</v>
      </c>
      <c r="U896" s="57">
        <v>60.95</v>
      </c>
      <c r="V896" s="58">
        <v>65.83</v>
      </c>
      <c r="W896" s="58">
        <v>60.95</v>
      </c>
      <c r="X896" s="71">
        <v>65.83</v>
      </c>
      <c r="Y896" s="72">
        <v>304.75</v>
      </c>
      <c r="Z896" s="72">
        <v>329.13</v>
      </c>
      <c r="AA896" s="72">
        <v>182.85</v>
      </c>
      <c r="AB896" s="72">
        <v>197.48</v>
      </c>
      <c r="AC896" s="264">
        <v>5909990476237</v>
      </c>
    </row>
    <row r="897" spans="1:29" s="1" customFormat="1" ht="60" x14ac:dyDescent="0.25">
      <c r="A897" s="183">
        <v>63</v>
      </c>
      <c r="B897" s="183" t="s">
        <v>1421</v>
      </c>
      <c r="C897" s="148" t="s">
        <v>810</v>
      </c>
      <c r="D897" s="199" t="s">
        <v>2707</v>
      </c>
      <c r="E897" s="35" t="s">
        <v>250</v>
      </c>
      <c r="F897" s="74">
        <v>1</v>
      </c>
      <c r="G897" s="75">
        <v>3</v>
      </c>
      <c r="H897" s="74">
        <v>3</v>
      </c>
      <c r="I897" s="76">
        <v>1</v>
      </c>
      <c r="J897" s="73">
        <v>5</v>
      </c>
      <c r="K897" s="76">
        <v>5</v>
      </c>
      <c r="L897" s="22" t="s">
        <v>2513</v>
      </c>
      <c r="M897" s="151" t="s">
        <v>2245</v>
      </c>
      <c r="N897" s="21">
        <v>60</v>
      </c>
      <c r="O897" s="23">
        <v>3</v>
      </c>
      <c r="P897" s="24">
        <v>3</v>
      </c>
      <c r="Q897" s="25">
        <v>5</v>
      </c>
      <c r="R897" s="26">
        <v>5</v>
      </c>
      <c r="S897" s="157">
        <v>69.790000000000006</v>
      </c>
      <c r="T897" s="98">
        <v>0.08</v>
      </c>
      <c r="U897" s="57">
        <v>209.37</v>
      </c>
      <c r="V897" s="58">
        <v>226.12</v>
      </c>
      <c r="W897" s="58">
        <v>209.37</v>
      </c>
      <c r="X897" s="71">
        <v>226.12</v>
      </c>
      <c r="Y897" s="72">
        <v>348.95</v>
      </c>
      <c r="Z897" s="72">
        <v>376.87</v>
      </c>
      <c r="AA897" s="72">
        <v>348.95</v>
      </c>
      <c r="AB897" s="72">
        <v>376.87</v>
      </c>
      <c r="AC897" s="264">
        <v>5909990476435</v>
      </c>
    </row>
    <row r="898" spans="1:29" s="1" customFormat="1" ht="60" x14ac:dyDescent="0.25">
      <c r="A898" s="183">
        <v>63</v>
      </c>
      <c r="B898" s="183" t="s">
        <v>1422</v>
      </c>
      <c r="C898" s="148" t="s">
        <v>811</v>
      </c>
      <c r="D898" s="206" t="s">
        <v>2708</v>
      </c>
      <c r="E898" s="35" t="s">
        <v>250</v>
      </c>
      <c r="F898" s="74">
        <v>0</v>
      </c>
      <c r="G898" s="75">
        <v>0</v>
      </c>
      <c r="H898" s="74">
        <v>0</v>
      </c>
      <c r="I898" s="76">
        <v>1</v>
      </c>
      <c r="J898" s="73">
        <v>5</v>
      </c>
      <c r="K898" s="76">
        <v>5</v>
      </c>
      <c r="L898" s="22" t="s">
        <v>2513</v>
      </c>
      <c r="M898" s="151" t="s">
        <v>2246</v>
      </c>
      <c r="N898" s="21">
        <v>60</v>
      </c>
      <c r="O898" s="23">
        <v>0</v>
      </c>
      <c r="P898" s="24">
        <v>0</v>
      </c>
      <c r="Q898" s="25">
        <v>5</v>
      </c>
      <c r="R898" s="26">
        <v>5</v>
      </c>
      <c r="S898" s="157">
        <v>117.66</v>
      </c>
      <c r="T898" s="98">
        <v>0.08</v>
      </c>
      <c r="U898" s="57">
        <v>0</v>
      </c>
      <c r="V898" s="58">
        <v>0</v>
      </c>
      <c r="W898" s="58">
        <v>0</v>
      </c>
      <c r="X898" s="71">
        <v>0</v>
      </c>
      <c r="Y898" s="72">
        <v>588.29999999999995</v>
      </c>
      <c r="Z898" s="72">
        <v>635.36</v>
      </c>
      <c r="AA898" s="72">
        <v>588.29999999999995</v>
      </c>
      <c r="AB898" s="72">
        <v>635.36</v>
      </c>
      <c r="AC898" s="264">
        <v>5909990476534</v>
      </c>
    </row>
    <row r="899" spans="1:29" s="1" customFormat="1" ht="48" x14ac:dyDescent="0.25">
      <c r="A899" s="183">
        <v>63</v>
      </c>
      <c r="B899" s="183" t="s">
        <v>1423</v>
      </c>
      <c r="C899" s="8" t="s">
        <v>812</v>
      </c>
      <c r="D899" s="206" t="s">
        <v>452</v>
      </c>
      <c r="E899" s="35" t="s">
        <v>250</v>
      </c>
      <c r="F899" s="74">
        <v>1</v>
      </c>
      <c r="G899" s="75">
        <v>5</v>
      </c>
      <c r="H899" s="74">
        <v>5</v>
      </c>
      <c r="I899" s="76">
        <v>1</v>
      </c>
      <c r="J899" s="73">
        <v>5</v>
      </c>
      <c r="K899" s="76">
        <v>5</v>
      </c>
      <c r="L899" s="22" t="s">
        <v>2513</v>
      </c>
      <c r="M899" s="151" t="s">
        <v>2247</v>
      </c>
      <c r="N899" s="21">
        <v>60</v>
      </c>
      <c r="O899" s="23">
        <v>5</v>
      </c>
      <c r="P899" s="24">
        <v>5</v>
      </c>
      <c r="Q899" s="25">
        <v>5</v>
      </c>
      <c r="R899" s="26">
        <v>5</v>
      </c>
      <c r="S899" s="157">
        <v>55.12</v>
      </c>
      <c r="T899" s="98">
        <v>0.08</v>
      </c>
      <c r="U899" s="57">
        <v>275.60000000000002</v>
      </c>
      <c r="V899" s="58">
        <v>297.64999999999998</v>
      </c>
      <c r="W899" s="58">
        <v>275.60000000000002</v>
      </c>
      <c r="X899" s="71">
        <v>297.64999999999998</v>
      </c>
      <c r="Y899" s="72">
        <v>275.60000000000002</v>
      </c>
      <c r="Z899" s="72">
        <v>297.64999999999998</v>
      </c>
      <c r="AA899" s="72">
        <v>275.60000000000002</v>
      </c>
      <c r="AB899" s="72">
        <v>297.64999999999998</v>
      </c>
      <c r="AC899" s="264">
        <v>5909990336425</v>
      </c>
    </row>
    <row r="900" spans="1:29" s="1" customFormat="1" ht="60" x14ac:dyDescent="0.25">
      <c r="A900" s="183">
        <v>63</v>
      </c>
      <c r="B900" s="183" t="s">
        <v>1424</v>
      </c>
      <c r="C900" s="8" t="s">
        <v>813</v>
      </c>
      <c r="D900" s="206" t="s">
        <v>453</v>
      </c>
      <c r="E900" s="35" t="s">
        <v>250</v>
      </c>
      <c r="F900" s="74">
        <v>0</v>
      </c>
      <c r="G900" s="75">
        <v>0</v>
      </c>
      <c r="H900" s="74">
        <v>0</v>
      </c>
      <c r="I900" s="76">
        <v>1</v>
      </c>
      <c r="J900" s="73">
        <v>3</v>
      </c>
      <c r="K900" s="76">
        <v>3</v>
      </c>
      <c r="L900" s="22" t="s">
        <v>2404</v>
      </c>
      <c r="M900" s="151" t="s">
        <v>2248</v>
      </c>
      <c r="N900" s="21">
        <v>60</v>
      </c>
      <c r="O900" s="23">
        <v>0</v>
      </c>
      <c r="P900" s="24">
        <v>0</v>
      </c>
      <c r="Q900" s="25">
        <v>3</v>
      </c>
      <c r="R900" s="26">
        <v>3</v>
      </c>
      <c r="S900" s="157">
        <v>90.66</v>
      </c>
      <c r="T900" s="98">
        <v>0.08</v>
      </c>
      <c r="U900" s="57">
        <v>0</v>
      </c>
      <c r="V900" s="58">
        <v>0</v>
      </c>
      <c r="W900" s="58">
        <v>0</v>
      </c>
      <c r="X900" s="71">
        <v>0</v>
      </c>
      <c r="Y900" s="72">
        <v>271.98</v>
      </c>
      <c r="Z900" s="72">
        <v>293.74</v>
      </c>
      <c r="AA900" s="72">
        <v>271.98</v>
      </c>
      <c r="AB900" s="72">
        <v>293.74</v>
      </c>
      <c r="AC900" s="264">
        <v>5909990865567</v>
      </c>
    </row>
    <row r="901" spans="1:29" s="1" customFormat="1" ht="60" x14ac:dyDescent="0.25">
      <c r="A901" s="183">
        <v>63</v>
      </c>
      <c r="B901" s="183" t="s">
        <v>1425</v>
      </c>
      <c r="C901" s="8" t="s">
        <v>814</v>
      </c>
      <c r="D901" s="206" t="s">
        <v>454</v>
      </c>
      <c r="E901" s="35" t="s">
        <v>250</v>
      </c>
      <c r="F901" s="74">
        <v>0</v>
      </c>
      <c r="G901" s="75">
        <v>0</v>
      </c>
      <c r="H901" s="74">
        <v>0</v>
      </c>
      <c r="I901" s="76">
        <v>1</v>
      </c>
      <c r="J901" s="73">
        <v>3</v>
      </c>
      <c r="K901" s="76">
        <v>3</v>
      </c>
      <c r="L901" s="22" t="s">
        <v>2404</v>
      </c>
      <c r="M901" s="151" t="s">
        <v>2249</v>
      </c>
      <c r="N901" s="21">
        <v>60</v>
      </c>
      <c r="O901" s="23">
        <v>0</v>
      </c>
      <c r="P901" s="24">
        <v>0</v>
      </c>
      <c r="Q901" s="25">
        <v>3</v>
      </c>
      <c r="R901" s="26">
        <v>3</v>
      </c>
      <c r="S901" s="157">
        <v>182.79</v>
      </c>
      <c r="T901" s="98">
        <v>0.08</v>
      </c>
      <c r="U901" s="57">
        <v>0</v>
      </c>
      <c r="V901" s="58">
        <v>0</v>
      </c>
      <c r="W901" s="58">
        <v>0</v>
      </c>
      <c r="X901" s="71">
        <v>0</v>
      </c>
      <c r="Y901" s="72">
        <v>548.37</v>
      </c>
      <c r="Z901" s="72">
        <v>592.24</v>
      </c>
      <c r="AA901" s="72">
        <v>548.37</v>
      </c>
      <c r="AB901" s="72">
        <v>592.24</v>
      </c>
      <c r="AC901" s="264">
        <v>5909990865598</v>
      </c>
    </row>
    <row r="902" spans="1:29" s="1" customFormat="1" ht="60" x14ac:dyDescent="0.25">
      <c r="A902" s="183">
        <v>63</v>
      </c>
      <c r="B902" s="183" t="s">
        <v>1842</v>
      </c>
      <c r="C902" s="8" t="s">
        <v>815</v>
      </c>
      <c r="D902" s="206" t="s">
        <v>455</v>
      </c>
      <c r="E902" s="35" t="s">
        <v>250</v>
      </c>
      <c r="F902" s="74">
        <v>0</v>
      </c>
      <c r="G902" s="75">
        <v>0</v>
      </c>
      <c r="H902" s="74">
        <v>0</v>
      </c>
      <c r="I902" s="76">
        <v>1</v>
      </c>
      <c r="J902" s="73">
        <v>3</v>
      </c>
      <c r="K902" s="76">
        <v>3</v>
      </c>
      <c r="L902" s="22" t="s">
        <v>2404</v>
      </c>
      <c r="M902" s="151" t="s">
        <v>2250</v>
      </c>
      <c r="N902" s="21">
        <v>60</v>
      </c>
      <c r="O902" s="23">
        <v>0</v>
      </c>
      <c r="P902" s="24">
        <v>0</v>
      </c>
      <c r="Q902" s="25">
        <v>3</v>
      </c>
      <c r="R902" s="26">
        <v>3</v>
      </c>
      <c r="S902" s="157">
        <v>351.89</v>
      </c>
      <c r="T902" s="98">
        <v>0.08</v>
      </c>
      <c r="U902" s="57">
        <v>0</v>
      </c>
      <c r="V902" s="58">
        <v>0</v>
      </c>
      <c r="W902" s="58">
        <v>0</v>
      </c>
      <c r="X902" s="71">
        <v>0</v>
      </c>
      <c r="Y902" s="72">
        <v>1055.67</v>
      </c>
      <c r="Z902" s="72">
        <v>1140.1199999999999</v>
      </c>
      <c r="AA902" s="72">
        <v>1055.67</v>
      </c>
      <c r="AB902" s="72">
        <v>1140.1199999999999</v>
      </c>
      <c r="AC902" s="264">
        <v>5909990865666</v>
      </c>
    </row>
    <row r="903" spans="1:29" s="1" customFormat="1" ht="39.6" x14ac:dyDescent="0.25">
      <c r="A903" s="183">
        <v>63</v>
      </c>
      <c r="B903" s="183" t="s">
        <v>1426</v>
      </c>
      <c r="C903" s="8" t="s">
        <v>816</v>
      </c>
      <c r="D903" s="206" t="s">
        <v>456</v>
      </c>
      <c r="E903" s="35" t="s">
        <v>250</v>
      </c>
      <c r="F903" s="74">
        <v>0</v>
      </c>
      <c r="G903" s="75">
        <v>0</v>
      </c>
      <c r="H903" s="74">
        <v>0</v>
      </c>
      <c r="I903" s="76">
        <v>1</v>
      </c>
      <c r="J903" s="73">
        <v>3</v>
      </c>
      <c r="K903" s="76">
        <v>3</v>
      </c>
      <c r="L903" s="22" t="s">
        <v>2366</v>
      </c>
      <c r="M903" s="151" t="s">
        <v>2251</v>
      </c>
      <c r="N903" s="21">
        <v>28</v>
      </c>
      <c r="O903" s="23">
        <v>0</v>
      </c>
      <c r="P903" s="24">
        <v>0</v>
      </c>
      <c r="Q903" s="25">
        <v>3</v>
      </c>
      <c r="R903" s="26">
        <v>3</v>
      </c>
      <c r="S903" s="157">
        <v>415.99</v>
      </c>
      <c r="T903" s="98">
        <v>0.08</v>
      </c>
      <c r="U903" s="57">
        <v>0</v>
      </c>
      <c r="V903" s="58">
        <v>0</v>
      </c>
      <c r="W903" s="58">
        <v>0</v>
      </c>
      <c r="X903" s="71">
        <v>0</v>
      </c>
      <c r="Y903" s="72">
        <v>1247.97</v>
      </c>
      <c r="Z903" s="72">
        <v>1347.81</v>
      </c>
      <c r="AA903" s="72">
        <v>1247.97</v>
      </c>
      <c r="AB903" s="72">
        <v>1347.81</v>
      </c>
      <c r="AC903" s="264">
        <v>5909991455965</v>
      </c>
    </row>
    <row r="904" spans="1:29" s="1" customFormat="1" ht="39.6" x14ac:dyDescent="0.25">
      <c r="A904" s="183">
        <v>63</v>
      </c>
      <c r="B904" s="183" t="s">
        <v>1427</v>
      </c>
      <c r="C904" s="8" t="s">
        <v>817</v>
      </c>
      <c r="D904" s="206" t="s">
        <v>457</v>
      </c>
      <c r="E904" s="35" t="s">
        <v>250</v>
      </c>
      <c r="F904" s="74">
        <v>0</v>
      </c>
      <c r="G904" s="75">
        <v>0</v>
      </c>
      <c r="H904" s="74">
        <v>0</v>
      </c>
      <c r="I904" s="76">
        <v>1</v>
      </c>
      <c r="J904" s="73">
        <v>3</v>
      </c>
      <c r="K904" s="76">
        <v>3</v>
      </c>
      <c r="L904" s="22" t="s">
        <v>2366</v>
      </c>
      <c r="M904" s="151" t="s">
        <v>2252</v>
      </c>
      <c r="N904" s="21">
        <v>28</v>
      </c>
      <c r="O904" s="23">
        <v>0</v>
      </c>
      <c r="P904" s="24">
        <v>0</v>
      </c>
      <c r="Q904" s="25">
        <v>3</v>
      </c>
      <c r="R904" s="26">
        <v>3</v>
      </c>
      <c r="S904" s="157">
        <v>415.99</v>
      </c>
      <c r="T904" s="98">
        <v>0.08</v>
      </c>
      <c r="U904" s="57">
        <v>0</v>
      </c>
      <c r="V904" s="58">
        <v>0</v>
      </c>
      <c r="W904" s="58">
        <v>0</v>
      </c>
      <c r="X904" s="71">
        <v>0</v>
      </c>
      <c r="Y904" s="72">
        <v>1247.97</v>
      </c>
      <c r="Z904" s="72">
        <v>1347.81</v>
      </c>
      <c r="AA904" s="72">
        <v>1247.97</v>
      </c>
      <c r="AB904" s="72">
        <v>1347.81</v>
      </c>
      <c r="AC904" s="264">
        <v>5909991455989</v>
      </c>
    </row>
    <row r="905" spans="1:29" s="1" customFormat="1" ht="60" x14ac:dyDescent="0.25">
      <c r="A905" s="183">
        <v>63</v>
      </c>
      <c r="B905" s="183" t="s">
        <v>1428</v>
      </c>
      <c r="C905" s="8" t="s">
        <v>818</v>
      </c>
      <c r="D905" s="206" t="s">
        <v>458</v>
      </c>
      <c r="E905" s="35" t="s">
        <v>250</v>
      </c>
      <c r="F905" s="74">
        <v>0</v>
      </c>
      <c r="G905" s="75">
        <v>0</v>
      </c>
      <c r="H905" s="74">
        <v>0</v>
      </c>
      <c r="I905" s="76">
        <v>1</v>
      </c>
      <c r="J905" s="73">
        <v>3</v>
      </c>
      <c r="K905" s="76">
        <v>3</v>
      </c>
      <c r="L905" s="22" t="s">
        <v>2514</v>
      </c>
      <c r="M905" s="151" t="s">
        <v>2253</v>
      </c>
      <c r="N905" s="21">
        <v>1</v>
      </c>
      <c r="O905" s="23">
        <v>0</v>
      </c>
      <c r="P905" s="24">
        <v>0</v>
      </c>
      <c r="Q905" s="25">
        <v>3</v>
      </c>
      <c r="R905" s="26">
        <v>3</v>
      </c>
      <c r="S905" s="157">
        <v>195.95</v>
      </c>
      <c r="T905" s="98">
        <v>0.08</v>
      </c>
      <c r="U905" s="57">
        <v>0</v>
      </c>
      <c r="V905" s="58">
        <v>0</v>
      </c>
      <c r="W905" s="58">
        <v>0</v>
      </c>
      <c r="X905" s="71">
        <v>0</v>
      </c>
      <c r="Y905" s="72">
        <v>587.85</v>
      </c>
      <c r="Z905" s="72">
        <v>634.88</v>
      </c>
      <c r="AA905" s="72">
        <v>587.85</v>
      </c>
      <c r="AB905" s="72">
        <v>634.88</v>
      </c>
      <c r="AC905" s="264">
        <v>5909990699643</v>
      </c>
    </row>
    <row r="906" spans="1:29" s="1" customFormat="1" ht="60" x14ac:dyDescent="0.25">
      <c r="A906" s="183">
        <v>63</v>
      </c>
      <c r="B906" s="183" t="s">
        <v>1429</v>
      </c>
      <c r="C906" s="8" t="s">
        <v>819</v>
      </c>
      <c r="D906" s="206" t="s">
        <v>459</v>
      </c>
      <c r="E906" s="35" t="s">
        <v>250</v>
      </c>
      <c r="F906" s="74">
        <v>0</v>
      </c>
      <c r="G906" s="75">
        <v>0</v>
      </c>
      <c r="H906" s="74">
        <v>0</v>
      </c>
      <c r="I906" s="76">
        <v>1</v>
      </c>
      <c r="J906" s="73">
        <v>3</v>
      </c>
      <c r="K906" s="76">
        <v>3</v>
      </c>
      <c r="L906" s="22" t="s">
        <v>2514</v>
      </c>
      <c r="M906" s="151" t="s">
        <v>2254</v>
      </c>
      <c r="N906" s="21">
        <v>1</v>
      </c>
      <c r="O906" s="23">
        <v>0</v>
      </c>
      <c r="P906" s="24">
        <v>0</v>
      </c>
      <c r="Q906" s="25">
        <v>3</v>
      </c>
      <c r="R906" s="26">
        <v>3</v>
      </c>
      <c r="S906" s="157">
        <v>398.57</v>
      </c>
      <c r="T906" s="98">
        <v>0.08</v>
      </c>
      <c r="U906" s="57">
        <v>0</v>
      </c>
      <c r="V906" s="58">
        <v>0</v>
      </c>
      <c r="W906" s="58">
        <v>0</v>
      </c>
      <c r="X906" s="71">
        <v>0</v>
      </c>
      <c r="Y906" s="72">
        <v>1195.71</v>
      </c>
      <c r="Z906" s="72">
        <v>1291.3699999999999</v>
      </c>
      <c r="AA906" s="72">
        <v>1195.71</v>
      </c>
      <c r="AB906" s="72">
        <v>1291.3699999999999</v>
      </c>
      <c r="AC906" s="264">
        <v>5909990699735</v>
      </c>
    </row>
    <row r="907" spans="1:29" s="1" customFormat="1" ht="39.6" x14ac:dyDescent="0.25">
      <c r="A907" s="183">
        <v>63</v>
      </c>
      <c r="B907" s="183" t="s">
        <v>1430</v>
      </c>
      <c r="C907" s="8" t="s">
        <v>820</v>
      </c>
      <c r="D907" s="198" t="s">
        <v>460</v>
      </c>
      <c r="E907" s="35" t="s">
        <v>250</v>
      </c>
      <c r="F907" s="74">
        <v>3</v>
      </c>
      <c r="G907" s="75">
        <v>10</v>
      </c>
      <c r="H907" s="74">
        <v>10</v>
      </c>
      <c r="I907" s="76">
        <v>2</v>
      </c>
      <c r="J907" s="73">
        <v>10</v>
      </c>
      <c r="K907" s="76">
        <v>5</v>
      </c>
      <c r="L907" s="22" t="s">
        <v>2406</v>
      </c>
      <c r="M907" s="151" t="s">
        <v>2255</v>
      </c>
      <c r="N907" s="21">
        <v>10</v>
      </c>
      <c r="O907" s="23">
        <v>10</v>
      </c>
      <c r="P907" s="24">
        <v>10</v>
      </c>
      <c r="Q907" s="25">
        <v>10</v>
      </c>
      <c r="R907" s="26">
        <v>5</v>
      </c>
      <c r="S907" s="157">
        <v>193.44</v>
      </c>
      <c r="T907" s="98">
        <v>0.08</v>
      </c>
      <c r="U907" s="57">
        <v>1934.4</v>
      </c>
      <c r="V907" s="58">
        <v>2089.15</v>
      </c>
      <c r="W907" s="58">
        <v>1934.4</v>
      </c>
      <c r="X907" s="71">
        <v>2089.15</v>
      </c>
      <c r="Y907" s="72">
        <v>1934.4</v>
      </c>
      <c r="Z907" s="72">
        <v>2089.15</v>
      </c>
      <c r="AA907" s="72">
        <v>967.2</v>
      </c>
      <c r="AB907" s="72">
        <v>1044.58</v>
      </c>
      <c r="AC907" s="264">
        <v>5909990639410</v>
      </c>
    </row>
    <row r="908" spans="1:29" s="1" customFormat="1" ht="26.4" x14ac:dyDescent="0.25">
      <c r="A908" s="183">
        <v>63</v>
      </c>
      <c r="B908" s="183" t="s">
        <v>1431</v>
      </c>
      <c r="C908" s="8" t="s">
        <v>821</v>
      </c>
      <c r="D908" s="229" t="s">
        <v>461</v>
      </c>
      <c r="E908" s="149" t="s">
        <v>250</v>
      </c>
      <c r="F908" s="74">
        <v>0</v>
      </c>
      <c r="G908" s="75">
        <v>0</v>
      </c>
      <c r="H908" s="74">
        <v>0</v>
      </c>
      <c r="I908" s="76">
        <v>1</v>
      </c>
      <c r="J908" s="73">
        <v>5</v>
      </c>
      <c r="K908" s="76">
        <v>5</v>
      </c>
      <c r="L908" s="22" t="s">
        <v>2340</v>
      </c>
      <c r="M908" s="151" t="s">
        <v>2256</v>
      </c>
      <c r="N908" s="21">
        <v>10</v>
      </c>
      <c r="O908" s="23">
        <v>0</v>
      </c>
      <c r="P908" s="24">
        <v>0</v>
      </c>
      <c r="Q908" s="25">
        <v>5</v>
      </c>
      <c r="R908" s="26">
        <v>5</v>
      </c>
      <c r="S908" s="157">
        <v>6.01</v>
      </c>
      <c r="T908" s="98">
        <v>0.08</v>
      </c>
      <c r="U908" s="57">
        <v>0</v>
      </c>
      <c r="V908" s="58">
        <v>0</v>
      </c>
      <c r="W908" s="58">
        <v>0</v>
      </c>
      <c r="X908" s="71">
        <v>0</v>
      </c>
      <c r="Y908" s="72">
        <v>30.05</v>
      </c>
      <c r="Z908" s="72">
        <v>32.450000000000003</v>
      </c>
      <c r="AA908" s="72">
        <v>30.05</v>
      </c>
      <c r="AB908" s="72">
        <v>32.450000000000003</v>
      </c>
      <c r="AC908" s="264">
        <v>5909990260614</v>
      </c>
    </row>
    <row r="909" spans="1:29" s="1" customFormat="1" ht="79.5" customHeight="1" x14ac:dyDescent="0.25">
      <c r="A909" s="183">
        <v>63</v>
      </c>
      <c r="B909" s="183" t="s">
        <v>1432</v>
      </c>
      <c r="C909" s="148" t="s">
        <v>822</v>
      </c>
      <c r="D909" s="197" t="s">
        <v>2709</v>
      </c>
      <c r="E909" s="35" t="s">
        <v>250</v>
      </c>
      <c r="F909" s="74">
        <v>1</v>
      </c>
      <c r="G909" s="75">
        <v>1</v>
      </c>
      <c r="H909" s="74">
        <v>2</v>
      </c>
      <c r="I909" s="76">
        <v>1</v>
      </c>
      <c r="J909" s="73">
        <v>5</v>
      </c>
      <c r="K909" s="76">
        <v>5</v>
      </c>
      <c r="L909" s="22" t="s">
        <v>2409</v>
      </c>
      <c r="M909" s="151" t="s">
        <v>2258</v>
      </c>
      <c r="N909" s="21">
        <v>30</v>
      </c>
      <c r="O909" s="23">
        <v>1</v>
      </c>
      <c r="P909" s="24">
        <v>2</v>
      </c>
      <c r="Q909" s="25">
        <v>5</v>
      </c>
      <c r="R909" s="26">
        <v>5</v>
      </c>
      <c r="S909" s="157">
        <v>28.31</v>
      </c>
      <c r="T909" s="98">
        <v>0.08</v>
      </c>
      <c r="U909" s="57">
        <v>28.31</v>
      </c>
      <c r="V909" s="58">
        <v>30.57</v>
      </c>
      <c r="W909" s="58">
        <v>56.62</v>
      </c>
      <c r="X909" s="71">
        <v>61.15</v>
      </c>
      <c r="Y909" s="72">
        <v>141.55000000000001</v>
      </c>
      <c r="Z909" s="72">
        <v>152.87</v>
      </c>
      <c r="AA909" s="72">
        <v>141.55000000000001</v>
      </c>
      <c r="AB909" s="72">
        <v>152.87</v>
      </c>
      <c r="AC909" s="264">
        <v>5909990793914</v>
      </c>
    </row>
    <row r="910" spans="1:29" s="1" customFormat="1" ht="75" customHeight="1" thickBot="1" x14ac:dyDescent="0.3">
      <c r="A910" s="183">
        <v>63</v>
      </c>
      <c r="B910" s="183" t="s">
        <v>1433</v>
      </c>
      <c r="C910" s="148" t="s">
        <v>823</v>
      </c>
      <c r="D910" s="197" t="s">
        <v>2710</v>
      </c>
      <c r="E910" s="35" t="s">
        <v>250</v>
      </c>
      <c r="F910" s="74">
        <v>1</v>
      </c>
      <c r="G910" s="75">
        <v>1</v>
      </c>
      <c r="H910" s="74">
        <v>2</v>
      </c>
      <c r="I910" s="76">
        <v>1</v>
      </c>
      <c r="J910" s="73">
        <v>5</v>
      </c>
      <c r="K910" s="76">
        <v>5</v>
      </c>
      <c r="L910" s="22" t="s">
        <v>2409</v>
      </c>
      <c r="M910" s="151" t="s">
        <v>2259</v>
      </c>
      <c r="N910" s="21">
        <v>30</v>
      </c>
      <c r="O910" s="23">
        <v>1</v>
      </c>
      <c r="P910" s="24">
        <v>2</v>
      </c>
      <c r="Q910" s="25">
        <v>5</v>
      </c>
      <c r="R910" s="26">
        <v>5</v>
      </c>
      <c r="S910" s="157">
        <v>38.29</v>
      </c>
      <c r="T910" s="98">
        <v>0.08</v>
      </c>
      <c r="U910" s="57">
        <v>38.29</v>
      </c>
      <c r="V910" s="58">
        <v>41.35</v>
      </c>
      <c r="W910" s="58">
        <v>76.58</v>
      </c>
      <c r="X910" s="71">
        <v>82.71</v>
      </c>
      <c r="Y910" s="72">
        <v>191.45</v>
      </c>
      <c r="Z910" s="72">
        <v>206.77</v>
      </c>
      <c r="AA910" s="72">
        <v>191.45</v>
      </c>
      <c r="AB910" s="72">
        <v>206.77</v>
      </c>
      <c r="AC910" s="264">
        <v>5909990794218</v>
      </c>
    </row>
    <row r="911" spans="1:29" s="1" customFormat="1" ht="24" customHeight="1" thickBot="1" x14ac:dyDescent="0.3">
      <c r="A911" s="183">
        <v>63</v>
      </c>
      <c r="B911" s="183"/>
      <c r="C911" s="1" t="s">
        <v>1087</v>
      </c>
      <c r="D911" s="194"/>
      <c r="M911" s="51"/>
      <c r="S911" s="181">
        <v>63</v>
      </c>
      <c r="T911" s="29" t="s">
        <v>852</v>
      </c>
      <c r="U911" s="79">
        <v>16082.15</v>
      </c>
      <c r="V911" s="79">
        <v>17368.73</v>
      </c>
      <c r="W911" s="79">
        <v>10457.17</v>
      </c>
      <c r="X911" s="79">
        <v>11293.77</v>
      </c>
      <c r="Y911" s="79">
        <v>66882.77</v>
      </c>
      <c r="Z911" s="79">
        <v>72233.399999999994</v>
      </c>
      <c r="AA911" s="79">
        <v>39189.660000000003</v>
      </c>
      <c r="AB911" s="79">
        <v>42324.85</v>
      </c>
      <c r="AC911" s="265"/>
    </row>
    <row r="912" spans="1:29" s="1" customFormat="1" ht="13.8" thickBot="1" x14ac:dyDescent="0.3">
      <c r="A912" s="183">
        <v>63</v>
      </c>
      <c r="B912" s="183"/>
      <c r="C912" s="152" t="s">
        <v>2767</v>
      </c>
      <c r="D912" s="194"/>
      <c r="E912" s="112"/>
      <c r="F912" s="112"/>
      <c r="G912" s="112"/>
      <c r="H912" s="112"/>
      <c r="I912" s="112"/>
      <c r="J912" s="112"/>
      <c r="K912" s="112"/>
      <c r="L912" s="112"/>
      <c r="M912" s="4"/>
      <c r="N912" s="112"/>
      <c r="S912" s="156"/>
      <c r="T912" s="3"/>
      <c r="U912" s="3"/>
      <c r="V912" s="3" t="s">
        <v>1080</v>
      </c>
      <c r="W912" s="3"/>
      <c r="X912" s="3"/>
      <c r="Y912" s="3"/>
      <c r="Z912" s="3"/>
      <c r="AA912" s="3"/>
      <c r="AB912" s="3"/>
      <c r="AC912" s="261"/>
    </row>
    <row r="913" spans="1:32" ht="13.8" thickBot="1" x14ac:dyDescent="0.3">
      <c r="A913" s="183">
        <v>63</v>
      </c>
      <c r="M913" s="134"/>
      <c r="S913" s="156"/>
      <c r="T913" s="3"/>
      <c r="U913" s="124" t="s">
        <v>4</v>
      </c>
      <c r="V913" s="125"/>
      <c r="W913" s="125"/>
      <c r="X913" s="125"/>
      <c r="Y913" s="125">
        <v>63</v>
      </c>
      <c r="Z913" s="125"/>
      <c r="AA913" s="125"/>
      <c r="AB913" s="126"/>
      <c r="AC913" s="266"/>
      <c r="AE913" s="1"/>
      <c r="AF913" s="1"/>
    </row>
    <row r="914" spans="1:32" ht="39.6" x14ac:dyDescent="0.25">
      <c r="A914" s="183">
        <v>63</v>
      </c>
      <c r="M914" s="134"/>
      <c r="S914" s="156"/>
      <c r="T914" s="3"/>
      <c r="U914" s="116" t="s">
        <v>863</v>
      </c>
      <c r="V914" s="117"/>
      <c r="W914" s="116" t="s">
        <v>864</v>
      </c>
      <c r="X914" s="117"/>
      <c r="Y914" s="116" t="s">
        <v>865</v>
      </c>
      <c r="Z914" s="117"/>
      <c r="AA914" s="116" t="s">
        <v>866</v>
      </c>
      <c r="AB914" s="117"/>
      <c r="AC914" s="267"/>
      <c r="AE914" s="1"/>
      <c r="AF914" s="1"/>
    </row>
    <row r="915" spans="1:32" x14ac:dyDescent="0.25">
      <c r="A915" s="183">
        <v>63</v>
      </c>
      <c r="M915" s="134"/>
      <c r="S915" s="156"/>
      <c r="T915" s="3"/>
      <c r="U915" s="80" t="s">
        <v>867</v>
      </c>
      <c r="V915" s="81" t="s">
        <v>868</v>
      </c>
      <c r="W915" s="80" t="s">
        <v>867</v>
      </c>
      <c r="X915" s="81" t="s">
        <v>868</v>
      </c>
      <c r="Y915" s="80" t="s">
        <v>867</v>
      </c>
      <c r="Z915" s="81" t="s">
        <v>868</v>
      </c>
      <c r="AA915" s="80" t="s">
        <v>867</v>
      </c>
      <c r="AB915" s="81" t="s">
        <v>868</v>
      </c>
      <c r="AC915" s="268"/>
      <c r="AE915" s="1"/>
      <c r="AF915" s="1"/>
    </row>
    <row r="916" spans="1:32" ht="20.25" customHeight="1" thickBot="1" x14ac:dyDescent="0.3">
      <c r="A916" s="183">
        <v>63</v>
      </c>
      <c r="M916" s="134"/>
      <c r="S916" s="156"/>
      <c r="T916" s="182" t="s">
        <v>2805</v>
      </c>
      <c r="U916" s="82">
        <v>16082.15</v>
      </c>
      <c r="V916" s="83">
        <v>66882.77</v>
      </c>
      <c r="W916" s="82">
        <v>17368.73</v>
      </c>
      <c r="X916" s="83">
        <v>72233.399999999994</v>
      </c>
      <c r="Y916" s="82">
        <v>10457.17</v>
      </c>
      <c r="Z916" s="83">
        <v>39189.660000000003</v>
      </c>
      <c r="AA916" s="82">
        <v>11293.77</v>
      </c>
      <c r="AB916" s="83">
        <v>42324.85</v>
      </c>
      <c r="AC916" s="269"/>
      <c r="AE916" s="279">
        <f>U916+V916+Y916+Z916</f>
        <v>132611.75</v>
      </c>
      <c r="AF916" s="279">
        <f>W916+X916+AA916+AB916</f>
        <v>143220.75</v>
      </c>
    </row>
    <row r="917" spans="1:32" ht="13.8" thickBot="1" x14ac:dyDescent="0.3">
      <c r="A917" s="183">
        <v>63</v>
      </c>
      <c r="M917" s="134"/>
      <c r="S917" s="156"/>
      <c r="T917" s="3"/>
      <c r="U917" s="118">
        <v>82964.92</v>
      </c>
      <c r="V917" s="119"/>
      <c r="W917" s="120">
        <v>89602.13</v>
      </c>
      <c r="X917" s="119"/>
      <c r="Y917" s="120">
        <v>49646.83</v>
      </c>
      <c r="Z917" s="119"/>
      <c r="AA917" s="120">
        <v>53618.62</v>
      </c>
      <c r="AB917" s="121"/>
      <c r="AC917" s="270"/>
      <c r="AE917" s="1"/>
      <c r="AF917" s="1"/>
    </row>
    <row r="918" spans="1:32" x14ac:dyDescent="0.25">
      <c r="A918" s="183">
        <v>63</v>
      </c>
      <c r="M918" s="134"/>
      <c r="S918" s="156"/>
      <c r="T918" s="3"/>
      <c r="U918" s="3"/>
      <c r="V918" s="3"/>
      <c r="W918" s="3"/>
      <c r="X918" s="3"/>
      <c r="Y918" s="3"/>
      <c r="Z918" s="3"/>
      <c r="AA918" s="3"/>
      <c r="AC918" s="261"/>
      <c r="AE918" s="1"/>
      <c r="AF918" s="1"/>
    </row>
    <row r="919" spans="1:32" x14ac:dyDescent="0.25">
      <c r="A919" s="183">
        <v>63</v>
      </c>
      <c r="M919" s="134"/>
      <c r="S919" s="156"/>
      <c r="T919" s="3"/>
      <c r="U919" s="3"/>
      <c r="V919" s="3"/>
      <c r="W919" s="3"/>
      <c r="X919" s="3"/>
      <c r="Y919" s="3"/>
      <c r="Z919" s="3"/>
      <c r="AA919" s="3"/>
      <c r="AC919" s="261"/>
      <c r="AE919" s="1"/>
      <c r="AF919" s="1"/>
    </row>
    <row r="920" spans="1:32" x14ac:dyDescent="0.25">
      <c r="A920" s="183">
        <v>63</v>
      </c>
      <c r="M920" s="134"/>
      <c r="S920" s="156"/>
      <c r="T920" s="3"/>
      <c r="U920" s="3"/>
      <c r="V920" s="3"/>
      <c r="W920" s="3"/>
      <c r="X920" s="3"/>
      <c r="Y920" s="3"/>
      <c r="Z920" s="3"/>
      <c r="AA920" s="3"/>
      <c r="AC920" s="261"/>
      <c r="AE920" s="1"/>
      <c r="AF920" s="1"/>
    </row>
    <row r="921" spans="1:32" x14ac:dyDescent="0.25">
      <c r="A921" s="183">
        <v>63</v>
      </c>
      <c r="M921" s="134"/>
      <c r="S921" s="156"/>
      <c r="T921" s="3"/>
      <c r="U921" s="3"/>
      <c r="V921" s="3"/>
      <c r="W921" s="3"/>
      <c r="X921" s="3"/>
      <c r="Y921" s="3"/>
      <c r="Z921" s="3"/>
      <c r="AA921" s="3"/>
      <c r="AC921" s="261"/>
      <c r="AE921" s="1"/>
      <c r="AF921" s="1"/>
    </row>
    <row r="922" spans="1:32" ht="18" customHeight="1" x14ac:dyDescent="0.25">
      <c r="A922" s="183">
        <v>63</v>
      </c>
      <c r="E922" s="114" t="s">
        <v>861</v>
      </c>
      <c r="F922" s="114"/>
      <c r="G922" s="114"/>
      <c r="H922" s="114"/>
      <c r="I922" s="114"/>
      <c r="J922" s="114"/>
      <c r="K922" s="114"/>
      <c r="M922" s="134"/>
      <c r="N922" s="114" t="s">
        <v>862</v>
      </c>
      <c r="O922" s="114"/>
      <c r="P922" s="114"/>
      <c r="Q922" s="114"/>
      <c r="R922" s="114"/>
      <c r="S922" s="114"/>
      <c r="T922" s="114"/>
      <c r="U922" s="3"/>
      <c r="V922" s="3"/>
      <c r="W922" s="3"/>
      <c r="X922" s="3"/>
      <c r="Y922" s="3"/>
      <c r="Z922" s="3"/>
      <c r="AA922" s="3"/>
      <c r="AC922" s="261"/>
      <c r="AE922" s="1"/>
      <c r="AF922" s="1"/>
    </row>
    <row r="923" spans="1:32" ht="118.8" x14ac:dyDescent="0.25">
      <c r="C923" s="7" t="s">
        <v>0</v>
      </c>
      <c r="D923" s="190" t="s">
        <v>1</v>
      </c>
      <c r="E923" s="8" t="s">
        <v>765</v>
      </c>
      <c r="F923" s="9" t="s">
        <v>766</v>
      </c>
      <c r="G923" s="9" t="s">
        <v>767</v>
      </c>
      <c r="H923" s="9" t="s">
        <v>768</v>
      </c>
      <c r="I923" s="10" t="s">
        <v>773</v>
      </c>
      <c r="J923" s="10" t="s">
        <v>774</v>
      </c>
      <c r="K923" s="10" t="s">
        <v>775</v>
      </c>
      <c r="L923" s="8" t="s">
        <v>769</v>
      </c>
      <c r="M923" s="8" t="s">
        <v>2</v>
      </c>
      <c r="N923" s="8" t="s">
        <v>770</v>
      </c>
      <c r="O923" s="9" t="s">
        <v>771</v>
      </c>
      <c r="P923" s="9" t="s">
        <v>772</v>
      </c>
      <c r="Q923" s="10" t="s">
        <v>776</v>
      </c>
      <c r="R923" s="10" t="s">
        <v>777</v>
      </c>
      <c r="S923" s="11" t="s">
        <v>778</v>
      </c>
      <c r="T923" s="12" t="s">
        <v>3</v>
      </c>
      <c r="U923" s="13" t="s">
        <v>779</v>
      </c>
      <c r="V923" s="13" t="s">
        <v>780</v>
      </c>
      <c r="W923" s="14" t="s">
        <v>781</v>
      </c>
      <c r="X923" s="14" t="s">
        <v>782</v>
      </c>
      <c r="Y923" s="15" t="s">
        <v>783</v>
      </c>
      <c r="Z923" s="15" t="s">
        <v>784</v>
      </c>
      <c r="AA923" s="16" t="s">
        <v>785</v>
      </c>
      <c r="AB923" s="16" t="s">
        <v>786</v>
      </c>
      <c r="AC923" s="138" t="s">
        <v>2383</v>
      </c>
      <c r="AE923" s="1"/>
      <c r="AF923" s="1"/>
    </row>
    <row r="924" spans="1:32" s="107" customFormat="1" ht="13.8" thickBot="1" x14ac:dyDescent="0.3">
      <c r="A924" s="184">
        <v>0</v>
      </c>
      <c r="B924" s="184"/>
      <c r="C924" s="17" t="s">
        <v>5</v>
      </c>
      <c r="D924" s="191">
        <v>2</v>
      </c>
      <c r="E924" s="99">
        <v>3</v>
      </c>
      <c r="F924" s="100">
        <v>4</v>
      </c>
      <c r="G924" s="100">
        <v>5</v>
      </c>
      <c r="H924" s="100">
        <v>6</v>
      </c>
      <c r="I924" s="101">
        <v>7</v>
      </c>
      <c r="J924" s="101">
        <v>8</v>
      </c>
      <c r="K924" s="101">
        <v>9</v>
      </c>
      <c r="L924" s="99">
        <v>10</v>
      </c>
      <c r="M924" s="99">
        <v>11</v>
      </c>
      <c r="N924" s="99">
        <v>12</v>
      </c>
      <c r="O924" s="100">
        <v>13</v>
      </c>
      <c r="P924" s="100">
        <v>14</v>
      </c>
      <c r="Q924" s="101">
        <v>15</v>
      </c>
      <c r="R924" s="101">
        <v>16</v>
      </c>
      <c r="S924" s="102">
        <v>17</v>
      </c>
      <c r="T924" s="103">
        <v>18</v>
      </c>
      <c r="U924" s="104" t="s">
        <v>853</v>
      </c>
      <c r="V924" s="104" t="s">
        <v>854</v>
      </c>
      <c r="W924" s="100" t="s">
        <v>855</v>
      </c>
      <c r="X924" s="105" t="s">
        <v>856</v>
      </c>
      <c r="Y924" s="106" t="s">
        <v>857</v>
      </c>
      <c r="Z924" s="106" t="s">
        <v>858</v>
      </c>
      <c r="AA924" s="106" t="s">
        <v>859</v>
      </c>
      <c r="AB924" s="106" t="s">
        <v>860</v>
      </c>
      <c r="AC924" s="138">
        <v>27</v>
      </c>
    </row>
    <row r="925" spans="1:32" ht="13.8" thickBot="1" x14ac:dyDescent="0.3">
      <c r="A925" s="183">
        <v>64</v>
      </c>
      <c r="C925" s="18" t="s">
        <v>4</v>
      </c>
      <c r="D925" s="192">
        <v>64</v>
      </c>
      <c r="E925" s="111"/>
      <c r="F925" s="111"/>
      <c r="G925" s="111"/>
      <c r="H925" s="111"/>
      <c r="I925" s="111"/>
      <c r="J925" s="111"/>
      <c r="K925" s="111"/>
      <c r="L925" s="111"/>
      <c r="M925" s="111"/>
      <c r="N925" s="111"/>
      <c r="O925" s="111"/>
      <c r="P925" s="111"/>
      <c r="Q925" s="111"/>
      <c r="R925" s="111"/>
      <c r="S925" s="111"/>
      <c r="T925" s="111"/>
      <c r="U925" s="122"/>
      <c r="V925" s="122"/>
      <c r="W925" s="122"/>
      <c r="X925" s="122"/>
      <c r="Y925" s="122"/>
      <c r="Z925" s="122"/>
      <c r="AA925" s="122"/>
      <c r="AB925" s="123"/>
      <c r="AC925" s="271"/>
      <c r="AE925" s="1"/>
      <c r="AF925" s="1"/>
    </row>
    <row r="926" spans="1:32" ht="96" x14ac:dyDescent="0.25">
      <c r="A926" s="183">
        <v>64</v>
      </c>
      <c r="B926" s="183" t="s">
        <v>1434</v>
      </c>
      <c r="C926" s="55" t="s">
        <v>7</v>
      </c>
      <c r="D926" s="206" t="s">
        <v>462</v>
      </c>
      <c r="E926" s="35" t="s">
        <v>250</v>
      </c>
      <c r="F926" s="74">
        <v>25</v>
      </c>
      <c r="G926" s="75">
        <v>150</v>
      </c>
      <c r="H926" s="74">
        <v>75</v>
      </c>
      <c r="I926" s="76">
        <v>60</v>
      </c>
      <c r="J926" s="73">
        <v>100</v>
      </c>
      <c r="K926" s="76">
        <v>75</v>
      </c>
      <c r="L926" s="22" t="s">
        <v>2394</v>
      </c>
      <c r="M926" s="151" t="s">
        <v>2260</v>
      </c>
      <c r="N926" s="21">
        <v>1</v>
      </c>
      <c r="O926" s="23">
        <v>150</v>
      </c>
      <c r="P926" s="24">
        <v>75</v>
      </c>
      <c r="Q926" s="25">
        <v>100</v>
      </c>
      <c r="R926" s="26">
        <v>75</v>
      </c>
      <c r="S926" s="157">
        <v>610.65</v>
      </c>
      <c r="T926" s="98">
        <v>0.08</v>
      </c>
      <c r="U926" s="57">
        <v>91597.5</v>
      </c>
      <c r="V926" s="58">
        <v>98925.3</v>
      </c>
      <c r="W926" s="58">
        <v>45798.75</v>
      </c>
      <c r="X926" s="71">
        <v>49462.65</v>
      </c>
      <c r="Y926" s="72">
        <v>61065</v>
      </c>
      <c r="Z926" s="72">
        <v>65950.2</v>
      </c>
      <c r="AA926" s="72">
        <v>45798.75</v>
      </c>
      <c r="AB926" s="72">
        <v>49462.65</v>
      </c>
      <c r="AC926" s="264">
        <v>5909990008971</v>
      </c>
      <c r="AE926" s="1"/>
      <c r="AF926" s="1"/>
    </row>
    <row r="927" spans="1:32" ht="96" x14ac:dyDescent="0.25">
      <c r="A927" s="183">
        <v>64</v>
      </c>
      <c r="B927" s="183" t="s">
        <v>1435</v>
      </c>
      <c r="C927" s="55" t="s">
        <v>787</v>
      </c>
      <c r="D927" s="206" t="s">
        <v>463</v>
      </c>
      <c r="E927" s="35" t="s">
        <v>250</v>
      </c>
      <c r="F927" s="74">
        <v>25</v>
      </c>
      <c r="G927" s="75">
        <v>100</v>
      </c>
      <c r="H927" s="74">
        <v>50</v>
      </c>
      <c r="I927" s="76">
        <v>60</v>
      </c>
      <c r="J927" s="73">
        <v>130</v>
      </c>
      <c r="K927" s="76">
        <v>75</v>
      </c>
      <c r="L927" s="22" t="s">
        <v>2394</v>
      </c>
      <c r="M927" s="151" t="s">
        <v>2261</v>
      </c>
      <c r="N927" s="21">
        <v>2</v>
      </c>
      <c r="O927" s="23">
        <v>100</v>
      </c>
      <c r="P927" s="24">
        <v>50</v>
      </c>
      <c r="Q927" s="25">
        <v>130</v>
      </c>
      <c r="R927" s="26">
        <v>75</v>
      </c>
      <c r="S927" s="157">
        <v>1614.6</v>
      </c>
      <c r="T927" s="98">
        <v>0.08</v>
      </c>
      <c r="U927" s="57">
        <v>161460</v>
      </c>
      <c r="V927" s="58">
        <v>174376.8</v>
      </c>
      <c r="W927" s="58">
        <v>80730</v>
      </c>
      <c r="X927" s="71">
        <v>87188.4</v>
      </c>
      <c r="Y927" s="72">
        <v>209898</v>
      </c>
      <c r="Z927" s="72">
        <v>226689.84</v>
      </c>
      <c r="AA927" s="72">
        <v>121095</v>
      </c>
      <c r="AB927" s="72">
        <v>130782.6</v>
      </c>
      <c r="AC927" s="264">
        <v>5909990008964</v>
      </c>
      <c r="AE927" s="1"/>
      <c r="AF927" s="1"/>
    </row>
    <row r="928" spans="1:32" ht="96" x14ac:dyDescent="0.25">
      <c r="A928" s="183">
        <v>64</v>
      </c>
      <c r="B928" s="183" t="s">
        <v>1436</v>
      </c>
      <c r="C928" s="55" t="s">
        <v>788</v>
      </c>
      <c r="D928" s="206" t="s">
        <v>464</v>
      </c>
      <c r="E928" s="35" t="s">
        <v>250</v>
      </c>
      <c r="F928" s="74">
        <v>50</v>
      </c>
      <c r="G928" s="75">
        <v>450</v>
      </c>
      <c r="H928" s="74">
        <v>250</v>
      </c>
      <c r="I928" s="76">
        <v>50</v>
      </c>
      <c r="J928" s="73">
        <v>200</v>
      </c>
      <c r="K928" s="76">
        <v>100</v>
      </c>
      <c r="L928" s="22" t="s">
        <v>2394</v>
      </c>
      <c r="M928" s="151" t="s">
        <v>2262</v>
      </c>
      <c r="N928" s="21">
        <v>1</v>
      </c>
      <c r="O928" s="23">
        <v>450</v>
      </c>
      <c r="P928" s="24">
        <v>250</v>
      </c>
      <c r="Q928" s="25">
        <v>200</v>
      </c>
      <c r="R928" s="26">
        <v>100</v>
      </c>
      <c r="S928" s="157">
        <v>1386.9</v>
      </c>
      <c r="T928" s="98">
        <v>0.08</v>
      </c>
      <c r="U928" s="57">
        <v>624105</v>
      </c>
      <c r="V928" s="58">
        <v>674033.4</v>
      </c>
      <c r="W928" s="58">
        <v>346725</v>
      </c>
      <c r="X928" s="71">
        <v>374463</v>
      </c>
      <c r="Y928" s="72">
        <v>277380</v>
      </c>
      <c r="Z928" s="72">
        <v>299570.40000000002</v>
      </c>
      <c r="AA928" s="72">
        <v>138690</v>
      </c>
      <c r="AB928" s="72">
        <v>149785.20000000001</v>
      </c>
      <c r="AC928" s="264">
        <v>5909990008957</v>
      </c>
      <c r="AE928" s="1"/>
      <c r="AF928" s="1"/>
    </row>
    <row r="929" spans="1:32" ht="96.6" thickBot="1" x14ac:dyDescent="0.3">
      <c r="A929" s="183">
        <v>64</v>
      </c>
      <c r="B929" s="183" t="s">
        <v>1437</v>
      </c>
      <c r="C929" s="55" t="s">
        <v>789</v>
      </c>
      <c r="D929" s="206" t="s">
        <v>465</v>
      </c>
      <c r="E929" s="35" t="s">
        <v>250</v>
      </c>
      <c r="F929" s="74">
        <v>5</v>
      </c>
      <c r="G929" s="75">
        <v>30</v>
      </c>
      <c r="H929" s="74">
        <v>15</v>
      </c>
      <c r="I929" s="76">
        <v>5</v>
      </c>
      <c r="J929" s="73">
        <v>30</v>
      </c>
      <c r="K929" s="76">
        <v>15</v>
      </c>
      <c r="L929" s="22" t="s">
        <v>2394</v>
      </c>
      <c r="M929" s="151" t="s">
        <v>2263</v>
      </c>
      <c r="N929" s="21">
        <v>1</v>
      </c>
      <c r="O929" s="23">
        <v>30</v>
      </c>
      <c r="P929" s="24">
        <v>15</v>
      </c>
      <c r="Q929" s="25">
        <v>30</v>
      </c>
      <c r="R929" s="26">
        <v>15</v>
      </c>
      <c r="S929" s="157">
        <v>859.05</v>
      </c>
      <c r="T929" s="98">
        <v>0.08</v>
      </c>
      <c r="U929" s="57">
        <v>25771.5</v>
      </c>
      <c r="V929" s="58">
        <v>27833.22</v>
      </c>
      <c r="W929" s="58">
        <v>12885.75</v>
      </c>
      <c r="X929" s="71">
        <v>13916.61</v>
      </c>
      <c r="Y929" s="72">
        <v>25771.5</v>
      </c>
      <c r="Z929" s="72">
        <v>27833.22</v>
      </c>
      <c r="AA929" s="72">
        <v>12885.75</v>
      </c>
      <c r="AB929" s="72">
        <v>13916.61</v>
      </c>
      <c r="AC929" s="264">
        <v>5909991195779</v>
      </c>
      <c r="AE929" s="1"/>
      <c r="AF929" s="1"/>
    </row>
    <row r="930" spans="1:32" ht="24" customHeight="1" thickBot="1" x14ac:dyDescent="0.3">
      <c r="A930" s="183">
        <v>64</v>
      </c>
      <c r="C930" s="1" t="s">
        <v>1087</v>
      </c>
      <c r="D930" s="194"/>
      <c r="E930" s="1"/>
      <c r="L930" s="1"/>
      <c r="M930" s="51"/>
      <c r="S930" s="181">
        <v>64</v>
      </c>
      <c r="T930" s="29" t="s">
        <v>852</v>
      </c>
      <c r="U930" s="79">
        <v>902934</v>
      </c>
      <c r="V930" s="79">
        <v>975168.72</v>
      </c>
      <c r="W930" s="79">
        <v>486139.5</v>
      </c>
      <c r="X930" s="79">
        <v>525030.66</v>
      </c>
      <c r="Y930" s="79">
        <v>574114.5</v>
      </c>
      <c r="Z930" s="79">
        <v>620043.66</v>
      </c>
      <c r="AA930" s="79">
        <v>318469.5</v>
      </c>
      <c r="AB930" s="79">
        <v>343947.06</v>
      </c>
      <c r="AC930" s="265"/>
      <c r="AE930" s="1"/>
      <c r="AF930" s="1"/>
    </row>
    <row r="931" spans="1:32" ht="13.8" thickBot="1" x14ac:dyDescent="0.3">
      <c r="A931" s="183">
        <v>64</v>
      </c>
      <c r="C931" s="1" t="s">
        <v>1088</v>
      </c>
      <c r="D931" s="194"/>
      <c r="E931" s="112"/>
      <c r="F931" s="112"/>
      <c r="G931" s="112"/>
      <c r="H931" s="112"/>
      <c r="I931" s="112"/>
      <c r="J931" s="112"/>
      <c r="K931" s="112"/>
      <c r="L931" s="112"/>
      <c r="M931" s="4"/>
      <c r="N931" s="112"/>
      <c r="S931" s="156"/>
      <c r="T931" s="3"/>
      <c r="U931" s="3"/>
      <c r="V931" s="3" t="s">
        <v>1080</v>
      </c>
      <c r="W931" s="3"/>
      <c r="X931" s="3"/>
      <c r="Y931" s="3"/>
      <c r="Z931" s="3"/>
      <c r="AA931" s="3"/>
      <c r="AC931" s="261"/>
      <c r="AE931" s="1"/>
      <c r="AF931" s="1"/>
    </row>
    <row r="932" spans="1:32" ht="13.8" thickBot="1" x14ac:dyDescent="0.3">
      <c r="A932" s="183">
        <v>64</v>
      </c>
      <c r="M932" s="134"/>
      <c r="S932" s="156"/>
      <c r="T932" s="3"/>
      <c r="U932" s="124" t="s">
        <v>4</v>
      </c>
      <c r="V932" s="125"/>
      <c r="W932" s="125"/>
      <c r="X932" s="125"/>
      <c r="Y932" s="125">
        <v>64</v>
      </c>
      <c r="Z932" s="125"/>
      <c r="AA932" s="125"/>
      <c r="AB932" s="126"/>
      <c r="AC932" s="266"/>
      <c r="AE932" s="1"/>
      <c r="AF932" s="1"/>
    </row>
    <row r="933" spans="1:32" ht="39.6" x14ac:dyDescent="0.25">
      <c r="A933" s="183">
        <v>64</v>
      </c>
      <c r="M933" s="134"/>
      <c r="S933" s="156"/>
      <c r="T933" s="3"/>
      <c r="U933" s="116" t="s">
        <v>863</v>
      </c>
      <c r="V933" s="117"/>
      <c r="W933" s="116" t="s">
        <v>864</v>
      </c>
      <c r="X933" s="117"/>
      <c r="Y933" s="116" t="s">
        <v>865</v>
      </c>
      <c r="Z933" s="117"/>
      <c r="AA933" s="116" t="s">
        <v>866</v>
      </c>
      <c r="AB933" s="117"/>
      <c r="AC933" s="267"/>
      <c r="AE933" s="1"/>
      <c r="AF933" s="1"/>
    </row>
    <row r="934" spans="1:32" x14ac:dyDescent="0.25">
      <c r="A934" s="183">
        <v>64</v>
      </c>
      <c r="M934" s="134"/>
      <c r="S934" s="156"/>
      <c r="T934" s="3"/>
      <c r="U934" s="80" t="s">
        <v>867</v>
      </c>
      <c r="V934" s="81" t="s">
        <v>868</v>
      </c>
      <c r="W934" s="80" t="s">
        <v>867</v>
      </c>
      <c r="X934" s="81" t="s">
        <v>868</v>
      </c>
      <c r="Y934" s="80" t="s">
        <v>867</v>
      </c>
      <c r="Z934" s="81" t="s">
        <v>868</v>
      </c>
      <c r="AA934" s="80" t="s">
        <v>867</v>
      </c>
      <c r="AB934" s="81" t="s">
        <v>868</v>
      </c>
      <c r="AC934" s="268"/>
      <c r="AE934" s="1"/>
      <c r="AF934" s="1"/>
    </row>
    <row r="935" spans="1:32" ht="20.25" customHeight="1" thickBot="1" x14ac:dyDescent="0.3">
      <c r="A935" s="183">
        <v>64</v>
      </c>
      <c r="M935" s="134"/>
      <c r="S935" s="156"/>
      <c r="T935" s="182" t="s">
        <v>2805</v>
      </c>
      <c r="U935" s="82">
        <v>902934</v>
      </c>
      <c r="V935" s="83">
        <v>574114.5</v>
      </c>
      <c r="W935" s="82">
        <v>975168.72</v>
      </c>
      <c r="X935" s="83">
        <v>620043.66</v>
      </c>
      <c r="Y935" s="82">
        <v>486139.5</v>
      </c>
      <c r="Z935" s="83">
        <v>318469.5</v>
      </c>
      <c r="AA935" s="82">
        <v>525030.66</v>
      </c>
      <c r="AB935" s="83">
        <v>343947.06</v>
      </c>
      <c r="AC935" s="269"/>
      <c r="AE935" s="279">
        <f>U935+V935+Y935+Z935</f>
        <v>2281657.5</v>
      </c>
      <c r="AF935" s="279">
        <f>W935+X935+AA935+AB935</f>
        <v>2464190.1</v>
      </c>
    </row>
    <row r="936" spans="1:32" ht="13.8" thickBot="1" x14ac:dyDescent="0.3">
      <c r="A936" s="183">
        <v>64</v>
      </c>
      <c r="M936" s="134"/>
      <c r="S936" s="156"/>
      <c r="T936" s="3"/>
      <c r="U936" s="118">
        <v>1477048.5</v>
      </c>
      <c r="V936" s="119"/>
      <c r="W936" s="120">
        <v>1595212.38</v>
      </c>
      <c r="X936" s="119"/>
      <c r="Y936" s="120">
        <v>804609</v>
      </c>
      <c r="Z936" s="119"/>
      <c r="AA936" s="120">
        <v>868977.72</v>
      </c>
      <c r="AB936" s="121"/>
      <c r="AC936" s="270"/>
      <c r="AE936" s="1"/>
      <c r="AF936" s="1"/>
    </row>
    <row r="937" spans="1:32" x14ac:dyDescent="0.25">
      <c r="A937" s="183">
        <v>64</v>
      </c>
      <c r="M937" s="134"/>
      <c r="S937" s="156"/>
      <c r="T937" s="5"/>
      <c r="U937" s="130"/>
      <c r="V937" s="130"/>
      <c r="W937" s="130"/>
      <c r="X937" s="85"/>
      <c r="Y937" s="130"/>
      <c r="Z937" s="85"/>
      <c r="AA937" s="130"/>
      <c r="AB937" s="130"/>
      <c r="AC937" s="272"/>
      <c r="AE937" s="1"/>
      <c r="AF937" s="1"/>
    </row>
    <row r="938" spans="1:32" x14ac:dyDescent="0.25">
      <c r="A938" s="183">
        <v>64</v>
      </c>
      <c r="M938" s="134"/>
      <c r="S938" s="156"/>
      <c r="T938" s="5"/>
      <c r="U938" s="130"/>
      <c r="V938" s="130"/>
      <c r="W938" s="130"/>
      <c r="X938" s="85"/>
      <c r="Y938" s="130"/>
      <c r="Z938" s="85"/>
      <c r="AA938" s="130"/>
      <c r="AB938" s="130"/>
      <c r="AC938" s="272"/>
      <c r="AE938" s="1"/>
      <c r="AF938" s="1"/>
    </row>
    <row r="939" spans="1:32" x14ac:dyDescent="0.25">
      <c r="A939" s="183">
        <v>64</v>
      </c>
      <c r="M939" s="134"/>
      <c r="S939" s="156"/>
      <c r="T939" s="5"/>
      <c r="U939" s="130"/>
      <c r="V939" s="130"/>
      <c r="W939" s="130"/>
      <c r="X939" s="85"/>
      <c r="Y939" s="130"/>
      <c r="Z939" s="85"/>
      <c r="AA939" s="130"/>
      <c r="AB939" s="130"/>
      <c r="AC939" s="272"/>
      <c r="AE939" s="1"/>
      <c r="AF939" s="1"/>
    </row>
    <row r="940" spans="1:32" x14ac:dyDescent="0.25">
      <c r="A940" s="183">
        <v>64</v>
      </c>
      <c r="M940" s="134"/>
      <c r="S940" s="156"/>
      <c r="T940" s="3"/>
      <c r="U940" s="3"/>
      <c r="V940" s="3"/>
      <c r="W940" s="3"/>
      <c r="X940" s="3"/>
      <c r="Y940" s="3"/>
      <c r="Z940" s="3"/>
      <c r="AA940" s="3"/>
      <c r="AC940" s="261"/>
      <c r="AE940" s="1"/>
      <c r="AF940" s="1"/>
    </row>
    <row r="941" spans="1:32" ht="18" customHeight="1" x14ac:dyDescent="0.25">
      <c r="A941" s="183" t="e">
        <v>#REF!</v>
      </c>
      <c r="E941" s="114" t="s">
        <v>861</v>
      </c>
      <c r="F941" s="114"/>
      <c r="G941" s="114"/>
      <c r="H941" s="114"/>
      <c r="I941" s="114"/>
      <c r="J941" s="114"/>
      <c r="K941" s="114"/>
      <c r="M941" s="134"/>
      <c r="N941" s="114" t="s">
        <v>862</v>
      </c>
      <c r="O941" s="114"/>
      <c r="P941" s="114"/>
      <c r="Q941" s="114"/>
      <c r="R941" s="114"/>
      <c r="S941" s="114"/>
      <c r="T941" s="114"/>
      <c r="U941" s="3"/>
      <c r="V941" s="3"/>
      <c r="W941" s="3"/>
      <c r="X941" s="3"/>
      <c r="Y941" s="3"/>
      <c r="Z941" s="3"/>
      <c r="AA941" s="3"/>
      <c r="AC941" s="261"/>
      <c r="AE941" s="1"/>
      <c r="AF941" s="1"/>
    </row>
    <row r="942" spans="1:32" ht="118.8" x14ac:dyDescent="0.25">
      <c r="C942" s="7" t="s">
        <v>0</v>
      </c>
      <c r="D942" s="190" t="s">
        <v>1</v>
      </c>
      <c r="E942" s="8" t="s">
        <v>765</v>
      </c>
      <c r="F942" s="9" t="s">
        <v>766</v>
      </c>
      <c r="G942" s="9" t="s">
        <v>767</v>
      </c>
      <c r="H942" s="9" t="s">
        <v>768</v>
      </c>
      <c r="I942" s="10" t="s">
        <v>773</v>
      </c>
      <c r="J942" s="10" t="s">
        <v>774</v>
      </c>
      <c r="K942" s="10" t="s">
        <v>775</v>
      </c>
      <c r="L942" s="8" t="s">
        <v>769</v>
      </c>
      <c r="M942" s="8" t="s">
        <v>2</v>
      </c>
      <c r="N942" s="8" t="s">
        <v>770</v>
      </c>
      <c r="O942" s="9" t="s">
        <v>771</v>
      </c>
      <c r="P942" s="9" t="s">
        <v>772</v>
      </c>
      <c r="Q942" s="10" t="s">
        <v>776</v>
      </c>
      <c r="R942" s="10" t="s">
        <v>777</v>
      </c>
      <c r="S942" s="11" t="s">
        <v>778</v>
      </c>
      <c r="T942" s="12" t="s">
        <v>3</v>
      </c>
      <c r="U942" s="13" t="s">
        <v>779</v>
      </c>
      <c r="V942" s="13" t="s">
        <v>780</v>
      </c>
      <c r="W942" s="14" t="s">
        <v>781</v>
      </c>
      <c r="X942" s="14" t="s">
        <v>782</v>
      </c>
      <c r="Y942" s="15" t="s">
        <v>783</v>
      </c>
      <c r="Z942" s="15" t="s">
        <v>784</v>
      </c>
      <c r="AA942" s="16" t="s">
        <v>785</v>
      </c>
      <c r="AB942" s="16" t="s">
        <v>786</v>
      </c>
      <c r="AC942" s="138" t="s">
        <v>2383</v>
      </c>
      <c r="AE942" s="1"/>
      <c r="AF942" s="1"/>
    </row>
    <row r="943" spans="1:32" s="107" customFormat="1" ht="13.8" thickBot="1" x14ac:dyDescent="0.3">
      <c r="A943" s="184">
        <v>0</v>
      </c>
      <c r="B943" s="184"/>
      <c r="C943" s="17" t="s">
        <v>5</v>
      </c>
      <c r="D943" s="191">
        <v>2</v>
      </c>
      <c r="E943" s="99">
        <v>3</v>
      </c>
      <c r="F943" s="100">
        <v>4</v>
      </c>
      <c r="G943" s="100">
        <v>5</v>
      </c>
      <c r="H943" s="100">
        <v>6</v>
      </c>
      <c r="I943" s="101">
        <v>7</v>
      </c>
      <c r="J943" s="101">
        <v>8</v>
      </c>
      <c r="K943" s="101">
        <v>9</v>
      </c>
      <c r="L943" s="99">
        <v>10</v>
      </c>
      <c r="M943" s="99">
        <v>11</v>
      </c>
      <c r="N943" s="99">
        <v>12</v>
      </c>
      <c r="O943" s="100">
        <v>13</v>
      </c>
      <c r="P943" s="100">
        <v>14</v>
      </c>
      <c r="Q943" s="101">
        <v>15</v>
      </c>
      <c r="R943" s="101">
        <v>16</v>
      </c>
      <c r="S943" s="102">
        <v>17</v>
      </c>
      <c r="T943" s="103">
        <v>18</v>
      </c>
      <c r="U943" s="104" t="s">
        <v>853</v>
      </c>
      <c r="V943" s="104" t="s">
        <v>854</v>
      </c>
      <c r="W943" s="100" t="s">
        <v>855</v>
      </c>
      <c r="X943" s="105" t="s">
        <v>856</v>
      </c>
      <c r="Y943" s="106" t="s">
        <v>857</v>
      </c>
      <c r="Z943" s="106" t="s">
        <v>858</v>
      </c>
      <c r="AA943" s="106" t="s">
        <v>859</v>
      </c>
      <c r="AB943" s="106" t="s">
        <v>860</v>
      </c>
      <c r="AC943" s="138">
        <v>27</v>
      </c>
    </row>
    <row r="944" spans="1:32" ht="13.8" thickBot="1" x14ac:dyDescent="0.3">
      <c r="A944" s="183">
        <v>71</v>
      </c>
      <c r="C944" s="18" t="s">
        <v>4</v>
      </c>
      <c r="D944" s="192">
        <v>71</v>
      </c>
      <c r="E944" s="111"/>
      <c r="F944" s="111"/>
      <c r="G944" s="111"/>
      <c r="H944" s="111"/>
      <c r="I944" s="111"/>
      <c r="J944" s="111"/>
      <c r="K944" s="111"/>
      <c r="L944" s="111"/>
      <c r="M944" s="111"/>
      <c r="N944" s="111"/>
      <c r="O944" s="111"/>
      <c r="P944" s="111"/>
      <c r="Q944" s="111"/>
      <c r="R944" s="111"/>
      <c r="S944" s="111"/>
      <c r="T944" s="111"/>
      <c r="U944" s="122"/>
      <c r="V944" s="122"/>
      <c r="W944" s="122"/>
      <c r="X944" s="122"/>
      <c r="Y944" s="122"/>
      <c r="Z944" s="122"/>
      <c r="AA944" s="122"/>
      <c r="AB944" s="123"/>
      <c r="AC944" s="271"/>
      <c r="AE944" s="1"/>
      <c r="AF944" s="1"/>
    </row>
    <row r="945" spans="1:32" ht="31.5" customHeight="1" x14ac:dyDescent="0.25">
      <c r="A945" s="183">
        <v>71</v>
      </c>
      <c r="B945" s="183" t="s">
        <v>1438</v>
      </c>
      <c r="C945" s="96" t="s">
        <v>7</v>
      </c>
      <c r="D945" s="206" t="s">
        <v>466</v>
      </c>
      <c r="E945" s="35" t="s">
        <v>250</v>
      </c>
      <c r="F945" s="74">
        <v>1</v>
      </c>
      <c r="G945" s="75">
        <v>1</v>
      </c>
      <c r="H945" s="74">
        <v>5</v>
      </c>
      <c r="I945" s="76">
        <v>1</v>
      </c>
      <c r="J945" s="73">
        <v>10</v>
      </c>
      <c r="K945" s="76">
        <v>5</v>
      </c>
      <c r="L945" s="22" t="s">
        <v>2397</v>
      </c>
      <c r="M945" s="151" t="s">
        <v>2633</v>
      </c>
      <c r="N945" s="21">
        <v>28</v>
      </c>
      <c r="O945" s="23">
        <v>1</v>
      </c>
      <c r="P945" s="24">
        <v>5</v>
      </c>
      <c r="Q945" s="25">
        <v>10</v>
      </c>
      <c r="R945" s="26">
        <v>5</v>
      </c>
      <c r="S945" s="157">
        <v>113.55</v>
      </c>
      <c r="T945" s="98">
        <v>0.08</v>
      </c>
      <c r="U945" s="57">
        <v>113.55</v>
      </c>
      <c r="V945" s="58">
        <v>122.63</v>
      </c>
      <c r="W945" s="58">
        <v>567.75</v>
      </c>
      <c r="X945" s="71">
        <v>613.16999999999996</v>
      </c>
      <c r="Y945" s="72">
        <v>1135.5</v>
      </c>
      <c r="Z945" s="72">
        <v>1226.3399999999999</v>
      </c>
      <c r="AA945" s="72">
        <v>567.75</v>
      </c>
      <c r="AB945" s="72">
        <v>613.16999999999996</v>
      </c>
      <c r="AC945" s="264">
        <v>4057598019385</v>
      </c>
      <c r="AE945" s="1"/>
      <c r="AF945" s="1"/>
    </row>
    <row r="946" spans="1:32" ht="31.5" customHeight="1" thickBot="1" x14ac:dyDescent="0.3">
      <c r="A946" s="183">
        <v>71</v>
      </c>
      <c r="B946" s="183" t="s">
        <v>1439</v>
      </c>
      <c r="C946" s="96" t="s">
        <v>787</v>
      </c>
      <c r="D946" s="206" t="s">
        <v>467</v>
      </c>
      <c r="E946" s="35" t="s">
        <v>250</v>
      </c>
      <c r="F946" s="74">
        <v>1</v>
      </c>
      <c r="G946" s="75">
        <v>1</v>
      </c>
      <c r="H946" s="74">
        <v>5</v>
      </c>
      <c r="I946" s="76">
        <v>1</v>
      </c>
      <c r="J946" s="73">
        <v>10</v>
      </c>
      <c r="K946" s="76">
        <v>5</v>
      </c>
      <c r="L946" s="22" t="s">
        <v>2397</v>
      </c>
      <c r="M946" s="151" t="s">
        <v>2634</v>
      </c>
      <c r="N946" s="21">
        <v>28</v>
      </c>
      <c r="O946" s="23">
        <v>1</v>
      </c>
      <c r="P946" s="24">
        <v>5</v>
      </c>
      <c r="Q946" s="25">
        <v>10</v>
      </c>
      <c r="R946" s="26">
        <v>5</v>
      </c>
      <c r="S946" s="157">
        <v>113.55</v>
      </c>
      <c r="T946" s="98">
        <v>0.08</v>
      </c>
      <c r="U946" s="57">
        <v>113.55</v>
      </c>
      <c r="V946" s="58">
        <v>122.63</v>
      </c>
      <c r="W946" s="58">
        <v>567.75</v>
      </c>
      <c r="X946" s="71">
        <v>613.16999999999996</v>
      </c>
      <c r="Y946" s="72">
        <v>1135.5</v>
      </c>
      <c r="Z946" s="72">
        <v>1226.3399999999999</v>
      </c>
      <c r="AA946" s="72">
        <v>567.75</v>
      </c>
      <c r="AB946" s="72">
        <v>613.16999999999996</v>
      </c>
      <c r="AC946" s="264">
        <v>4057598019354</v>
      </c>
      <c r="AE946" s="1"/>
      <c r="AF946" s="1"/>
    </row>
    <row r="947" spans="1:32" ht="24" customHeight="1" thickBot="1" x14ac:dyDescent="0.3">
      <c r="A947" s="183">
        <v>71</v>
      </c>
      <c r="C947" s="1" t="s">
        <v>1087</v>
      </c>
      <c r="D947" s="194"/>
      <c r="E947" s="1"/>
      <c r="L947" s="1"/>
      <c r="M947" s="51"/>
      <c r="S947" s="181">
        <v>71</v>
      </c>
      <c r="T947" s="29" t="s">
        <v>852</v>
      </c>
      <c r="U947" s="79">
        <v>227.1</v>
      </c>
      <c r="V947" s="79">
        <v>245.26</v>
      </c>
      <c r="W947" s="79">
        <v>1135.5</v>
      </c>
      <c r="X947" s="79">
        <v>1226.3399999999999</v>
      </c>
      <c r="Y947" s="79">
        <v>2271</v>
      </c>
      <c r="Z947" s="79">
        <v>2452.6799999999998</v>
      </c>
      <c r="AA947" s="79">
        <v>1135.5</v>
      </c>
      <c r="AB947" s="79">
        <v>1226.3399999999999</v>
      </c>
      <c r="AC947" s="265"/>
      <c r="AE947" s="1"/>
      <c r="AF947" s="1"/>
    </row>
    <row r="948" spans="1:32" ht="13.8" thickBot="1" x14ac:dyDescent="0.3">
      <c r="A948" s="183">
        <v>71</v>
      </c>
      <c r="C948" s="1" t="s">
        <v>1088</v>
      </c>
      <c r="D948" s="194"/>
      <c r="E948" s="112"/>
      <c r="F948" s="112"/>
      <c r="G948" s="112"/>
      <c r="H948" s="112"/>
      <c r="I948" s="112"/>
      <c r="J948" s="112"/>
      <c r="K948" s="112"/>
      <c r="L948" s="112"/>
      <c r="M948" s="4"/>
      <c r="N948" s="112"/>
      <c r="S948" s="156"/>
      <c r="T948" s="3"/>
      <c r="U948" s="3"/>
      <c r="V948" s="3" t="s">
        <v>1080</v>
      </c>
      <c r="W948" s="3"/>
      <c r="X948" s="3"/>
      <c r="Y948" s="3"/>
      <c r="Z948" s="3"/>
      <c r="AA948" s="3"/>
      <c r="AC948" s="261"/>
      <c r="AE948" s="1"/>
      <c r="AF948" s="1"/>
    </row>
    <row r="949" spans="1:32" ht="13.8" thickBot="1" x14ac:dyDescent="0.3">
      <c r="A949" s="183">
        <v>71</v>
      </c>
      <c r="M949" s="134"/>
      <c r="S949" s="156"/>
      <c r="T949" s="3"/>
      <c r="U949" s="124" t="s">
        <v>4</v>
      </c>
      <c r="V949" s="125"/>
      <c r="W949" s="125"/>
      <c r="X949" s="125"/>
      <c r="Y949" s="125">
        <v>71</v>
      </c>
      <c r="Z949" s="125"/>
      <c r="AA949" s="125"/>
      <c r="AB949" s="126"/>
      <c r="AC949" s="266"/>
      <c r="AE949" s="1"/>
      <c r="AF949" s="1"/>
    </row>
    <row r="950" spans="1:32" ht="39.6" x14ac:dyDescent="0.25">
      <c r="A950" s="183">
        <v>71</v>
      </c>
      <c r="M950" s="134"/>
      <c r="S950" s="156"/>
      <c r="T950" s="3"/>
      <c r="U950" s="116" t="s">
        <v>863</v>
      </c>
      <c r="V950" s="117"/>
      <c r="W950" s="116" t="s">
        <v>864</v>
      </c>
      <c r="X950" s="117"/>
      <c r="Y950" s="116" t="s">
        <v>865</v>
      </c>
      <c r="Z950" s="117"/>
      <c r="AA950" s="116" t="s">
        <v>866</v>
      </c>
      <c r="AB950" s="117"/>
      <c r="AC950" s="267"/>
      <c r="AE950" s="1"/>
      <c r="AF950" s="1"/>
    </row>
    <row r="951" spans="1:32" x14ac:dyDescent="0.25">
      <c r="A951" s="183">
        <v>71</v>
      </c>
      <c r="M951" s="134"/>
      <c r="S951" s="156"/>
      <c r="T951" s="3"/>
      <c r="U951" s="80" t="s">
        <v>867</v>
      </c>
      <c r="V951" s="81" t="s">
        <v>868</v>
      </c>
      <c r="W951" s="80" t="s">
        <v>867</v>
      </c>
      <c r="X951" s="81" t="s">
        <v>868</v>
      </c>
      <c r="Y951" s="80" t="s">
        <v>867</v>
      </c>
      <c r="Z951" s="81" t="s">
        <v>868</v>
      </c>
      <c r="AA951" s="80" t="s">
        <v>867</v>
      </c>
      <c r="AB951" s="81" t="s">
        <v>868</v>
      </c>
      <c r="AC951" s="268"/>
      <c r="AE951" s="1"/>
      <c r="AF951" s="1"/>
    </row>
    <row r="952" spans="1:32" ht="20.25" customHeight="1" thickBot="1" x14ac:dyDescent="0.3">
      <c r="A952" s="183">
        <v>71</v>
      </c>
      <c r="M952" s="134"/>
      <c r="S952" s="156"/>
      <c r="T952" s="182" t="s">
        <v>2805</v>
      </c>
      <c r="U952" s="82">
        <v>227.1</v>
      </c>
      <c r="V952" s="83">
        <v>2271</v>
      </c>
      <c r="W952" s="82">
        <v>245.26</v>
      </c>
      <c r="X952" s="83">
        <v>2452.6799999999998</v>
      </c>
      <c r="Y952" s="82">
        <v>1135.5</v>
      </c>
      <c r="Z952" s="83">
        <v>1135.5</v>
      </c>
      <c r="AA952" s="82">
        <v>1226.3399999999999</v>
      </c>
      <c r="AB952" s="83">
        <v>1226.3399999999999</v>
      </c>
      <c r="AC952" s="269"/>
      <c r="AE952" s="279">
        <f>U952+V952+Y952+Z952</f>
        <v>4769.1000000000004</v>
      </c>
      <c r="AF952" s="279">
        <f>W952+X952+AA952+AB952</f>
        <v>5150.62</v>
      </c>
    </row>
    <row r="953" spans="1:32" ht="13.8" thickBot="1" x14ac:dyDescent="0.3">
      <c r="A953" s="183">
        <v>71</v>
      </c>
      <c r="M953" s="134"/>
      <c r="S953" s="156"/>
      <c r="T953" s="3"/>
      <c r="U953" s="118">
        <v>2498.1</v>
      </c>
      <c r="V953" s="119"/>
      <c r="W953" s="120">
        <v>2697.94</v>
      </c>
      <c r="X953" s="119"/>
      <c r="Y953" s="120">
        <v>2271</v>
      </c>
      <c r="Z953" s="119"/>
      <c r="AA953" s="120">
        <v>2452.6799999999998</v>
      </c>
      <c r="AB953" s="121"/>
      <c r="AC953" s="270"/>
      <c r="AE953" s="1"/>
      <c r="AF953" s="1"/>
    </row>
    <row r="954" spans="1:32" x14ac:dyDescent="0.25">
      <c r="A954" s="183">
        <v>71</v>
      </c>
      <c r="M954" s="134"/>
      <c r="S954" s="156"/>
      <c r="T954" s="3"/>
      <c r="U954" s="3"/>
      <c r="V954" s="3"/>
      <c r="W954" s="3"/>
      <c r="X954" s="3"/>
      <c r="Y954" s="3"/>
      <c r="Z954" s="3"/>
      <c r="AA954" s="3"/>
      <c r="AC954" s="261"/>
      <c r="AE954" s="1"/>
      <c r="AF954" s="1"/>
    </row>
    <row r="955" spans="1:32" x14ac:dyDescent="0.25">
      <c r="A955" s="183">
        <v>71</v>
      </c>
      <c r="M955" s="134"/>
      <c r="S955" s="156"/>
      <c r="T955" s="3"/>
      <c r="U955" s="3"/>
      <c r="V955" s="3"/>
      <c r="W955" s="3"/>
      <c r="X955" s="3"/>
      <c r="Y955" s="3"/>
      <c r="Z955" s="3"/>
      <c r="AA955" s="3"/>
      <c r="AC955" s="261"/>
      <c r="AE955" s="1"/>
      <c r="AF955" s="1"/>
    </row>
    <row r="956" spans="1:32" x14ac:dyDescent="0.25">
      <c r="A956" s="183">
        <v>71</v>
      </c>
      <c r="M956" s="134"/>
      <c r="S956" s="156"/>
      <c r="T956" s="3"/>
      <c r="U956" s="3"/>
      <c r="V956" s="3"/>
      <c r="W956" s="3"/>
      <c r="X956" s="3"/>
      <c r="Y956" s="3"/>
      <c r="Z956" s="3"/>
      <c r="AA956" s="3"/>
      <c r="AC956" s="261"/>
      <c r="AE956" s="1"/>
      <c r="AF956" s="1"/>
    </row>
    <row r="957" spans="1:32" x14ac:dyDescent="0.25">
      <c r="A957" s="183">
        <v>71</v>
      </c>
      <c r="M957" s="134"/>
      <c r="S957" s="156"/>
      <c r="T957" s="3"/>
      <c r="U957" s="3"/>
      <c r="V957" s="3"/>
      <c r="W957" s="3"/>
      <c r="X957" s="3"/>
      <c r="Y957" s="3"/>
      <c r="Z957" s="3"/>
      <c r="AA957" s="3"/>
      <c r="AC957" s="261"/>
      <c r="AE957" s="1"/>
      <c r="AF957" s="1"/>
    </row>
    <row r="958" spans="1:32" ht="18" customHeight="1" x14ac:dyDescent="0.25">
      <c r="A958" s="183" t="e">
        <v>#REF!</v>
      </c>
      <c r="E958" s="114" t="s">
        <v>861</v>
      </c>
      <c r="F958" s="114"/>
      <c r="G958" s="114"/>
      <c r="H958" s="114"/>
      <c r="I958" s="114"/>
      <c r="J958" s="114"/>
      <c r="K958" s="114"/>
      <c r="M958" s="134"/>
      <c r="N958" s="114" t="s">
        <v>862</v>
      </c>
      <c r="O958" s="114"/>
      <c r="P958" s="114"/>
      <c r="Q958" s="114"/>
      <c r="R958" s="114"/>
      <c r="S958" s="114"/>
      <c r="T958" s="114"/>
      <c r="U958" s="3"/>
      <c r="V958" s="3"/>
      <c r="W958" s="3"/>
      <c r="X958" s="3"/>
      <c r="Y958" s="3"/>
      <c r="Z958" s="3"/>
      <c r="AA958" s="3"/>
      <c r="AC958" s="261"/>
      <c r="AE958" s="1"/>
      <c r="AF958" s="1"/>
    </row>
    <row r="959" spans="1:32" ht="118.8" x14ac:dyDescent="0.25">
      <c r="C959" s="7" t="s">
        <v>0</v>
      </c>
      <c r="D959" s="190" t="s">
        <v>1</v>
      </c>
      <c r="E959" s="8" t="s">
        <v>765</v>
      </c>
      <c r="F959" s="9" t="s">
        <v>766</v>
      </c>
      <c r="G959" s="9" t="s">
        <v>767</v>
      </c>
      <c r="H959" s="9" t="s">
        <v>768</v>
      </c>
      <c r="I959" s="10" t="s">
        <v>773</v>
      </c>
      <c r="J959" s="10" t="s">
        <v>774</v>
      </c>
      <c r="K959" s="10" t="s">
        <v>775</v>
      </c>
      <c r="L959" s="8" t="s">
        <v>769</v>
      </c>
      <c r="M959" s="8" t="s">
        <v>2</v>
      </c>
      <c r="N959" s="8" t="s">
        <v>770</v>
      </c>
      <c r="O959" s="9" t="s">
        <v>771</v>
      </c>
      <c r="P959" s="9" t="s">
        <v>772</v>
      </c>
      <c r="Q959" s="10" t="s">
        <v>776</v>
      </c>
      <c r="R959" s="10" t="s">
        <v>777</v>
      </c>
      <c r="S959" s="11" t="s">
        <v>778</v>
      </c>
      <c r="T959" s="12" t="s">
        <v>3</v>
      </c>
      <c r="U959" s="13" t="s">
        <v>779</v>
      </c>
      <c r="V959" s="13" t="s">
        <v>780</v>
      </c>
      <c r="W959" s="14" t="s">
        <v>781</v>
      </c>
      <c r="X959" s="14" t="s">
        <v>782</v>
      </c>
      <c r="Y959" s="15" t="s">
        <v>783</v>
      </c>
      <c r="Z959" s="15" t="s">
        <v>784</v>
      </c>
      <c r="AA959" s="16" t="s">
        <v>785</v>
      </c>
      <c r="AB959" s="16" t="s">
        <v>786</v>
      </c>
      <c r="AC959" s="138" t="s">
        <v>2383</v>
      </c>
      <c r="AE959" s="1"/>
      <c r="AF959" s="1"/>
    </row>
    <row r="960" spans="1:32" s="107" customFormat="1" ht="13.8" thickBot="1" x14ac:dyDescent="0.3">
      <c r="A960" s="184">
        <v>0</v>
      </c>
      <c r="B960" s="184"/>
      <c r="C960" s="17" t="s">
        <v>5</v>
      </c>
      <c r="D960" s="191">
        <v>2</v>
      </c>
      <c r="E960" s="99">
        <v>3</v>
      </c>
      <c r="F960" s="100">
        <v>4</v>
      </c>
      <c r="G960" s="100">
        <v>5</v>
      </c>
      <c r="H960" s="100">
        <v>6</v>
      </c>
      <c r="I960" s="101">
        <v>7</v>
      </c>
      <c r="J960" s="101">
        <v>8</v>
      </c>
      <c r="K960" s="101">
        <v>9</v>
      </c>
      <c r="L960" s="99">
        <v>10</v>
      </c>
      <c r="M960" s="99">
        <v>11</v>
      </c>
      <c r="N960" s="99">
        <v>12</v>
      </c>
      <c r="O960" s="100">
        <v>13</v>
      </c>
      <c r="P960" s="100">
        <v>14</v>
      </c>
      <c r="Q960" s="101">
        <v>15</v>
      </c>
      <c r="R960" s="101">
        <v>16</v>
      </c>
      <c r="S960" s="102">
        <v>17</v>
      </c>
      <c r="T960" s="103">
        <v>18</v>
      </c>
      <c r="U960" s="104" t="s">
        <v>853</v>
      </c>
      <c r="V960" s="104" t="s">
        <v>854</v>
      </c>
      <c r="W960" s="100" t="s">
        <v>855</v>
      </c>
      <c r="X960" s="105" t="s">
        <v>856</v>
      </c>
      <c r="Y960" s="106" t="s">
        <v>857</v>
      </c>
      <c r="Z960" s="106" t="s">
        <v>858</v>
      </c>
      <c r="AA960" s="106" t="s">
        <v>859</v>
      </c>
      <c r="AB960" s="106" t="s">
        <v>860</v>
      </c>
      <c r="AC960" s="138">
        <v>27</v>
      </c>
    </row>
    <row r="961" spans="1:32" ht="13.8" thickBot="1" x14ac:dyDescent="0.3">
      <c r="A961" s="183">
        <v>77</v>
      </c>
      <c r="C961" s="18" t="s">
        <v>4</v>
      </c>
      <c r="D961" s="192">
        <v>77</v>
      </c>
      <c r="E961" s="111"/>
      <c r="F961" s="111"/>
      <c r="G961" s="111"/>
      <c r="H961" s="111"/>
      <c r="I961" s="111"/>
      <c r="J961" s="111"/>
      <c r="K961" s="111"/>
      <c r="L961" s="111"/>
      <c r="M961" s="111"/>
      <c r="N961" s="111"/>
      <c r="O961" s="111"/>
      <c r="P961" s="111"/>
      <c r="Q961" s="111"/>
      <c r="R961" s="111"/>
      <c r="S961" s="111"/>
      <c r="T961" s="111"/>
      <c r="U961" s="122"/>
      <c r="V961" s="122"/>
      <c r="W961" s="122"/>
      <c r="X961" s="122"/>
      <c r="Y961" s="122"/>
      <c r="Z961" s="122"/>
      <c r="AA961" s="122"/>
      <c r="AB961" s="123"/>
      <c r="AC961" s="271"/>
      <c r="AE961" s="1"/>
      <c r="AF961" s="1"/>
    </row>
    <row r="962" spans="1:32" ht="60.6" thickBot="1" x14ac:dyDescent="0.3">
      <c r="A962" s="183">
        <v>77</v>
      </c>
      <c r="B962" s="183" t="s">
        <v>1440</v>
      </c>
      <c r="C962" s="55" t="s">
        <v>7</v>
      </c>
      <c r="D962" s="206" t="s">
        <v>481</v>
      </c>
      <c r="E962" s="35" t="s">
        <v>250</v>
      </c>
      <c r="F962" s="74">
        <v>0</v>
      </c>
      <c r="G962" s="75">
        <v>0</v>
      </c>
      <c r="H962" s="74">
        <v>0</v>
      </c>
      <c r="I962" s="76">
        <v>1</v>
      </c>
      <c r="J962" s="73">
        <v>5</v>
      </c>
      <c r="K962" s="76">
        <v>5</v>
      </c>
      <c r="L962" s="22" t="s">
        <v>2515</v>
      </c>
      <c r="M962" s="151" t="s">
        <v>2264</v>
      </c>
      <c r="N962" s="21">
        <v>4</v>
      </c>
      <c r="O962" s="23">
        <v>0</v>
      </c>
      <c r="P962" s="24">
        <v>0</v>
      </c>
      <c r="Q962" s="25">
        <v>5</v>
      </c>
      <c r="R962" s="26">
        <v>5</v>
      </c>
      <c r="S962" s="157">
        <v>12364.1</v>
      </c>
      <c r="T962" s="98">
        <v>0.08</v>
      </c>
      <c r="U962" s="57">
        <v>0</v>
      </c>
      <c r="V962" s="58">
        <v>0</v>
      </c>
      <c r="W962" s="58">
        <v>0</v>
      </c>
      <c r="X962" s="71">
        <v>0</v>
      </c>
      <c r="Y962" s="72">
        <v>61820.5</v>
      </c>
      <c r="Z962" s="72">
        <v>66766.14</v>
      </c>
      <c r="AA962" s="72">
        <v>61820.5</v>
      </c>
      <c r="AB962" s="72">
        <v>66766.14</v>
      </c>
      <c r="AC962" s="264">
        <v>5909990018222</v>
      </c>
      <c r="AE962" s="1"/>
      <c r="AF962" s="1"/>
    </row>
    <row r="963" spans="1:32" ht="24" customHeight="1" thickBot="1" x14ac:dyDescent="0.3">
      <c r="A963" s="183">
        <v>77</v>
      </c>
      <c r="C963" s="1" t="s">
        <v>1087</v>
      </c>
      <c r="D963" s="194"/>
      <c r="E963" s="1"/>
      <c r="L963" s="1"/>
      <c r="M963" s="51"/>
      <c r="S963" s="181">
        <v>77</v>
      </c>
      <c r="T963" s="29" t="s">
        <v>852</v>
      </c>
      <c r="U963" s="79">
        <v>0</v>
      </c>
      <c r="V963" s="79">
        <v>0</v>
      </c>
      <c r="W963" s="79">
        <v>0</v>
      </c>
      <c r="X963" s="79">
        <v>0</v>
      </c>
      <c r="Y963" s="79">
        <v>61820.5</v>
      </c>
      <c r="Z963" s="79">
        <v>66766.14</v>
      </c>
      <c r="AA963" s="79">
        <v>61820.5</v>
      </c>
      <c r="AB963" s="79">
        <v>66766.14</v>
      </c>
      <c r="AC963" s="265"/>
      <c r="AE963" s="1"/>
      <c r="AF963" s="1"/>
    </row>
    <row r="964" spans="1:32" ht="13.8" thickBot="1" x14ac:dyDescent="0.3">
      <c r="A964" s="183">
        <v>77</v>
      </c>
      <c r="C964" s="1" t="s">
        <v>1088</v>
      </c>
      <c r="D964" s="194"/>
      <c r="E964" s="112"/>
      <c r="F964" s="112"/>
      <c r="G964" s="112"/>
      <c r="H964" s="112"/>
      <c r="I964" s="112"/>
      <c r="J964" s="112"/>
      <c r="K964" s="112"/>
      <c r="L964" s="112"/>
      <c r="M964" s="4"/>
      <c r="N964" s="112"/>
      <c r="S964" s="156"/>
      <c r="T964" s="3"/>
      <c r="U964" s="3"/>
      <c r="V964" s="3" t="s">
        <v>1080</v>
      </c>
      <c r="W964" s="3"/>
      <c r="X964" s="3"/>
      <c r="Y964" s="3"/>
      <c r="Z964" s="3"/>
      <c r="AA964" s="3"/>
      <c r="AC964" s="261"/>
      <c r="AE964" s="1"/>
      <c r="AF964" s="1"/>
    </row>
    <row r="965" spans="1:32" ht="13.8" thickBot="1" x14ac:dyDescent="0.3">
      <c r="A965" s="183">
        <v>77</v>
      </c>
      <c r="M965" s="134"/>
      <c r="S965" s="156"/>
      <c r="T965" s="3"/>
      <c r="U965" s="124" t="s">
        <v>4</v>
      </c>
      <c r="V965" s="125"/>
      <c r="W965" s="125"/>
      <c r="X965" s="125"/>
      <c r="Y965" s="125">
        <v>77</v>
      </c>
      <c r="Z965" s="125"/>
      <c r="AA965" s="125"/>
      <c r="AB965" s="126"/>
      <c r="AC965" s="266"/>
      <c r="AE965" s="1"/>
      <c r="AF965" s="1"/>
    </row>
    <row r="966" spans="1:32" ht="39.6" x14ac:dyDescent="0.25">
      <c r="A966" s="183">
        <v>77</v>
      </c>
      <c r="M966" s="134"/>
      <c r="S966" s="156"/>
      <c r="T966" s="3"/>
      <c r="U966" s="116" t="s">
        <v>863</v>
      </c>
      <c r="V966" s="117"/>
      <c r="W966" s="116" t="s">
        <v>864</v>
      </c>
      <c r="X966" s="117"/>
      <c r="Y966" s="116" t="s">
        <v>865</v>
      </c>
      <c r="Z966" s="117"/>
      <c r="AA966" s="116" t="s">
        <v>866</v>
      </c>
      <c r="AB966" s="117"/>
      <c r="AC966" s="267"/>
      <c r="AE966" s="1"/>
      <c r="AF966" s="1"/>
    </row>
    <row r="967" spans="1:32" x14ac:dyDescent="0.25">
      <c r="A967" s="183">
        <v>77</v>
      </c>
      <c r="M967" s="134"/>
      <c r="S967" s="156"/>
      <c r="T967" s="3"/>
      <c r="U967" s="80" t="s">
        <v>867</v>
      </c>
      <c r="V967" s="81" t="s">
        <v>868</v>
      </c>
      <c r="W967" s="80" t="s">
        <v>867</v>
      </c>
      <c r="X967" s="81" t="s">
        <v>868</v>
      </c>
      <c r="Y967" s="80" t="s">
        <v>867</v>
      </c>
      <c r="Z967" s="81" t="s">
        <v>868</v>
      </c>
      <c r="AA967" s="80" t="s">
        <v>867</v>
      </c>
      <c r="AB967" s="81" t="s">
        <v>868</v>
      </c>
      <c r="AC967" s="268"/>
      <c r="AE967" s="1"/>
      <c r="AF967" s="1"/>
    </row>
    <row r="968" spans="1:32" ht="20.25" customHeight="1" thickBot="1" x14ac:dyDescent="0.3">
      <c r="A968" s="183">
        <v>77</v>
      </c>
      <c r="M968" s="134"/>
      <c r="S968" s="156"/>
      <c r="T968" s="182" t="s">
        <v>2805</v>
      </c>
      <c r="U968" s="82">
        <v>0</v>
      </c>
      <c r="V968" s="83">
        <v>61820.5</v>
      </c>
      <c r="W968" s="82">
        <v>0</v>
      </c>
      <c r="X968" s="83">
        <v>66766.14</v>
      </c>
      <c r="Y968" s="82">
        <v>0</v>
      </c>
      <c r="Z968" s="83">
        <v>61820.5</v>
      </c>
      <c r="AA968" s="82">
        <v>0</v>
      </c>
      <c r="AB968" s="83">
        <v>66766.14</v>
      </c>
      <c r="AC968" s="269"/>
      <c r="AE968" s="279">
        <f>U968+V968+Y968+Z968</f>
        <v>123641</v>
      </c>
      <c r="AF968" s="279">
        <f>W968+X968+AA968+AB968</f>
        <v>133532.28</v>
      </c>
    </row>
    <row r="969" spans="1:32" ht="13.8" thickBot="1" x14ac:dyDescent="0.3">
      <c r="A969" s="183">
        <v>77</v>
      </c>
      <c r="M969" s="134"/>
      <c r="S969" s="156"/>
      <c r="T969" s="3"/>
      <c r="U969" s="118">
        <v>61820.5</v>
      </c>
      <c r="V969" s="119"/>
      <c r="W969" s="120">
        <v>66766.14</v>
      </c>
      <c r="X969" s="119"/>
      <c r="Y969" s="120">
        <v>61820.5</v>
      </c>
      <c r="Z969" s="119"/>
      <c r="AA969" s="120">
        <v>66766.14</v>
      </c>
      <c r="AB969" s="121"/>
      <c r="AC969" s="270"/>
      <c r="AE969" s="1"/>
      <c r="AF969" s="1"/>
    </row>
    <row r="970" spans="1:32" x14ac:dyDescent="0.25">
      <c r="A970" s="183">
        <v>77</v>
      </c>
      <c r="M970" s="134"/>
      <c r="S970" s="156"/>
      <c r="T970" s="3"/>
      <c r="U970" s="3"/>
      <c r="V970" s="3"/>
      <c r="W970" s="3"/>
      <c r="X970" s="3"/>
      <c r="Y970" s="3"/>
      <c r="Z970" s="3"/>
      <c r="AA970" s="3"/>
      <c r="AC970" s="261"/>
      <c r="AE970" s="1"/>
      <c r="AF970" s="1"/>
    </row>
    <row r="971" spans="1:32" x14ac:dyDescent="0.25">
      <c r="A971" s="183">
        <v>77</v>
      </c>
      <c r="M971" s="134"/>
      <c r="S971" s="156"/>
      <c r="T971" s="3"/>
      <c r="U971" s="3"/>
      <c r="V971" s="3"/>
      <c r="W971" s="3"/>
      <c r="X971" s="3"/>
      <c r="Y971" s="3"/>
      <c r="Z971" s="3"/>
      <c r="AA971" s="3"/>
      <c r="AC971" s="261"/>
      <c r="AE971" s="1"/>
      <c r="AF971" s="1"/>
    </row>
    <row r="972" spans="1:32" x14ac:dyDescent="0.25">
      <c r="A972" s="183">
        <v>77</v>
      </c>
      <c r="M972" s="134"/>
      <c r="S972" s="156"/>
      <c r="T972" s="3"/>
      <c r="U972" s="3"/>
      <c r="V972" s="3"/>
      <c r="W972" s="3"/>
      <c r="X972" s="3"/>
      <c r="Y972" s="3"/>
      <c r="Z972" s="3"/>
      <c r="AA972" s="3"/>
      <c r="AC972" s="261"/>
      <c r="AE972" s="1"/>
      <c r="AF972" s="1"/>
    </row>
    <row r="973" spans="1:32" x14ac:dyDescent="0.25">
      <c r="A973" s="183">
        <v>77</v>
      </c>
      <c r="M973" s="134"/>
      <c r="S973" s="156"/>
      <c r="T973" s="3"/>
      <c r="U973" s="3"/>
      <c r="V973" s="3"/>
      <c r="W973" s="3"/>
      <c r="X973" s="3"/>
      <c r="Y973" s="3"/>
      <c r="Z973" s="3"/>
      <c r="AA973" s="3"/>
      <c r="AC973" s="261"/>
      <c r="AE973" s="1"/>
      <c r="AF973" s="1"/>
    </row>
    <row r="974" spans="1:32" ht="18" customHeight="1" x14ac:dyDescent="0.25">
      <c r="A974" s="183" t="e">
        <v>#REF!</v>
      </c>
      <c r="E974" s="114" t="s">
        <v>861</v>
      </c>
      <c r="F974" s="114"/>
      <c r="G974" s="114"/>
      <c r="H974" s="114"/>
      <c r="I974" s="114"/>
      <c r="J974" s="114"/>
      <c r="K974" s="114"/>
      <c r="M974" s="134"/>
      <c r="N974" s="114" t="s">
        <v>862</v>
      </c>
      <c r="O974" s="114"/>
      <c r="P974" s="114"/>
      <c r="Q974" s="114"/>
      <c r="R974" s="114"/>
      <c r="S974" s="114"/>
      <c r="T974" s="114"/>
      <c r="U974" s="3"/>
      <c r="V974" s="3"/>
      <c r="W974" s="3"/>
      <c r="X974" s="3"/>
      <c r="Y974" s="3"/>
      <c r="Z974" s="3"/>
      <c r="AA974" s="3"/>
      <c r="AC974" s="261"/>
      <c r="AE974" s="1"/>
      <c r="AF974" s="1"/>
    </row>
    <row r="975" spans="1:32" ht="118.8" x14ac:dyDescent="0.25">
      <c r="C975" s="7" t="s">
        <v>0</v>
      </c>
      <c r="D975" s="190" t="s">
        <v>1</v>
      </c>
      <c r="E975" s="8" t="s">
        <v>765</v>
      </c>
      <c r="F975" s="9" t="s">
        <v>766</v>
      </c>
      <c r="G975" s="9" t="s">
        <v>767</v>
      </c>
      <c r="H975" s="9" t="s">
        <v>768</v>
      </c>
      <c r="I975" s="10" t="s">
        <v>773</v>
      </c>
      <c r="J975" s="10" t="s">
        <v>774</v>
      </c>
      <c r="K975" s="10" t="s">
        <v>775</v>
      </c>
      <c r="L975" s="8" t="s">
        <v>769</v>
      </c>
      <c r="M975" s="8" t="s">
        <v>2</v>
      </c>
      <c r="N975" s="8" t="s">
        <v>770</v>
      </c>
      <c r="O975" s="9" t="s">
        <v>771</v>
      </c>
      <c r="P975" s="9" t="s">
        <v>772</v>
      </c>
      <c r="Q975" s="10" t="s">
        <v>776</v>
      </c>
      <c r="R975" s="10" t="s">
        <v>777</v>
      </c>
      <c r="S975" s="11" t="s">
        <v>778</v>
      </c>
      <c r="T975" s="12" t="s">
        <v>3</v>
      </c>
      <c r="U975" s="13" t="s">
        <v>779</v>
      </c>
      <c r="V975" s="13" t="s">
        <v>780</v>
      </c>
      <c r="W975" s="14" t="s">
        <v>781</v>
      </c>
      <c r="X975" s="14" t="s">
        <v>782</v>
      </c>
      <c r="Y975" s="15" t="s">
        <v>783</v>
      </c>
      <c r="Z975" s="15" t="s">
        <v>784</v>
      </c>
      <c r="AA975" s="16" t="s">
        <v>785</v>
      </c>
      <c r="AB975" s="16" t="s">
        <v>786</v>
      </c>
      <c r="AC975" s="138" t="s">
        <v>2383</v>
      </c>
      <c r="AE975" s="1"/>
      <c r="AF975" s="1"/>
    </row>
    <row r="976" spans="1:32" s="107" customFormat="1" ht="13.8" thickBot="1" x14ac:dyDescent="0.3">
      <c r="A976" s="184">
        <v>0</v>
      </c>
      <c r="B976" s="184"/>
      <c r="C976" s="17" t="s">
        <v>5</v>
      </c>
      <c r="D976" s="191">
        <v>2</v>
      </c>
      <c r="E976" s="99">
        <v>3</v>
      </c>
      <c r="F976" s="100">
        <v>4</v>
      </c>
      <c r="G976" s="100">
        <v>5</v>
      </c>
      <c r="H976" s="100">
        <v>6</v>
      </c>
      <c r="I976" s="101">
        <v>7</v>
      </c>
      <c r="J976" s="101">
        <v>8</v>
      </c>
      <c r="K976" s="101">
        <v>9</v>
      </c>
      <c r="L976" s="99">
        <v>10</v>
      </c>
      <c r="M976" s="99">
        <v>11</v>
      </c>
      <c r="N976" s="99">
        <v>12</v>
      </c>
      <c r="O976" s="100">
        <v>13</v>
      </c>
      <c r="P976" s="100">
        <v>14</v>
      </c>
      <c r="Q976" s="101">
        <v>15</v>
      </c>
      <c r="R976" s="101">
        <v>16</v>
      </c>
      <c r="S976" s="102">
        <v>17</v>
      </c>
      <c r="T976" s="103">
        <v>18</v>
      </c>
      <c r="U976" s="104" t="s">
        <v>853</v>
      </c>
      <c r="V976" s="104" t="s">
        <v>854</v>
      </c>
      <c r="W976" s="100" t="s">
        <v>855</v>
      </c>
      <c r="X976" s="105" t="s">
        <v>856</v>
      </c>
      <c r="Y976" s="106" t="s">
        <v>857</v>
      </c>
      <c r="Z976" s="106" t="s">
        <v>858</v>
      </c>
      <c r="AA976" s="106" t="s">
        <v>859</v>
      </c>
      <c r="AB976" s="106" t="s">
        <v>860</v>
      </c>
      <c r="AC976" s="138">
        <v>27</v>
      </c>
    </row>
    <row r="977" spans="1:29" s="1" customFormat="1" ht="13.8" thickBot="1" x14ac:dyDescent="0.3">
      <c r="A977" s="183">
        <v>79</v>
      </c>
      <c r="B977" s="183"/>
      <c r="C977" s="18" t="s">
        <v>4</v>
      </c>
      <c r="D977" s="192">
        <v>79</v>
      </c>
      <c r="E977" s="111"/>
      <c r="F977" s="111"/>
      <c r="G977" s="111"/>
      <c r="H977" s="111"/>
      <c r="I977" s="111"/>
      <c r="J977" s="111"/>
      <c r="K977" s="111"/>
      <c r="L977" s="111"/>
      <c r="M977" s="111"/>
      <c r="N977" s="111"/>
      <c r="O977" s="111"/>
      <c r="P977" s="111"/>
      <c r="Q977" s="111"/>
      <c r="R977" s="111"/>
      <c r="S977" s="111"/>
      <c r="T977" s="111"/>
      <c r="U977" s="122"/>
      <c r="V977" s="122"/>
      <c r="W977" s="122"/>
      <c r="X977" s="122"/>
      <c r="Y977" s="122"/>
      <c r="Z977" s="122"/>
      <c r="AA977" s="122"/>
      <c r="AB977" s="123"/>
      <c r="AC977" s="271"/>
    </row>
    <row r="978" spans="1:29" s="1" customFormat="1" ht="39.6" x14ac:dyDescent="0.25">
      <c r="A978" s="183">
        <v>79</v>
      </c>
      <c r="B978" s="183" t="s">
        <v>1441</v>
      </c>
      <c r="C978" s="8" t="s">
        <v>7</v>
      </c>
      <c r="D978" s="198" t="s">
        <v>485</v>
      </c>
      <c r="E978" s="35" t="s">
        <v>250</v>
      </c>
      <c r="F978" s="74">
        <v>250</v>
      </c>
      <c r="G978" s="75">
        <v>1750</v>
      </c>
      <c r="H978" s="74">
        <v>1000</v>
      </c>
      <c r="I978" s="76">
        <v>1500</v>
      </c>
      <c r="J978" s="73">
        <v>2900</v>
      </c>
      <c r="K978" s="76">
        <v>1500</v>
      </c>
      <c r="L978" s="22" t="s">
        <v>2636</v>
      </c>
      <c r="M978" s="151" t="s">
        <v>2635</v>
      </c>
      <c r="N978" s="21">
        <v>5</v>
      </c>
      <c r="O978" s="23">
        <v>1750</v>
      </c>
      <c r="P978" s="24">
        <v>1000</v>
      </c>
      <c r="Q978" s="25">
        <v>2900</v>
      </c>
      <c r="R978" s="26">
        <v>1500</v>
      </c>
      <c r="S978" s="157">
        <v>30.6</v>
      </c>
      <c r="T978" s="98">
        <v>0.08</v>
      </c>
      <c r="U978" s="57">
        <v>53550</v>
      </c>
      <c r="V978" s="58">
        <v>57834</v>
      </c>
      <c r="W978" s="58">
        <v>30600</v>
      </c>
      <c r="X978" s="71">
        <v>33048</v>
      </c>
      <c r="Y978" s="72">
        <v>88740</v>
      </c>
      <c r="Z978" s="72">
        <v>95839.2</v>
      </c>
      <c r="AA978" s="72">
        <v>45900</v>
      </c>
      <c r="AB978" s="72">
        <v>49572</v>
      </c>
      <c r="AC978" s="264">
        <v>5909991533649</v>
      </c>
    </row>
    <row r="979" spans="1:29" s="1" customFormat="1" ht="66" x14ac:dyDescent="0.25">
      <c r="A979" s="183">
        <v>79</v>
      </c>
      <c r="B979" s="183" t="s">
        <v>1442</v>
      </c>
      <c r="C979" s="8" t="s">
        <v>787</v>
      </c>
      <c r="D979" s="198" t="s">
        <v>486</v>
      </c>
      <c r="E979" s="35" t="s">
        <v>250</v>
      </c>
      <c r="F979" s="74">
        <v>500</v>
      </c>
      <c r="G979" s="75">
        <v>1800</v>
      </c>
      <c r="H979" s="74">
        <v>1000</v>
      </c>
      <c r="I979" s="76">
        <v>1200</v>
      </c>
      <c r="J979" s="73">
        <v>2700</v>
      </c>
      <c r="K979" s="76">
        <v>1200</v>
      </c>
      <c r="L979" s="22" t="s">
        <v>2516</v>
      </c>
      <c r="M979" s="151" t="s">
        <v>2268</v>
      </c>
      <c r="N979" s="21">
        <v>5</v>
      </c>
      <c r="O979" s="23">
        <v>1800</v>
      </c>
      <c r="P979" s="24">
        <v>1000</v>
      </c>
      <c r="Q979" s="25">
        <v>2700</v>
      </c>
      <c r="R979" s="26">
        <v>1200</v>
      </c>
      <c r="S979" s="157">
        <v>17.46</v>
      </c>
      <c r="T979" s="98">
        <v>0.08</v>
      </c>
      <c r="U979" s="57">
        <v>31428</v>
      </c>
      <c r="V979" s="58">
        <v>33942.239999999998</v>
      </c>
      <c r="W979" s="58">
        <v>17460</v>
      </c>
      <c r="X979" s="71">
        <v>18856.8</v>
      </c>
      <c r="Y979" s="72">
        <v>47142</v>
      </c>
      <c r="Z979" s="72">
        <v>50913.36</v>
      </c>
      <c r="AA979" s="72">
        <v>20952</v>
      </c>
      <c r="AB979" s="72">
        <v>22628.16</v>
      </c>
      <c r="AC979" s="264">
        <v>5909990030712</v>
      </c>
    </row>
    <row r="980" spans="1:29" s="1" customFormat="1" ht="36" x14ac:dyDescent="0.25">
      <c r="A980" s="183">
        <v>79</v>
      </c>
      <c r="B980" s="183" t="s">
        <v>1443</v>
      </c>
      <c r="C980" s="8" t="s">
        <v>788</v>
      </c>
      <c r="D980" s="198" t="s">
        <v>489</v>
      </c>
      <c r="E980" s="35" t="s">
        <v>250</v>
      </c>
      <c r="F980" s="74">
        <v>150</v>
      </c>
      <c r="G980" s="75">
        <v>500</v>
      </c>
      <c r="H980" s="74">
        <v>250</v>
      </c>
      <c r="I980" s="76">
        <v>150</v>
      </c>
      <c r="J980" s="73">
        <v>300</v>
      </c>
      <c r="K980" s="76">
        <v>200</v>
      </c>
      <c r="L980" s="22" t="s">
        <v>2368</v>
      </c>
      <c r="M980" s="151" t="s">
        <v>2744</v>
      </c>
      <c r="N980" s="21">
        <v>10</v>
      </c>
      <c r="O980" s="23">
        <v>500</v>
      </c>
      <c r="P980" s="24">
        <v>250</v>
      </c>
      <c r="Q980" s="25">
        <v>300</v>
      </c>
      <c r="R980" s="26">
        <v>200</v>
      </c>
      <c r="S980" s="157">
        <v>12.75</v>
      </c>
      <c r="T980" s="98">
        <v>0.08</v>
      </c>
      <c r="U980" s="57">
        <v>6375</v>
      </c>
      <c r="V980" s="58">
        <v>6885</v>
      </c>
      <c r="W980" s="58">
        <v>3187.5</v>
      </c>
      <c r="X980" s="71">
        <v>3442.5</v>
      </c>
      <c r="Y980" s="72">
        <v>3825</v>
      </c>
      <c r="Z980" s="72">
        <v>4131</v>
      </c>
      <c r="AA980" s="72">
        <v>2550</v>
      </c>
      <c r="AB980" s="72">
        <v>2754</v>
      </c>
      <c r="AC980" s="264">
        <v>5909990286614</v>
      </c>
    </row>
    <row r="981" spans="1:29" s="1" customFormat="1" ht="26.4" x14ac:dyDescent="0.25">
      <c r="A981" s="183">
        <v>79</v>
      </c>
      <c r="B981" s="183" t="s">
        <v>1444</v>
      </c>
      <c r="C981" s="8" t="s">
        <v>789</v>
      </c>
      <c r="D981" s="198" t="s">
        <v>491</v>
      </c>
      <c r="E981" s="35" t="s">
        <v>250</v>
      </c>
      <c r="F981" s="74">
        <v>25</v>
      </c>
      <c r="G981" s="75">
        <v>120</v>
      </c>
      <c r="H981" s="74">
        <v>60</v>
      </c>
      <c r="I981" s="76">
        <v>80</v>
      </c>
      <c r="J981" s="73">
        <v>240</v>
      </c>
      <c r="K981" s="76">
        <v>80</v>
      </c>
      <c r="L981" s="22" t="s">
        <v>2313</v>
      </c>
      <c r="M981" s="151" t="s">
        <v>2272</v>
      </c>
      <c r="N981" s="21">
        <v>30</v>
      </c>
      <c r="O981" s="23">
        <v>120</v>
      </c>
      <c r="P981" s="24">
        <v>60</v>
      </c>
      <c r="Q981" s="25">
        <v>240</v>
      </c>
      <c r="R981" s="26">
        <v>80</v>
      </c>
      <c r="S981" s="157">
        <v>26.78</v>
      </c>
      <c r="T981" s="98">
        <v>0.08</v>
      </c>
      <c r="U981" s="57">
        <v>3213.6</v>
      </c>
      <c r="V981" s="58">
        <v>3470.69</v>
      </c>
      <c r="W981" s="58">
        <v>1606.8</v>
      </c>
      <c r="X981" s="71">
        <v>1735.34</v>
      </c>
      <c r="Y981" s="72">
        <v>6427.2</v>
      </c>
      <c r="Z981" s="72">
        <v>6941.38</v>
      </c>
      <c r="AA981" s="72">
        <v>2142.4</v>
      </c>
      <c r="AB981" s="72">
        <v>2313.79</v>
      </c>
      <c r="AC981" s="264">
        <v>5909991014728</v>
      </c>
    </row>
    <row r="982" spans="1:29" s="1" customFormat="1" ht="26.4" x14ac:dyDescent="0.25">
      <c r="A982" s="183">
        <v>79</v>
      </c>
      <c r="B982" s="183" t="s">
        <v>1445</v>
      </c>
      <c r="C982" s="8" t="s">
        <v>790</v>
      </c>
      <c r="D982" s="198" t="s">
        <v>492</v>
      </c>
      <c r="E982" s="35" t="s">
        <v>250</v>
      </c>
      <c r="F982" s="74">
        <v>0</v>
      </c>
      <c r="G982" s="75">
        <v>0</v>
      </c>
      <c r="H982" s="74">
        <v>0</v>
      </c>
      <c r="I982" s="76">
        <v>30</v>
      </c>
      <c r="J982" s="73">
        <v>80</v>
      </c>
      <c r="K982" s="76">
        <v>30</v>
      </c>
      <c r="L982" s="22" t="s">
        <v>2313</v>
      </c>
      <c r="M982" s="151" t="s">
        <v>2273</v>
      </c>
      <c r="N982" s="21">
        <v>30</v>
      </c>
      <c r="O982" s="23">
        <v>0</v>
      </c>
      <c r="P982" s="24">
        <v>0</v>
      </c>
      <c r="Q982" s="25">
        <v>80</v>
      </c>
      <c r="R982" s="26">
        <v>30</v>
      </c>
      <c r="S982" s="157">
        <v>30.9</v>
      </c>
      <c r="T982" s="98">
        <v>0.08</v>
      </c>
      <c r="U982" s="57">
        <v>0</v>
      </c>
      <c r="V982" s="58">
        <v>0</v>
      </c>
      <c r="W982" s="58">
        <v>0</v>
      </c>
      <c r="X982" s="71">
        <v>0</v>
      </c>
      <c r="Y982" s="72">
        <v>2472</v>
      </c>
      <c r="Z982" s="72">
        <v>2669.76</v>
      </c>
      <c r="AA982" s="72">
        <v>927</v>
      </c>
      <c r="AB982" s="72">
        <v>1001.16</v>
      </c>
      <c r="AC982" s="264">
        <v>5909991014759</v>
      </c>
    </row>
    <row r="983" spans="1:29" s="1" customFormat="1" ht="39.6" x14ac:dyDescent="0.25">
      <c r="A983" s="183">
        <v>79</v>
      </c>
      <c r="B983" s="183" t="s">
        <v>1446</v>
      </c>
      <c r="C983" s="8" t="s">
        <v>791</v>
      </c>
      <c r="D983" s="230" t="s">
        <v>494</v>
      </c>
      <c r="E983" s="140" t="s">
        <v>250</v>
      </c>
      <c r="F983" s="74">
        <v>0</v>
      </c>
      <c r="G983" s="75">
        <v>0</v>
      </c>
      <c r="H983" s="74">
        <v>0</v>
      </c>
      <c r="I983" s="76">
        <v>1</v>
      </c>
      <c r="J983" s="73">
        <v>8</v>
      </c>
      <c r="K983" s="76">
        <v>5</v>
      </c>
      <c r="L983" s="22" t="s">
        <v>2517</v>
      </c>
      <c r="M983" s="151" t="s">
        <v>2275</v>
      </c>
      <c r="N983" s="21">
        <v>1</v>
      </c>
      <c r="O983" s="23">
        <v>0</v>
      </c>
      <c r="P983" s="24">
        <v>0</v>
      </c>
      <c r="Q983" s="25">
        <v>8</v>
      </c>
      <c r="R983" s="26">
        <v>5</v>
      </c>
      <c r="S983" s="157">
        <v>63.86</v>
      </c>
      <c r="T983" s="98">
        <v>0.08</v>
      </c>
      <c r="U983" s="57">
        <v>0</v>
      </c>
      <c r="V983" s="58">
        <v>0</v>
      </c>
      <c r="W983" s="58">
        <v>0</v>
      </c>
      <c r="X983" s="71">
        <v>0</v>
      </c>
      <c r="Y983" s="72">
        <v>510.88</v>
      </c>
      <c r="Z983" s="72">
        <v>551.75</v>
      </c>
      <c r="AA983" s="72">
        <v>319.3</v>
      </c>
      <c r="AB983" s="72">
        <v>344.84</v>
      </c>
      <c r="AC983" s="264">
        <v>5901878600321</v>
      </c>
    </row>
    <row r="984" spans="1:29" s="1" customFormat="1" ht="45.75" customHeight="1" x14ac:dyDescent="0.25">
      <c r="A984" s="183">
        <v>79</v>
      </c>
      <c r="B984" s="183" t="s">
        <v>1447</v>
      </c>
      <c r="C984" s="8" t="s">
        <v>792</v>
      </c>
      <c r="D984" s="198" t="s">
        <v>501</v>
      </c>
      <c r="E984" s="35" t="s">
        <v>250</v>
      </c>
      <c r="F984" s="74">
        <v>50</v>
      </c>
      <c r="G984" s="75">
        <v>300</v>
      </c>
      <c r="H984" s="74">
        <v>150</v>
      </c>
      <c r="I984" s="76">
        <v>80</v>
      </c>
      <c r="J984" s="73">
        <v>380</v>
      </c>
      <c r="K984" s="76">
        <v>100</v>
      </c>
      <c r="L984" s="22" t="s">
        <v>2484</v>
      </c>
      <c r="M984" s="151" t="s">
        <v>2282</v>
      </c>
      <c r="N984" s="21">
        <v>14</v>
      </c>
      <c r="O984" s="23">
        <v>300</v>
      </c>
      <c r="P984" s="24">
        <v>150</v>
      </c>
      <c r="Q984" s="25">
        <v>380</v>
      </c>
      <c r="R984" s="26">
        <v>100</v>
      </c>
      <c r="S984" s="157">
        <v>44.29</v>
      </c>
      <c r="T984" s="98">
        <v>0.08</v>
      </c>
      <c r="U984" s="57">
        <v>13287</v>
      </c>
      <c r="V984" s="58">
        <v>14349.96</v>
      </c>
      <c r="W984" s="58">
        <v>6643.5</v>
      </c>
      <c r="X984" s="71">
        <v>7174.98</v>
      </c>
      <c r="Y984" s="72">
        <v>16830.2</v>
      </c>
      <c r="Z984" s="72">
        <v>18176.62</v>
      </c>
      <c r="AA984" s="72">
        <v>4429</v>
      </c>
      <c r="AB984" s="72">
        <v>4783.32</v>
      </c>
      <c r="AC984" s="264">
        <v>5909990801909</v>
      </c>
    </row>
    <row r="985" spans="1:29" s="1" customFormat="1" ht="52.8" x14ac:dyDescent="0.25">
      <c r="A985" s="183">
        <v>79</v>
      </c>
      <c r="B985" s="183" t="s">
        <v>1448</v>
      </c>
      <c r="C985" s="8" t="s">
        <v>793</v>
      </c>
      <c r="D985" s="198" t="s">
        <v>502</v>
      </c>
      <c r="E985" s="35" t="s">
        <v>250</v>
      </c>
      <c r="F985" s="74">
        <v>10</v>
      </c>
      <c r="G985" s="75">
        <v>40</v>
      </c>
      <c r="H985" s="74">
        <v>25</v>
      </c>
      <c r="I985" s="76">
        <v>50</v>
      </c>
      <c r="J985" s="73">
        <v>110</v>
      </c>
      <c r="K985" s="76">
        <v>50</v>
      </c>
      <c r="L985" s="22" t="s">
        <v>2474</v>
      </c>
      <c r="M985" s="151" t="s">
        <v>2283</v>
      </c>
      <c r="N985" s="21">
        <v>48</v>
      </c>
      <c r="O985" s="167">
        <v>42</v>
      </c>
      <c r="P985" s="167">
        <v>26</v>
      </c>
      <c r="Q985" s="168">
        <v>115</v>
      </c>
      <c r="R985" s="168">
        <v>52</v>
      </c>
      <c r="S985" s="157">
        <v>336</v>
      </c>
      <c r="T985" s="98">
        <v>0.08</v>
      </c>
      <c r="U985" s="57">
        <v>14112</v>
      </c>
      <c r="V985" s="58">
        <v>15240.96</v>
      </c>
      <c r="W985" s="58">
        <v>8736</v>
      </c>
      <c r="X985" s="71">
        <v>9434.8799999999992</v>
      </c>
      <c r="Y985" s="72">
        <v>38640</v>
      </c>
      <c r="Z985" s="72">
        <v>41731.199999999997</v>
      </c>
      <c r="AA985" s="72">
        <v>17472</v>
      </c>
      <c r="AB985" s="72">
        <v>18869.759999999998</v>
      </c>
      <c r="AC985" s="264">
        <v>3665585003029</v>
      </c>
    </row>
    <row r="986" spans="1:29" s="1" customFormat="1" ht="36" x14ac:dyDescent="0.25">
      <c r="A986" s="183">
        <v>79</v>
      </c>
      <c r="B986" s="183" t="s">
        <v>1449</v>
      </c>
      <c r="C986" s="8" t="s">
        <v>794</v>
      </c>
      <c r="D986" s="198" t="s">
        <v>739</v>
      </c>
      <c r="E986" s="35" t="s">
        <v>250</v>
      </c>
      <c r="F986" s="74">
        <v>5</v>
      </c>
      <c r="G986" s="75">
        <v>50</v>
      </c>
      <c r="H986" s="74">
        <v>100</v>
      </c>
      <c r="I986" s="76">
        <v>50</v>
      </c>
      <c r="J986" s="73">
        <v>100</v>
      </c>
      <c r="K986" s="76">
        <v>50</v>
      </c>
      <c r="L986" s="22" t="s">
        <v>2321</v>
      </c>
      <c r="M986" s="151" t="s">
        <v>2284</v>
      </c>
      <c r="N986" s="21">
        <v>5</v>
      </c>
      <c r="O986" s="23">
        <v>50</v>
      </c>
      <c r="P986" s="24">
        <v>100</v>
      </c>
      <c r="Q986" s="25">
        <v>100</v>
      </c>
      <c r="R986" s="26">
        <v>50</v>
      </c>
      <c r="S986" s="157">
        <v>36.049999999999997</v>
      </c>
      <c r="T986" s="98">
        <v>0.08</v>
      </c>
      <c r="U986" s="57">
        <v>1802.5</v>
      </c>
      <c r="V986" s="58">
        <v>1946.7</v>
      </c>
      <c r="W986" s="58">
        <v>3605</v>
      </c>
      <c r="X986" s="71">
        <v>3893.4</v>
      </c>
      <c r="Y986" s="72">
        <v>3605</v>
      </c>
      <c r="Z986" s="72">
        <v>3893.4</v>
      </c>
      <c r="AA986" s="72">
        <v>1802.5</v>
      </c>
      <c r="AB986" s="72">
        <v>1946.7</v>
      </c>
      <c r="AC986" s="264">
        <v>5909991088064</v>
      </c>
    </row>
    <row r="987" spans="1:29" s="1" customFormat="1" ht="36" x14ac:dyDescent="0.25">
      <c r="A987" s="183">
        <v>79</v>
      </c>
      <c r="B987" s="183" t="s">
        <v>1843</v>
      </c>
      <c r="C987" s="8" t="s">
        <v>795</v>
      </c>
      <c r="D987" s="198" t="s">
        <v>740</v>
      </c>
      <c r="E987" s="35" t="s">
        <v>250</v>
      </c>
      <c r="F987" s="74">
        <v>0</v>
      </c>
      <c r="G987" s="75">
        <v>0</v>
      </c>
      <c r="H987" s="74">
        <v>0</v>
      </c>
      <c r="I987" s="76">
        <v>100</v>
      </c>
      <c r="J987" s="73">
        <v>470</v>
      </c>
      <c r="K987" s="76">
        <v>250</v>
      </c>
      <c r="L987" s="22" t="s">
        <v>2321</v>
      </c>
      <c r="M987" s="151" t="s">
        <v>2285</v>
      </c>
      <c r="N987" s="21">
        <v>5</v>
      </c>
      <c r="O987" s="23">
        <v>0</v>
      </c>
      <c r="P987" s="24">
        <v>0</v>
      </c>
      <c r="Q987" s="25">
        <v>470</v>
      </c>
      <c r="R987" s="26">
        <v>250</v>
      </c>
      <c r="S987" s="157">
        <v>85.68</v>
      </c>
      <c r="T987" s="98">
        <v>0.08</v>
      </c>
      <c r="U987" s="57">
        <v>0</v>
      </c>
      <c r="V987" s="58">
        <v>0</v>
      </c>
      <c r="W987" s="58">
        <v>0</v>
      </c>
      <c r="X987" s="71">
        <v>0</v>
      </c>
      <c r="Y987" s="72">
        <v>40269.599999999999</v>
      </c>
      <c r="Z987" s="72">
        <v>43491.17</v>
      </c>
      <c r="AA987" s="72">
        <v>21420</v>
      </c>
      <c r="AB987" s="72">
        <v>23133.599999999999</v>
      </c>
      <c r="AC987" s="264">
        <v>5909990723362</v>
      </c>
    </row>
    <row r="988" spans="1:29" s="1" customFormat="1" ht="36" x14ac:dyDescent="0.25">
      <c r="A988" s="183">
        <v>79</v>
      </c>
      <c r="B988" s="183" t="s">
        <v>1450</v>
      </c>
      <c r="C988" s="148" t="s">
        <v>796</v>
      </c>
      <c r="D988" s="197" t="s">
        <v>2820</v>
      </c>
      <c r="E988" s="35" t="s">
        <v>250</v>
      </c>
      <c r="F988" s="74">
        <v>0</v>
      </c>
      <c r="G988" s="75">
        <v>0</v>
      </c>
      <c r="H988" s="74">
        <v>0</v>
      </c>
      <c r="I988" s="76">
        <v>150</v>
      </c>
      <c r="J988" s="73">
        <v>300</v>
      </c>
      <c r="K988" s="76">
        <v>150</v>
      </c>
      <c r="L988" s="22" t="s">
        <v>2321</v>
      </c>
      <c r="M988" s="151" t="s">
        <v>2286</v>
      </c>
      <c r="N988" s="21">
        <v>5</v>
      </c>
      <c r="O988" s="23">
        <v>0</v>
      </c>
      <c r="P988" s="24">
        <v>0</v>
      </c>
      <c r="Q988" s="25">
        <v>300</v>
      </c>
      <c r="R988" s="26">
        <v>150</v>
      </c>
      <c r="S988" s="157">
        <v>215.05</v>
      </c>
      <c r="T988" s="98">
        <v>0.08</v>
      </c>
      <c r="U988" s="57">
        <v>0</v>
      </c>
      <c r="V988" s="58">
        <v>0</v>
      </c>
      <c r="W988" s="58">
        <v>0</v>
      </c>
      <c r="X988" s="71">
        <v>0</v>
      </c>
      <c r="Y988" s="72">
        <v>64515</v>
      </c>
      <c r="Z988" s="72">
        <v>69676.2</v>
      </c>
      <c r="AA988" s="72">
        <v>32257.5</v>
      </c>
      <c r="AB988" s="72">
        <v>34838.1</v>
      </c>
      <c r="AC988" s="264">
        <v>5909990723348</v>
      </c>
    </row>
    <row r="989" spans="1:29" s="1" customFormat="1" ht="36" x14ac:dyDescent="0.25">
      <c r="A989" s="183">
        <v>79</v>
      </c>
      <c r="B989" s="183" t="s">
        <v>1451</v>
      </c>
      <c r="C989" s="8" t="s">
        <v>797</v>
      </c>
      <c r="D989" s="240" t="s">
        <v>616</v>
      </c>
      <c r="E989" s="62" t="s">
        <v>250</v>
      </c>
      <c r="F989" s="74">
        <v>50</v>
      </c>
      <c r="G989" s="75">
        <v>250</v>
      </c>
      <c r="H989" s="74">
        <v>250</v>
      </c>
      <c r="I989" s="76">
        <v>0</v>
      </c>
      <c r="J989" s="73">
        <v>0</v>
      </c>
      <c r="K989" s="76">
        <v>0</v>
      </c>
      <c r="L989" s="22" t="s">
        <v>2352</v>
      </c>
      <c r="M989" s="151" t="s">
        <v>2407</v>
      </c>
      <c r="N989" s="21">
        <v>1</v>
      </c>
      <c r="O989" s="23">
        <v>250</v>
      </c>
      <c r="P989" s="24">
        <v>250</v>
      </c>
      <c r="Q989" s="25">
        <v>0</v>
      </c>
      <c r="R989" s="26">
        <v>0</v>
      </c>
      <c r="S989" s="157">
        <v>30.92</v>
      </c>
      <c r="T989" s="98">
        <v>0.08</v>
      </c>
      <c r="U989" s="57">
        <v>7730</v>
      </c>
      <c r="V989" s="58">
        <v>8348.4</v>
      </c>
      <c r="W989" s="58">
        <v>7730</v>
      </c>
      <c r="X989" s="71">
        <v>8348.4</v>
      </c>
      <c r="Y989" s="72">
        <v>0</v>
      </c>
      <c r="Z989" s="72">
        <v>0</v>
      </c>
      <c r="AA989" s="72">
        <v>0</v>
      </c>
      <c r="AB989" s="72">
        <v>0</v>
      </c>
      <c r="AC989" s="264">
        <v>5909990754212</v>
      </c>
    </row>
    <row r="990" spans="1:29" s="1" customFormat="1" ht="40.200000000000003" thickBot="1" x14ac:dyDescent="0.3">
      <c r="A990" s="183">
        <v>79</v>
      </c>
      <c r="B990" s="183" t="s">
        <v>1452</v>
      </c>
      <c r="C990" s="8" t="s">
        <v>798</v>
      </c>
      <c r="D990" s="198" t="s">
        <v>317</v>
      </c>
      <c r="E990" s="35" t="s">
        <v>250</v>
      </c>
      <c r="F990" s="74">
        <v>250</v>
      </c>
      <c r="G990" s="75">
        <v>1000</v>
      </c>
      <c r="H990" s="74">
        <v>500</v>
      </c>
      <c r="I990" s="76">
        <v>600</v>
      </c>
      <c r="J990" s="73">
        <v>1700</v>
      </c>
      <c r="K990" s="76">
        <v>500</v>
      </c>
      <c r="L990" s="22" t="s">
        <v>2313</v>
      </c>
      <c r="M990" s="151" t="s">
        <v>2784</v>
      </c>
      <c r="N990" s="21">
        <v>1</v>
      </c>
      <c r="O990" s="23">
        <v>1000</v>
      </c>
      <c r="P990" s="24">
        <v>500</v>
      </c>
      <c r="Q990" s="25">
        <v>1700</v>
      </c>
      <c r="R990" s="26">
        <v>500</v>
      </c>
      <c r="S990" s="157">
        <v>20.399999999999999</v>
      </c>
      <c r="T990" s="98">
        <v>0.08</v>
      </c>
      <c r="U990" s="57">
        <v>20400</v>
      </c>
      <c r="V990" s="58">
        <v>22032</v>
      </c>
      <c r="W990" s="58">
        <v>10200</v>
      </c>
      <c r="X990" s="71">
        <v>11016</v>
      </c>
      <c r="Y990" s="72">
        <v>34680</v>
      </c>
      <c r="Z990" s="72">
        <v>37454.400000000001</v>
      </c>
      <c r="AA990" s="72">
        <v>10200</v>
      </c>
      <c r="AB990" s="72">
        <v>11016</v>
      </c>
      <c r="AC990" s="264">
        <v>5909991427801</v>
      </c>
    </row>
    <row r="991" spans="1:29" s="1" customFormat="1" ht="24" customHeight="1" thickBot="1" x14ac:dyDescent="0.3">
      <c r="A991" s="183">
        <v>79</v>
      </c>
      <c r="B991" s="183"/>
      <c r="C991" s="1" t="s">
        <v>1087</v>
      </c>
      <c r="D991" s="194"/>
      <c r="M991" s="51"/>
      <c r="S991" s="181">
        <v>79</v>
      </c>
      <c r="T991" s="29" t="s">
        <v>852</v>
      </c>
      <c r="U991" s="79">
        <v>151898.1</v>
      </c>
      <c r="V991" s="79">
        <v>164049.95000000001</v>
      </c>
      <c r="W991" s="79">
        <v>89768.8</v>
      </c>
      <c r="X991" s="79">
        <v>96950.3</v>
      </c>
      <c r="Y991" s="79">
        <v>347656.88</v>
      </c>
      <c r="Z991" s="79">
        <v>375469.44</v>
      </c>
      <c r="AA991" s="79">
        <v>160371.70000000001</v>
      </c>
      <c r="AB991" s="79">
        <v>173201.43</v>
      </c>
      <c r="AC991" s="265"/>
    </row>
    <row r="992" spans="1:29" s="1" customFormat="1" ht="13.8" thickBot="1" x14ac:dyDescent="0.3">
      <c r="A992" s="183">
        <v>79</v>
      </c>
      <c r="B992" s="183"/>
      <c r="C992" s="1" t="s">
        <v>1088</v>
      </c>
      <c r="D992" s="194"/>
      <c r="E992" s="112"/>
      <c r="F992" s="112"/>
      <c r="G992" s="112"/>
      <c r="H992" s="112"/>
      <c r="I992" s="112"/>
      <c r="J992" s="112"/>
      <c r="K992" s="112"/>
      <c r="L992" s="112"/>
      <c r="M992" s="4"/>
      <c r="N992" s="112"/>
      <c r="S992" s="156"/>
      <c r="T992" s="3"/>
      <c r="U992" s="3"/>
      <c r="V992" s="3" t="s">
        <v>1080</v>
      </c>
      <c r="W992" s="3"/>
      <c r="X992" s="3"/>
      <c r="Y992" s="3"/>
      <c r="Z992" s="3"/>
      <c r="AA992" s="3"/>
      <c r="AB992" s="3"/>
      <c r="AC992" s="261"/>
    </row>
    <row r="993" spans="1:32" ht="13.8" thickBot="1" x14ac:dyDescent="0.3">
      <c r="A993" s="183">
        <v>79</v>
      </c>
      <c r="M993" s="174"/>
      <c r="N993" s="53"/>
      <c r="S993" s="156"/>
      <c r="T993" s="3"/>
      <c r="U993" s="124" t="s">
        <v>4</v>
      </c>
      <c r="V993" s="125"/>
      <c r="W993" s="125"/>
      <c r="X993" s="125"/>
      <c r="Y993" s="125">
        <v>79</v>
      </c>
      <c r="Z993" s="125"/>
      <c r="AA993" s="125"/>
      <c r="AB993" s="126"/>
      <c r="AC993" s="266"/>
      <c r="AE993" s="1"/>
      <c r="AF993" s="1"/>
    </row>
    <row r="994" spans="1:32" ht="39.6" x14ac:dyDescent="0.25">
      <c r="A994" s="183">
        <v>79</v>
      </c>
      <c r="M994" s="174"/>
      <c r="N994" s="53"/>
      <c r="S994" s="156"/>
      <c r="T994" s="3"/>
      <c r="U994" s="116" t="s">
        <v>863</v>
      </c>
      <c r="V994" s="117"/>
      <c r="W994" s="116" t="s">
        <v>864</v>
      </c>
      <c r="X994" s="117"/>
      <c r="Y994" s="116" t="s">
        <v>865</v>
      </c>
      <c r="Z994" s="117"/>
      <c r="AA994" s="116" t="s">
        <v>866</v>
      </c>
      <c r="AB994" s="117"/>
      <c r="AC994" s="267"/>
      <c r="AE994" s="1"/>
      <c r="AF994" s="1"/>
    </row>
    <row r="995" spans="1:32" x14ac:dyDescent="0.25">
      <c r="A995" s="183">
        <v>79</v>
      </c>
      <c r="M995" s="174"/>
      <c r="N995" s="53"/>
      <c r="S995" s="156"/>
      <c r="T995" s="3"/>
      <c r="U995" s="80" t="s">
        <v>867</v>
      </c>
      <c r="V995" s="81" t="s">
        <v>868</v>
      </c>
      <c r="W995" s="80" t="s">
        <v>867</v>
      </c>
      <c r="X995" s="81" t="s">
        <v>868</v>
      </c>
      <c r="Y995" s="80" t="s">
        <v>867</v>
      </c>
      <c r="Z995" s="81" t="s">
        <v>868</v>
      </c>
      <c r="AA995" s="80" t="s">
        <v>867</v>
      </c>
      <c r="AB995" s="81" t="s">
        <v>868</v>
      </c>
      <c r="AC995" s="268"/>
      <c r="AE995" s="1"/>
      <c r="AF995" s="1"/>
    </row>
    <row r="996" spans="1:32" ht="20.25" customHeight="1" thickBot="1" x14ac:dyDescent="0.3">
      <c r="A996" s="183">
        <v>79</v>
      </c>
      <c r="M996" s="174"/>
      <c r="N996" s="53"/>
      <c r="S996" s="156"/>
      <c r="T996" s="182" t="s">
        <v>2805</v>
      </c>
      <c r="U996" s="82">
        <v>151898.1</v>
      </c>
      <c r="V996" s="83">
        <v>347656.88</v>
      </c>
      <c r="W996" s="82">
        <v>164049.95000000001</v>
      </c>
      <c r="X996" s="83">
        <v>375469.44</v>
      </c>
      <c r="Y996" s="82">
        <v>89768.8</v>
      </c>
      <c r="Z996" s="83">
        <v>160371.70000000001</v>
      </c>
      <c r="AA996" s="82">
        <v>96950.3</v>
      </c>
      <c r="AB996" s="83">
        <v>173201.43</v>
      </c>
      <c r="AC996" s="269"/>
      <c r="AE996" s="279">
        <f>U996+V996+Y996+Z996</f>
        <v>749695.48</v>
      </c>
      <c r="AF996" s="279">
        <f>W996+X996+AA996+AB996</f>
        <v>809671.12</v>
      </c>
    </row>
    <row r="997" spans="1:32" ht="13.8" thickBot="1" x14ac:dyDescent="0.3">
      <c r="A997" s="183">
        <v>79</v>
      </c>
      <c r="M997" s="174"/>
      <c r="N997" s="53"/>
      <c r="S997" s="156"/>
      <c r="T997" s="3"/>
      <c r="U997" s="118">
        <v>499554.98</v>
      </c>
      <c r="V997" s="119"/>
      <c r="W997" s="120">
        <v>539519.39</v>
      </c>
      <c r="X997" s="119"/>
      <c r="Y997" s="120">
        <v>250140.5</v>
      </c>
      <c r="Z997" s="119"/>
      <c r="AA997" s="120">
        <v>270151.73</v>
      </c>
      <c r="AB997" s="121"/>
      <c r="AC997" s="270"/>
      <c r="AE997" s="1"/>
      <c r="AF997" s="1"/>
    </row>
    <row r="998" spans="1:32" x14ac:dyDescent="0.25">
      <c r="A998" s="183">
        <v>79</v>
      </c>
      <c r="M998" s="174"/>
      <c r="N998" s="53"/>
      <c r="S998" s="156"/>
      <c r="T998" s="5"/>
      <c r="U998" s="130"/>
      <c r="V998" s="130"/>
      <c r="W998" s="130"/>
      <c r="X998" s="85"/>
      <c r="Y998" s="130"/>
      <c r="Z998" s="85"/>
      <c r="AA998" s="130"/>
      <c r="AB998" s="130"/>
      <c r="AC998" s="272"/>
      <c r="AE998" s="1"/>
      <c r="AF998" s="1"/>
    </row>
    <row r="999" spans="1:32" x14ac:dyDescent="0.25">
      <c r="A999" s="183">
        <v>79</v>
      </c>
      <c r="M999" s="174"/>
      <c r="N999" s="53"/>
      <c r="S999" s="156"/>
      <c r="T999" s="5"/>
      <c r="U999" s="130"/>
      <c r="V999" s="130"/>
      <c r="W999" s="130"/>
      <c r="X999" s="85"/>
      <c r="Y999" s="130"/>
      <c r="Z999" s="85"/>
      <c r="AA999" s="130"/>
      <c r="AB999" s="130"/>
      <c r="AC999" s="272"/>
      <c r="AE999" s="1"/>
      <c r="AF999" s="1"/>
    </row>
    <row r="1000" spans="1:32" x14ac:dyDescent="0.25">
      <c r="A1000" s="183">
        <v>79</v>
      </c>
      <c r="M1000" s="134"/>
      <c r="S1000" s="156"/>
      <c r="T1000" s="3"/>
      <c r="U1000" s="3"/>
      <c r="V1000" s="3"/>
      <c r="W1000" s="3"/>
      <c r="X1000" s="3"/>
      <c r="Y1000" s="3"/>
      <c r="Z1000" s="3"/>
      <c r="AA1000" s="3"/>
      <c r="AC1000" s="261"/>
      <c r="AE1000" s="1"/>
      <c r="AF1000" s="1"/>
    </row>
    <row r="1001" spans="1:32" x14ac:dyDescent="0.25">
      <c r="A1001" s="183">
        <v>79</v>
      </c>
      <c r="E1001" s="114" t="s">
        <v>861</v>
      </c>
      <c r="F1001" s="114"/>
      <c r="G1001" s="114"/>
      <c r="H1001" s="114"/>
      <c r="I1001" s="114"/>
      <c r="J1001" s="114"/>
      <c r="K1001" s="114"/>
      <c r="M1001" s="134"/>
      <c r="N1001" s="114" t="s">
        <v>862</v>
      </c>
      <c r="O1001" s="114"/>
      <c r="P1001" s="114"/>
      <c r="Q1001" s="114"/>
      <c r="R1001" s="114"/>
      <c r="S1001" s="114"/>
      <c r="T1001" s="114"/>
      <c r="U1001" s="3"/>
      <c r="V1001" s="3"/>
      <c r="W1001" s="3"/>
      <c r="X1001" s="3"/>
      <c r="Y1001" s="3"/>
      <c r="Z1001" s="3"/>
      <c r="AA1001" s="3"/>
      <c r="AC1001" s="261"/>
      <c r="AE1001" s="1"/>
      <c r="AF1001" s="1"/>
    </row>
    <row r="1002" spans="1:32" ht="118.8" x14ac:dyDescent="0.25">
      <c r="C1002" s="7" t="s">
        <v>0</v>
      </c>
      <c r="D1002" s="190" t="s">
        <v>1</v>
      </c>
      <c r="E1002" s="8" t="s">
        <v>765</v>
      </c>
      <c r="F1002" s="9" t="s">
        <v>766</v>
      </c>
      <c r="G1002" s="9" t="s">
        <v>767</v>
      </c>
      <c r="H1002" s="9" t="s">
        <v>768</v>
      </c>
      <c r="I1002" s="10" t="s">
        <v>773</v>
      </c>
      <c r="J1002" s="10" t="s">
        <v>774</v>
      </c>
      <c r="K1002" s="10" t="s">
        <v>775</v>
      </c>
      <c r="L1002" s="8" t="s">
        <v>769</v>
      </c>
      <c r="M1002" s="8" t="s">
        <v>2</v>
      </c>
      <c r="N1002" s="8" t="s">
        <v>770</v>
      </c>
      <c r="O1002" s="9" t="s">
        <v>771</v>
      </c>
      <c r="P1002" s="9" t="s">
        <v>772</v>
      </c>
      <c r="Q1002" s="10" t="s">
        <v>776</v>
      </c>
      <c r="R1002" s="10" t="s">
        <v>777</v>
      </c>
      <c r="S1002" s="11" t="s">
        <v>778</v>
      </c>
      <c r="T1002" s="12" t="s">
        <v>3</v>
      </c>
      <c r="U1002" s="13" t="s">
        <v>779</v>
      </c>
      <c r="V1002" s="13" t="s">
        <v>780</v>
      </c>
      <c r="W1002" s="14" t="s">
        <v>781</v>
      </c>
      <c r="X1002" s="14" t="s">
        <v>782</v>
      </c>
      <c r="Y1002" s="15" t="s">
        <v>783</v>
      </c>
      <c r="Z1002" s="15" t="s">
        <v>784</v>
      </c>
      <c r="AA1002" s="16" t="s">
        <v>785</v>
      </c>
      <c r="AB1002" s="16" t="s">
        <v>786</v>
      </c>
      <c r="AC1002" s="138" t="s">
        <v>2383</v>
      </c>
      <c r="AE1002" s="1"/>
      <c r="AF1002" s="1"/>
    </row>
    <row r="1003" spans="1:32" s="107" customFormat="1" ht="13.8" thickBot="1" x14ac:dyDescent="0.3">
      <c r="A1003" s="184">
        <v>0</v>
      </c>
      <c r="B1003" s="184"/>
      <c r="C1003" s="17" t="s">
        <v>5</v>
      </c>
      <c r="D1003" s="191">
        <v>2</v>
      </c>
      <c r="E1003" s="99">
        <v>3</v>
      </c>
      <c r="F1003" s="100">
        <v>4</v>
      </c>
      <c r="G1003" s="100">
        <v>5</v>
      </c>
      <c r="H1003" s="100">
        <v>6</v>
      </c>
      <c r="I1003" s="101">
        <v>7</v>
      </c>
      <c r="J1003" s="101">
        <v>8</v>
      </c>
      <c r="K1003" s="101">
        <v>9</v>
      </c>
      <c r="L1003" s="99">
        <v>10</v>
      </c>
      <c r="M1003" s="99">
        <v>11</v>
      </c>
      <c r="N1003" s="99">
        <v>12</v>
      </c>
      <c r="O1003" s="100">
        <v>13</v>
      </c>
      <c r="P1003" s="100">
        <v>14</v>
      </c>
      <c r="Q1003" s="101">
        <v>15</v>
      </c>
      <c r="R1003" s="101">
        <v>16</v>
      </c>
      <c r="S1003" s="102">
        <v>17</v>
      </c>
      <c r="T1003" s="103">
        <v>18</v>
      </c>
      <c r="U1003" s="104" t="s">
        <v>853</v>
      </c>
      <c r="V1003" s="104" t="s">
        <v>854</v>
      </c>
      <c r="W1003" s="100" t="s">
        <v>855</v>
      </c>
      <c r="X1003" s="105" t="s">
        <v>856</v>
      </c>
      <c r="Y1003" s="106" t="s">
        <v>857</v>
      </c>
      <c r="Z1003" s="106" t="s">
        <v>858</v>
      </c>
      <c r="AA1003" s="106" t="s">
        <v>859</v>
      </c>
      <c r="AB1003" s="106" t="s">
        <v>860</v>
      </c>
      <c r="AC1003" s="138">
        <v>27</v>
      </c>
    </row>
    <row r="1004" spans="1:32" ht="13.8" thickBot="1" x14ac:dyDescent="0.3">
      <c r="A1004" s="183">
        <v>80</v>
      </c>
      <c r="C1004" s="18" t="s">
        <v>4</v>
      </c>
      <c r="D1004" s="192">
        <v>80</v>
      </c>
      <c r="E1004" s="111"/>
      <c r="F1004" s="111"/>
      <c r="G1004" s="111"/>
      <c r="H1004" s="111"/>
      <c r="I1004" s="111"/>
      <c r="J1004" s="111"/>
      <c r="K1004" s="111"/>
      <c r="L1004" s="111"/>
      <c r="M1004" s="111"/>
      <c r="N1004" s="111"/>
      <c r="O1004" s="111"/>
      <c r="P1004" s="111"/>
      <c r="Q1004" s="111"/>
      <c r="R1004" s="111"/>
      <c r="S1004" s="111"/>
      <c r="T1004" s="111"/>
      <c r="U1004" s="122"/>
      <c r="V1004" s="122"/>
      <c r="W1004" s="122"/>
      <c r="X1004" s="122"/>
      <c r="Y1004" s="122"/>
      <c r="Z1004" s="122"/>
      <c r="AA1004" s="122"/>
      <c r="AB1004" s="123"/>
      <c r="AC1004" s="271"/>
      <c r="AE1004" s="1"/>
      <c r="AF1004" s="1"/>
    </row>
    <row r="1005" spans="1:32" ht="45" customHeight="1" x14ac:dyDescent="0.25">
      <c r="A1005" s="183">
        <v>80</v>
      </c>
      <c r="B1005" s="183" t="s">
        <v>1453</v>
      </c>
      <c r="C1005" s="55" t="s">
        <v>7</v>
      </c>
      <c r="D1005" s="196" t="s">
        <v>506</v>
      </c>
      <c r="E1005" s="140" t="s">
        <v>250</v>
      </c>
      <c r="F1005" s="74">
        <v>1</v>
      </c>
      <c r="G1005" s="75">
        <v>5</v>
      </c>
      <c r="H1005" s="74">
        <v>10</v>
      </c>
      <c r="I1005" s="76">
        <v>100</v>
      </c>
      <c r="J1005" s="73">
        <v>150</v>
      </c>
      <c r="K1005" s="76">
        <v>80</v>
      </c>
      <c r="L1005" s="22" t="s">
        <v>2752</v>
      </c>
      <c r="M1005" s="151" t="s">
        <v>2751</v>
      </c>
      <c r="N1005" s="21">
        <v>10</v>
      </c>
      <c r="O1005" s="23">
        <v>5</v>
      </c>
      <c r="P1005" s="24">
        <v>10</v>
      </c>
      <c r="Q1005" s="25">
        <v>150</v>
      </c>
      <c r="R1005" s="26">
        <v>80</v>
      </c>
      <c r="S1005" s="157">
        <v>11.49</v>
      </c>
      <c r="T1005" s="98">
        <v>0.08</v>
      </c>
      <c r="U1005" s="57">
        <v>57.45</v>
      </c>
      <c r="V1005" s="58">
        <v>62.05</v>
      </c>
      <c r="W1005" s="58">
        <v>114.9</v>
      </c>
      <c r="X1005" s="71">
        <v>124.09</v>
      </c>
      <c r="Y1005" s="72">
        <v>1723.5</v>
      </c>
      <c r="Z1005" s="72">
        <v>1861.38</v>
      </c>
      <c r="AA1005" s="72">
        <v>919.2</v>
      </c>
      <c r="AB1005" s="72">
        <v>992.74</v>
      </c>
      <c r="AC1005" s="264">
        <v>5208063003463</v>
      </c>
      <c r="AE1005" s="1"/>
      <c r="AF1005" s="1"/>
    </row>
    <row r="1006" spans="1:32" ht="45" customHeight="1" thickBot="1" x14ac:dyDescent="0.3">
      <c r="A1006" s="183">
        <v>80</v>
      </c>
      <c r="B1006" s="183" t="s">
        <v>1454</v>
      </c>
      <c r="C1006" s="55" t="s">
        <v>787</v>
      </c>
      <c r="D1006" s="196" t="s">
        <v>507</v>
      </c>
      <c r="E1006" s="140" t="s">
        <v>250</v>
      </c>
      <c r="F1006" s="74">
        <v>25</v>
      </c>
      <c r="G1006" s="75">
        <v>120</v>
      </c>
      <c r="H1006" s="74">
        <v>60</v>
      </c>
      <c r="I1006" s="76">
        <v>35</v>
      </c>
      <c r="J1006" s="73">
        <v>75</v>
      </c>
      <c r="K1006" s="76">
        <v>50</v>
      </c>
      <c r="L1006" s="22" t="s">
        <v>2752</v>
      </c>
      <c r="M1006" s="151" t="s">
        <v>2753</v>
      </c>
      <c r="N1006" s="21">
        <v>10</v>
      </c>
      <c r="O1006" s="23">
        <v>120</v>
      </c>
      <c r="P1006" s="24">
        <v>60</v>
      </c>
      <c r="Q1006" s="25">
        <v>75</v>
      </c>
      <c r="R1006" s="26">
        <v>50</v>
      </c>
      <c r="S1006" s="157">
        <v>11.98</v>
      </c>
      <c r="T1006" s="98">
        <v>0.08</v>
      </c>
      <c r="U1006" s="57">
        <v>1437.6</v>
      </c>
      <c r="V1006" s="58">
        <v>1552.61</v>
      </c>
      <c r="W1006" s="58">
        <v>718.8</v>
      </c>
      <c r="X1006" s="71">
        <v>776.3</v>
      </c>
      <c r="Y1006" s="72">
        <v>898.5</v>
      </c>
      <c r="Z1006" s="72">
        <v>970.38</v>
      </c>
      <c r="AA1006" s="72">
        <v>599</v>
      </c>
      <c r="AB1006" s="72">
        <v>646.91999999999996</v>
      </c>
      <c r="AC1006" s="264">
        <v>5208063003470</v>
      </c>
      <c r="AE1006" s="1"/>
      <c r="AF1006" s="1"/>
    </row>
    <row r="1007" spans="1:32" ht="24" customHeight="1" thickBot="1" x14ac:dyDescent="0.3">
      <c r="A1007" s="183">
        <v>80</v>
      </c>
      <c r="C1007" s="1" t="s">
        <v>1087</v>
      </c>
      <c r="D1007" s="194"/>
      <c r="E1007" s="1"/>
      <c r="L1007" s="1"/>
      <c r="M1007" s="51"/>
      <c r="S1007" s="181">
        <v>80</v>
      </c>
      <c r="T1007" s="29" t="s">
        <v>852</v>
      </c>
      <c r="U1007" s="79">
        <v>1495.05</v>
      </c>
      <c r="V1007" s="79">
        <v>1614.66</v>
      </c>
      <c r="W1007" s="79">
        <v>833.7</v>
      </c>
      <c r="X1007" s="79">
        <v>900.39</v>
      </c>
      <c r="Y1007" s="79">
        <v>2622</v>
      </c>
      <c r="Z1007" s="79">
        <v>2831.76</v>
      </c>
      <c r="AA1007" s="79">
        <v>1518.2</v>
      </c>
      <c r="AB1007" s="79">
        <v>1639.66</v>
      </c>
      <c r="AC1007" s="265"/>
      <c r="AE1007" s="1"/>
      <c r="AF1007" s="1"/>
    </row>
    <row r="1008" spans="1:32" ht="13.8" thickBot="1" x14ac:dyDescent="0.3">
      <c r="A1008" s="183">
        <v>80</v>
      </c>
      <c r="C1008" s="1" t="s">
        <v>1088</v>
      </c>
      <c r="D1008" s="194"/>
      <c r="E1008" s="112"/>
      <c r="F1008" s="112"/>
      <c r="G1008" s="112"/>
      <c r="H1008" s="112"/>
      <c r="I1008" s="112"/>
      <c r="J1008" s="112"/>
      <c r="K1008" s="112"/>
      <c r="L1008" s="112"/>
      <c r="M1008" s="4"/>
      <c r="N1008" s="112"/>
      <c r="S1008" s="156"/>
      <c r="T1008" s="3"/>
      <c r="U1008" s="3"/>
      <c r="V1008" s="3" t="s">
        <v>1080</v>
      </c>
      <c r="W1008" s="3"/>
      <c r="X1008" s="3"/>
      <c r="Y1008" s="3"/>
      <c r="Z1008" s="3"/>
      <c r="AA1008" s="3"/>
      <c r="AC1008" s="261"/>
      <c r="AE1008" s="1"/>
      <c r="AF1008" s="1"/>
    </row>
    <row r="1009" spans="1:32" ht="13.8" thickBot="1" x14ac:dyDescent="0.3">
      <c r="A1009" s="183">
        <v>80</v>
      </c>
      <c r="M1009" s="134"/>
      <c r="S1009" s="156"/>
      <c r="T1009" s="3"/>
      <c r="U1009" s="124" t="s">
        <v>4</v>
      </c>
      <c r="V1009" s="125"/>
      <c r="W1009" s="125"/>
      <c r="X1009" s="125"/>
      <c r="Y1009" s="125">
        <v>80</v>
      </c>
      <c r="Z1009" s="125"/>
      <c r="AA1009" s="125"/>
      <c r="AB1009" s="126"/>
      <c r="AC1009" s="266"/>
      <c r="AE1009" s="1"/>
      <c r="AF1009" s="1"/>
    </row>
    <row r="1010" spans="1:32" ht="39.6" x14ac:dyDescent="0.25">
      <c r="A1010" s="183">
        <v>80</v>
      </c>
      <c r="M1010" s="134"/>
      <c r="S1010" s="156"/>
      <c r="T1010" s="3"/>
      <c r="U1010" s="116" t="s">
        <v>863</v>
      </c>
      <c r="V1010" s="117"/>
      <c r="W1010" s="116" t="s">
        <v>864</v>
      </c>
      <c r="X1010" s="117"/>
      <c r="Y1010" s="116" t="s">
        <v>865</v>
      </c>
      <c r="Z1010" s="117"/>
      <c r="AA1010" s="116" t="s">
        <v>866</v>
      </c>
      <c r="AB1010" s="117"/>
      <c r="AC1010" s="267"/>
      <c r="AE1010" s="1"/>
      <c r="AF1010" s="1"/>
    </row>
    <row r="1011" spans="1:32" x14ac:dyDescent="0.25">
      <c r="A1011" s="183">
        <v>80</v>
      </c>
      <c r="M1011" s="134"/>
      <c r="S1011" s="156"/>
      <c r="T1011" s="3"/>
      <c r="U1011" s="80" t="s">
        <v>867</v>
      </c>
      <c r="V1011" s="81" t="s">
        <v>868</v>
      </c>
      <c r="W1011" s="80" t="s">
        <v>867</v>
      </c>
      <c r="X1011" s="81" t="s">
        <v>868</v>
      </c>
      <c r="Y1011" s="80" t="s">
        <v>867</v>
      </c>
      <c r="Z1011" s="81" t="s">
        <v>868</v>
      </c>
      <c r="AA1011" s="80" t="s">
        <v>867</v>
      </c>
      <c r="AB1011" s="81" t="s">
        <v>868</v>
      </c>
      <c r="AC1011" s="268"/>
      <c r="AE1011" s="1"/>
      <c r="AF1011" s="1"/>
    </row>
    <row r="1012" spans="1:32" ht="20.25" customHeight="1" thickBot="1" x14ac:dyDescent="0.3">
      <c r="A1012" s="183">
        <v>80</v>
      </c>
      <c r="M1012" s="134"/>
      <c r="S1012" s="156"/>
      <c r="T1012" s="182" t="s">
        <v>2805</v>
      </c>
      <c r="U1012" s="82">
        <v>1495.05</v>
      </c>
      <c r="V1012" s="83">
        <v>2622</v>
      </c>
      <c r="W1012" s="82">
        <v>1614.66</v>
      </c>
      <c r="X1012" s="83">
        <v>2831.76</v>
      </c>
      <c r="Y1012" s="82">
        <v>833.7</v>
      </c>
      <c r="Z1012" s="83">
        <v>1518.2</v>
      </c>
      <c r="AA1012" s="82">
        <v>900.39</v>
      </c>
      <c r="AB1012" s="83">
        <v>1639.66</v>
      </c>
      <c r="AC1012" s="269"/>
      <c r="AE1012" s="279">
        <f>U1012+V1012+Y1012+Z1012</f>
        <v>6468.95</v>
      </c>
      <c r="AF1012" s="279">
        <f>W1012+X1012+AA1012+AB1012</f>
        <v>6986.47</v>
      </c>
    </row>
    <row r="1013" spans="1:32" ht="13.8" thickBot="1" x14ac:dyDescent="0.3">
      <c r="A1013" s="183">
        <v>80</v>
      </c>
      <c r="M1013" s="134"/>
      <c r="S1013" s="156"/>
      <c r="T1013" s="3"/>
      <c r="U1013" s="118">
        <v>4117.05</v>
      </c>
      <c r="V1013" s="119"/>
      <c r="W1013" s="120">
        <v>4446.42</v>
      </c>
      <c r="X1013" s="119"/>
      <c r="Y1013" s="120">
        <v>2351.9</v>
      </c>
      <c r="Z1013" s="119"/>
      <c r="AA1013" s="120">
        <v>2540.0500000000002</v>
      </c>
      <c r="AB1013" s="121"/>
      <c r="AC1013" s="270"/>
      <c r="AE1013" s="1"/>
      <c r="AF1013" s="1"/>
    </row>
    <row r="1014" spans="1:32" x14ac:dyDescent="0.25">
      <c r="A1014" s="183">
        <v>80</v>
      </c>
      <c r="M1014" s="134"/>
      <c r="S1014" s="156"/>
      <c r="T1014" s="5"/>
      <c r="U1014" s="130"/>
      <c r="V1014" s="130"/>
      <c r="W1014" s="130"/>
      <c r="X1014" s="130"/>
      <c r="Y1014" s="130"/>
      <c r="Z1014" s="130"/>
      <c r="AA1014" s="130"/>
      <c r="AB1014" s="130"/>
      <c r="AC1014" s="272"/>
      <c r="AE1014" s="1"/>
      <c r="AF1014" s="1"/>
    </row>
    <row r="1015" spans="1:32" x14ac:dyDescent="0.25">
      <c r="A1015" s="183">
        <v>79</v>
      </c>
      <c r="M1015" s="174"/>
      <c r="N1015" s="53"/>
      <c r="S1015" s="156"/>
      <c r="T1015" s="5"/>
      <c r="U1015" s="130"/>
      <c r="V1015" s="130"/>
      <c r="W1015" s="130"/>
      <c r="X1015" s="85"/>
      <c r="Y1015" s="130"/>
      <c r="Z1015" s="85"/>
      <c r="AA1015" s="130"/>
      <c r="AB1015" s="130"/>
      <c r="AC1015" s="272"/>
      <c r="AE1015" s="1"/>
      <c r="AF1015" s="1"/>
    </row>
    <row r="1016" spans="1:32" x14ac:dyDescent="0.25">
      <c r="A1016" s="183">
        <v>79</v>
      </c>
      <c r="M1016" s="134"/>
      <c r="S1016" s="156"/>
      <c r="T1016" s="3"/>
      <c r="U1016" s="3"/>
      <c r="V1016" s="3"/>
      <c r="W1016" s="3"/>
      <c r="X1016" s="3"/>
      <c r="Y1016" s="3"/>
      <c r="Z1016" s="3"/>
      <c r="AA1016" s="3"/>
      <c r="AC1016" s="261"/>
      <c r="AE1016" s="1"/>
      <c r="AF1016" s="1"/>
    </row>
    <row r="1017" spans="1:32" ht="18" customHeight="1" x14ac:dyDescent="0.25">
      <c r="A1017" s="183" t="e">
        <v>#REF!</v>
      </c>
      <c r="E1017" s="114" t="s">
        <v>861</v>
      </c>
      <c r="F1017" s="114"/>
      <c r="G1017" s="114"/>
      <c r="H1017" s="114"/>
      <c r="I1017" s="114"/>
      <c r="J1017" s="114"/>
      <c r="K1017" s="114"/>
      <c r="M1017" s="134"/>
      <c r="N1017" s="114" t="s">
        <v>862</v>
      </c>
      <c r="O1017" s="114"/>
      <c r="P1017" s="114"/>
      <c r="Q1017" s="114"/>
      <c r="R1017" s="114"/>
      <c r="S1017" s="114"/>
      <c r="T1017" s="114"/>
      <c r="U1017" s="3"/>
      <c r="V1017" s="3"/>
      <c r="W1017" s="3"/>
      <c r="X1017" s="3"/>
      <c r="Y1017" s="3"/>
      <c r="Z1017" s="3"/>
      <c r="AA1017" s="3"/>
      <c r="AC1017" s="261"/>
      <c r="AE1017" s="1"/>
      <c r="AF1017" s="1"/>
    </row>
    <row r="1018" spans="1:32" ht="118.8" x14ac:dyDescent="0.25">
      <c r="C1018" s="7" t="s">
        <v>0</v>
      </c>
      <c r="D1018" s="190" t="s">
        <v>1</v>
      </c>
      <c r="E1018" s="8" t="s">
        <v>765</v>
      </c>
      <c r="F1018" s="9" t="s">
        <v>766</v>
      </c>
      <c r="G1018" s="9" t="s">
        <v>767</v>
      </c>
      <c r="H1018" s="9" t="s">
        <v>768</v>
      </c>
      <c r="I1018" s="10" t="s">
        <v>773</v>
      </c>
      <c r="J1018" s="10" t="s">
        <v>774</v>
      </c>
      <c r="K1018" s="10" t="s">
        <v>775</v>
      </c>
      <c r="L1018" s="8" t="s">
        <v>769</v>
      </c>
      <c r="M1018" s="8" t="s">
        <v>2</v>
      </c>
      <c r="N1018" s="8" t="s">
        <v>770</v>
      </c>
      <c r="O1018" s="9" t="s">
        <v>771</v>
      </c>
      <c r="P1018" s="9" t="s">
        <v>772</v>
      </c>
      <c r="Q1018" s="10" t="s">
        <v>776</v>
      </c>
      <c r="R1018" s="10" t="s">
        <v>777</v>
      </c>
      <c r="S1018" s="11" t="s">
        <v>778</v>
      </c>
      <c r="T1018" s="12" t="s">
        <v>3</v>
      </c>
      <c r="U1018" s="13" t="s">
        <v>779</v>
      </c>
      <c r="V1018" s="13" t="s">
        <v>780</v>
      </c>
      <c r="W1018" s="14" t="s">
        <v>781</v>
      </c>
      <c r="X1018" s="14" t="s">
        <v>782</v>
      </c>
      <c r="Y1018" s="15" t="s">
        <v>783</v>
      </c>
      <c r="Z1018" s="15" t="s">
        <v>784</v>
      </c>
      <c r="AA1018" s="16" t="s">
        <v>785</v>
      </c>
      <c r="AB1018" s="16" t="s">
        <v>786</v>
      </c>
      <c r="AC1018" s="138" t="s">
        <v>2383</v>
      </c>
      <c r="AE1018" s="1"/>
      <c r="AF1018" s="1"/>
    </row>
    <row r="1019" spans="1:32" s="107" customFormat="1" ht="13.8" thickBot="1" x14ac:dyDescent="0.3">
      <c r="A1019" s="184">
        <v>0</v>
      </c>
      <c r="B1019" s="184"/>
      <c r="C1019" s="17" t="s">
        <v>5</v>
      </c>
      <c r="D1019" s="191">
        <v>2</v>
      </c>
      <c r="E1019" s="99">
        <v>3</v>
      </c>
      <c r="F1019" s="100">
        <v>4</v>
      </c>
      <c r="G1019" s="100">
        <v>5</v>
      </c>
      <c r="H1019" s="100">
        <v>6</v>
      </c>
      <c r="I1019" s="101">
        <v>7</v>
      </c>
      <c r="J1019" s="101">
        <v>8</v>
      </c>
      <c r="K1019" s="101">
        <v>9</v>
      </c>
      <c r="L1019" s="99">
        <v>10</v>
      </c>
      <c r="M1019" s="99">
        <v>11</v>
      </c>
      <c r="N1019" s="99">
        <v>12</v>
      </c>
      <c r="O1019" s="100">
        <v>13</v>
      </c>
      <c r="P1019" s="100">
        <v>14</v>
      </c>
      <c r="Q1019" s="101">
        <v>15</v>
      </c>
      <c r="R1019" s="101">
        <v>16</v>
      </c>
      <c r="S1019" s="102">
        <v>17</v>
      </c>
      <c r="T1019" s="103">
        <v>18</v>
      </c>
      <c r="U1019" s="104" t="s">
        <v>853</v>
      </c>
      <c r="V1019" s="104" t="s">
        <v>854</v>
      </c>
      <c r="W1019" s="100" t="s">
        <v>855</v>
      </c>
      <c r="X1019" s="105" t="s">
        <v>856</v>
      </c>
      <c r="Y1019" s="106" t="s">
        <v>857</v>
      </c>
      <c r="Z1019" s="106" t="s">
        <v>858</v>
      </c>
      <c r="AA1019" s="106" t="s">
        <v>859</v>
      </c>
      <c r="AB1019" s="106" t="s">
        <v>860</v>
      </c>
      <c r="AC1019" s="138">
        <v>27</v>
      </c>
    </row>
    <row r="1020" spans="1:32" ht="13.8" thickBot="1" x14ac:dyDescent="0.3">
      <c r="A1020" s="183">
        <v>82</v>
      </c>
      <c r="C1020" s="18" t="s">
        <v>4</v>
      </c>
      <c r="D1020" s="192">
        <v>82</v>
      </c>
      <c r="E1020" s="111"/>
      <c r="F1020" s="111"/>
      <c r="G1020" s="111"/>
      <c r="H1020" s="111"/>
      <c r="I1020" s="111"/>
      <c r="J1020" s="111"/>
      <c r="K1020" s="111"/>
      <c r="L1020" s="111"/>
      <c r="M1020" s="111"/>
      <c r="N1020" s="111"/>
      <c r="O1020" s="111"/>
      <c r="P1020" s="111"/>
      <c r="Q1020" s="111"/>
      <c r="R1020" s="111"/>
      <c r="S1020" s="111"/>
      <c r="T1020" s="111"/>
      <c r="U1020" s="122"/>
      <c r="V1020" s="122"/>
      <c r="W1020" s="122"/>
      <c r="X1020" s="122"/>
      <c r="Y1020" s="122"/>
      <c r="Z1020" s="122"/>
      <c r="AA1020" s="122"/>
      <c r="AB1020" s="123"/>
      <c r="AC1020" s="271"/>
      <c r="AE1020" s="1"/>
      <c r="AF1020" s="1"/>
    </row>
    <row r="1021" spans="1:32" ht="36" x14ac:dyDescent="0.25">
      <c r="A1021" s="183">
        <v>82</v>
      </c>
      <c r="B1021" s="183" t="s">
        <v>1455</v>
      </c>
      <c r="C1021" s="55" t="s">
        <v>7</v>
      </c>
      <c r="D1021" s="210" t="s">
        <v>600</v>
      </c>
      <c r="E1021" s="35" t="s">
        <v>250</v>
      </c>
      <c r="F1021" s="74">
        <v>1</v>
      </c>
      <c r="G1021" s="75">
        <v>5</v>
      </c>
      <c r="H1021" s="74">
        <v>5</v>
      </c>
      <c r="I1021" s="76">
        <v>1</v>
      </c>
      <c r="J1021" s="73">
        <v>5</v>
      </c>
      <c r="K1021" s="76">
        <v>5</v>
      </c>
      <c r="L1021" s="22" t="s">
        <v>2441</v>
      </c>
      <c r="M1021" s="151" t="s">
        <v>2289</v>
      </c>
      <c r="N1021" s="21">
        <v>5</v>
      </c>
      <c r="O1021" s="23">
        <v>5</v>
      </c>
      <c r="P1021" s="24">
        <v>5</v>
      </c>
      <c r="Q1021" s="25">
        <v>5</v>
      </c>
      <c r="R1021" s="26">
        <v>5</v>
      </c>
      <c r="S1021" s="157">
        <v>28.6</v>
      </c>
      <c r="T1021" s="98">
        <v>0.08</v>
      </c>
      <c r="U1021" s="57">
        <v>143</v>
      </c>
      <c r="V1021" s="58">
        <v>154.44</v>
      </c>
      <c r="W1021" s="58">
        <v>143</v>
      </c>
      <c r="X1021" s="71">
        <v>154.44</v>
      </c>
      <c r="Y1021" s="72">
        <v>143</v>
      </c>
      <c r="Z1021" s="72">
        <v>154.44</v>
      </c>
      <c r="AA1021" s="72">
        <v>143</v>
      </c>
      <c r="AB1021" s="72">
        <v>154.44</v>
      </c>
      <c r="AC1021" s="264">
        <v>5909990247011</v>
      </c>
      <c r="AE1021" s="1"/>
      <c r="AF1021" s="1"/>
    </row>
    <row r="1022" spans="1:32" ht="66.75" customHeight="1" x14ac:dyDescent="0.25">
      <c r="A1022" s="183">
        <v>82</v>
      </c>
      <c r="B1022" s="183" t="s">
        <v>1456</v>
      </c>
      <c r="C1022" s="55" t="s">
        <v>787</v>
      </c>
      <c r="D1022" s="205" t="s">
        <v>601</v>
      </c>
      <c r="E1022" s="35" t="s">
        <v>250</v>
      </c>
      <c r="F1022" s="74">
        <v>1</v>
      </c>
      <c r="G1022" s="75">
        <v>5</v>
      </c>
      <c r="H1022" s="74">
        <v>5</v>
      </c>
      <c r="I1022" s="76">
        <v>1</v>
      </c>
      <c r="J1022" s="73">
        <v>5</v>
      </c>
      <c r="K1022" s="76">
        <v>5</v>
      </c>
      <c r="L1022" s="22" t="s">
        <v>2441</v>
      </c>
      <c r="M1022" s="151" t="s">
        <v>2637</v>
      </c>
      <c r="N1022" s="21">
        <v>5</v>
      </c>
      <c r="O1022" s="23">
        <v>5</v>
      </c>
      <c r="P1022" s="24">
        <v>5</v>
      </c>
      <c r="Q1022" s="25">
        <v>5</v>
      </c>
      <c r="R1022" s="26">
        <v>5</v>
      </c>
      <c r="S1022" s="157">
        <v>28.6</v>
      </c>
      <c r="T1022" s="98">
        <v>0.08</v>
      </c>
      <c r="U1022" s="57">
        <v>143</v>
      </c>
      <c r="V1022" s="58">
        <v>154.44</v>
      </c>
      <c r="W1022" s="58">
        <v>143</v>
      </c>
      <c r="X1022" s="71">
        <v>154.44</v>
      </c>
      <c r="Y1022" s="72">
        <v>143</v>
      </c>
      <c r="Z1022" s="72">
        <v>154.44</v>
      </c>
      <c r="AA1022" s="72">
        <v>143</v>
      </c>
      <c r="AB1022" s="72">
        <v>154.44</v>
      </c>
      <c r="AC1022" s="264">
        <v>5909990246014</v>
      </c>
      <c r="AE1022" s="1"/>
      <c r="AF1022" s="1"/>
    </row>
    <row r="1023" spans="1:32" ht="36" x14ac:dyDescent="0.25">
      <c r="A1023" s="183">
        <v>82</v>
      </c>
      <c r="B1023" s="183" t="s">
        <v>1457</v>
      </c>
      <c r="C1023" s="55" t="s">
        <v>788</v>
      </c>
      <c r="D1023" s="210" t="s">
        <v>602</v>
      </c>
      <c r="E1023" s="35" t="s">
        <v>250</v>
      </c>
      <c r="F1023" s="74">
        <v>1</v>
      </c>
      <c r="G1023" s="75">
        <v>5</v>
      </c>
      <c r="H1023" s="74">
        <v>5</v>
      </c>
      <c r="I1023" s="76">
        <v>1</v>
      </c>
      <c r="J1023" s="73">
        <v>5</v>
      </c>
      <c r="K1023" s="76">
        <v>5</v>
      </c>
      <c r="L1023" s="22" t="s">
        <v>2441</v>
      </c>
      <c r="M1023" s="151" t="s">
        <v>2638</v>
      </c>
      <c r="N1023" s="21">
        <v>5</v>
      </c>
      <c r="O1023" s="23">
        <v>5</v>
      </c>
      <c r="P1023" s="24">
        <v>5</v>
      </c>
      <c r="Q1023" s="25">
        <v>5</v>
      </c>
      <c r="R1023" s="26">
        <v>5</v>
      </c>
      <c r="S1023" s="157">
        <v>28.6</v>
      </c>
      <c r="T1023" s="98">
        <v>0.08</v>
      </c>
      <c r="U1023" s="57">
        <v>143</v>
      </c>
      <c r="V1023" s="58">
        <v>154.44</v>
      </c>
      <c r="W1023" s="58">
        <v>143</v>
      </c>
      <c r="X1023" s="71">
        <v>154.44</v>
      </c>
      <c r="Y1023" s="72">
        <v>143</v>
      </c>
      <c r="Z1023" s="72">
        <v>154.44</v>
      </c>
      <c r="AA1023" s="72">
        <v>143</v>
      </c>
      <c r="AB1023" s="72">
        <v>154.44</v>
      </c>
      <c r="AC1023" s="264">
        <v>5909990246717</v>
      </c>
      <c r="AE1023" s="1"/>
      <c r="AF1023" s="1"/>
    </row>
    <row r="1024" spans="1:32" ht="48" x14ac:dyDescent="0.25">
      <c r="A1024" s="183">
        <v>82</v>
      </c>
      <c r="B1024" s="183" t="s">
        <v>1458</v>
      </c>
      <c r="C1024" s="55" t="s">
        <v>789</v>
      </c>
      <c r="D1024" s="241" t="s">
        <v>592</v>
      </c>
      <c r="E1024" s="35" t="s">
        <v>250</v>
      </c>
      <c r="F1024" s="74">
        <v>1</v>
      </c>
      <c r="G1024" s="75">
        <v>5</v>
      </c>
      <c r="H1024" s="74">
        <v>5</v>
      </c>
      <c r="I1024" s="76">
        <v>1</v>
      </c>
      <c r="J1024" s="73">
        <v>5</v>
      </c>
      <c r="K1024" s="76">
        <v>5</v>
      </c>
      <c r="L1024" s="22" t="s">
        <v>2441</v>
      </c>
      <c r="M1024" s="151" t="s">
        <v>2291</v>
      </c>
      <c r="N1024" s="21">
        <v>10</v>
      </c>
      <c r="O1024" s="23">
        <v>5</v>
      </c>
      <c r="P1024" s="24">
        <v>5</v>
      </c>
      <c r="Q1024" s="25">
        <v>5</v>
      </c>
      <c r="R1024" s="26">
        <v>5</v>
      </c>
      <c r="S1024" s="157">
        <v>103.4</v>
      </c>
      <c r="T1024" s="98">
        <v>0.08</v>
      </c>
      <c r="U1024" s="57">
        <v>517</v>
      </c>
      <c r="V1024" s="58">
        <v>558.36</v>
      </c>
      <c r="W1024" s="58">
        <v>517</v>
      </c>
      <c r="X1024" s="71">
        <v>558.36</v>
      </c>
      <c r="Y1024" s="72">
        <v>517</v>
      </c>
      <c r="Z1024" s="72">
        <v>558.36</v>
      </c>
      <c r="AA1024" s="72">
        <v>517</v>
      </c>
      <c r="AB1024" s="72">
        <v>558.36</v>
      </c>
      <c r="AC1024" s="264">
        <v>5909991201982</v>
      </c>
      <c r="AE1024" s="1"/>
      <c r="AF1024" s="1"/>
    </row>
    <row r="1025" spans="1:29" s="1" customFormat="1" ht="79.5" customHeight="1" x14ac:dyDescent="0.25">
      <c r="A1025" s="183">
        <v>82</v>
      </c>
      <c r="B1025" s="183" t="s">
        <v>1459</v>
      </c>
      <c r="C1025" s="55" t="s">
        <v>790</v>
      </c>
      <c r="D1025" s="210" t="s">
        <v>598</v>
      </c>
      <c r="E1025" s="35" t="s">
        <v>250</v>
      </c>
      <c r="F1025" s="74">
        <v>1</v>
      </c>
      <c r="G1025" s="75">
        <v>5</v>
      </c>
      <c r="H1025" s="74">
        <v>5</v>
      </c>
      <c r="I1025" s="76">
        <v>1</v>
      </c>
      <c r="J1025" s="73">
        <v>5</v>
      </c>
      <c r="K1025" s="76">
        <v>5</v>
      </c>
      <c r="L1025" s="22" t="s">
        <v>2441</v>
      </c>
      <c r="M1025" s="151" t="s">
        <v>2292</v>
      </c>
      <c r="N1025" s="21">
        <v>5</v>
      </c>
      <c r="O1025" s="23">
        <v>5</v>
      </c>
      <c r="P1025" s="24">
        <v>5</v>
      </c>
      <c r="Q1025" s="25">
        <v>5</v>
      </c>
      <c r="R1025" s="26">
        <v>5</v>
      </c>
      <c r="S1025" s="157">
        <v>23.5</v>
      </c>
      <c r="T1025" s="98">
        <v>0.08</v>
      </c>
      <c r="U1025" s="57">
        <v>117.5</v>
      </c>
      <c r="V1025" s="58">
        <v>126.9</v>
      </c>
      <c r="W1025" s="58">
        <v>117.5</v>
      </c>
      <c r="X1025" s="71">
        <v>126.9</v>
      </c>
      <c r="Y1025" s="72">
        <v>117.5</v>
      </c>
      <c r="Z1025" s="72">
        <v>126.9</v>
      </c>
      <c r="AA1025" s="72">
        <v>117.5</v>
      </c>
      <c r="AB1025" s="72">
        <v>126.9</v>
      </c>
      <c r="AC1025" s="264">
        <v>5909990455010</v>
      </c>
    </row>
    <row r="1026" spans="1:29" s="1" customFormat="1" ht="79.5" customHeight="1" x14ac:dyDescent="0.25">
      <c r="A1026" s="183">
        <v>82</v>
      </c>
      <c r="B1026" s="183" t="s">
        <v>1460</v>
      </c>
      <c r="C1026" s="55" t="s">
        <v>791</v>
      </c>
      <c r="D1026" s="210" t="s">
        <v>599</v>
      </c>
      <c r="E1026" s="35" t="s">
        <v>250</v>
      </c>
      <c r="F1026" s="74">
        <v>1</v>
      </c>
      <c r="G1026" s="75">
        <v>5</v>
      </c>
      <c r="H1026" s="74">
        <v>5</v>
      </c>
      <c r="I1026" s="76">
        <v>1</v>
      </c>
      <c r="J1026" s="73">
        <v>5</v>
      </c>
      <c r="K1026" s="76">
        <v>5</v>
      </c>
      <c r="L1026" s="22" t="s">
        <v>2441</v>
      </c>
      <c r="M1026" s="151" t="s">
        <v>2293</v>
      </c>
      <c r="N1026" s="21">
        <v>5</v>
      </c>
      <c r="O1026" s="23">
        <v>5</v>
      </c>
      <c r="P1026" s="24">
        <v>5</v>
      </c>
      <c r="Q1026" s="25">
        <v>5</v>
      </c>
      <c r="R1026" s="26">
        <v>5</v>
      </c>
      <c r="S1026" s="157">
        <v>23.5</v>
      </c>
      <c r="T1026" s="98">
        <v>0.08</v>
      </c>
      <c r="U1026" s="57">
        <v>117.5</v>
      </c>
      <c r="V1026" s="58">
        <v>126.9</v>
      </c>
      <c r="W1026" s="58">
        <v>117.5</v>
      </c>
      <c r="X1026" s="71">
        <v>126.9</v>
      </c>
      <c r="Y1026" s="72">
        <v>117.5</v>
      </c>
      <c r="Z1026" s="72">
        <v>126.9</v>
      </c>
      <c r="AA1026" s="72">
        <v>117.5</v>
      </c>
      <c r="AB1026" s="72">
        <v>126.9</v>
      </c>
      <c r="AC1026" s="264">
        <v>5909990455614</v>
      </c>
    </row>
    <row r="1027" spans="1:29" s="1" customFormat="1" ht="60" x14ac:dyDescent="0.25">
      <c r="A1027" s="183">
        <v>82</v>
      </c>
      <c r="B1027" s="183" t="s">
        <v>1461</v>
      </c>
      <c r="C1027" s="55" t="s">
        <v>792</v>
      </c>
      <c r="D1027" s="214" t="s">
        <v>596</v>
      </c>
      <c r="E1027" s="35" t="s">
        <v>250</v>
      </c>
      <c r="F1027" s="74">
        <v>10</v>
      </c>
      <c r="G1027" s="75">
        <v>40</v>
      </c>
      <c r="H1027" s="74">
        <v>20</v>
      </c>
      <c r="I1027" s="76">
        <v>10</v>
      </c>
      <c r="J1027" s="73">
        <v>50</v>
      </c>
      <c r="K1027" s="76">
        <v>20</v>
      </c>
      <c r="L1027" s="22" t="s">
        <v>2373</v>
      </c>
      <c r="M1027" s="151" t="s">
        <v>2297</v>
      </c>
      <c r="N1027" s="21">
        <v>1</v>
      </c>
      <c r="O1027" s="23">
        <v>40</v>
      </c>
      <c r="P1027" s="24">
        <v>20</v>
      </c>
      <c r="Q1027" s="25">
        <v>50</v>
      </c>
      <c r="R1027" s="26">
        <v>20</v>
      </c>
      <c r="S1027" s="157">
        <v>53.63</v>
      </c>
      <c r="T1027" s="98">
        <v>0.08</v>
      </c>
      <c r="U1027" s="57">
        <v>2145.1999999999998</v>
      </c>
      <c r="V1027" s="58">
        <v>2316.8200000000002</v>
      </c>
      <c r="W1027" s="58">
        <v>1072.5999999999999</v>
      </c>
      <c r="X1027" s="71">
        <v>1158.4100000000001</v>
      </c>
      <c r="Y1027" s="72">
        <v>2681.5</v>
      </c>
      <c r="Z1027" s="72">
        <v>2896.02</v>
      </c>
      <c r="AA1027" s="72">
        <v>1072.5999999999999</v>
      </c>
      <c r="AB1027" s="72">
        <v>1158.4100000000001</v>
      </c>
      <c r="AC1027" s="264">
        <v>5909990852017</v>
      </c>
    </row>
    <row r="1028" spans="1:29" s="1" customFormat="1" ht="79.5" customHeight="1" x14ac:dyDescent="0.25">
      <c r="A1028" s="183">
        <v>82</v>
      </c>
      <c r="B1028" s="183" t="s">
        <v>1462</v>
      </c>
      <c r="C1028" s="55" t="s">
        <v>793</v>
      </c>
      <c r="D1028" s="210" t="s">
        <v>595</v>
      </c>
      <c r="E1028" s="35" t="s">
        <v>250</v>
      </c>
      <c r="F1028" s="74">
        <v>1</v>
      </c>
      <c r="G1028" s="75">
        <v>5</v>
      </c>
      <c r="H1028" s="74">
        <v>5</v>
      </c>
      <c r="I1028" s="76">
        <v>1</v>
      </c>
      <c r="J1028" s="73">
        <v>5</v>
      </c>
      <c r="K1028" s="76">
        <v>5</v>
      </c>
      <c r="L1028" s="22" t="s">
        <v>2373</v>
      </c>
      <c r="M1028" s="151" t="s">
        <v>2639</v>
      </c>
      <c r="N1028" s="21">
        <v>5</v>
      </c>
      <c r="O1028" s="23">
        <v>5</v>
      </c>
      <c r="P1028" s="24">
        <v>5</v>
      </c>
      <c r="Q1028" s="25">
        <v>5</v>
      </c>
      <c r="R1028" s="26">
        <v>5</v>
      </c>
      <c r="S1028" s="157">
        <v>27.5</v>
      </c>
      <c r="T1028" s="98">
        <v>0.08</v>
      </c>
      <c r="U1028" s="57">
        <v>137.5</v>
      </c>
      <c r="V1028" s="58">
        <v>148.5</v>
      </c>
      <c r="W1028" s="58">
        <v>137.5</v>
      </c>
      <c r="X1028" s="71">
        <v>148.5</v>
      </c>
      <c r="Y1028" s="72">
        <v>137.5</v>
      </c>
      <c r="Z1028" s="72">
        <v>148.5</v>
      </c>
      <c r="AA1028" s="72">
        <v>137.5</v>
      </c>
      <c r="AB1028" s="72">
        <v>148.5</v>
      </c>
      <c r="AC1028" s="264">
        <v>5909990853519</v>
      </c>
    </row>
    <row r="1029" spans="1:29" s="1" customFormat="1" ht="79.5" customHeight="1" x14ac:dyDescent="0.25">
      <c r="A1029" s="183">
        <v>82</v>
      </c>
      <c r="B1029" s="183" t="s">
        <v>1463</v>
      </c>
      <c r="C1029" s="55" t="s">
        <v>794</v>
      </c>
      <c r="D1029" s="210" t="s">
        <v>594</v>
      </c>
      <c r="E1029" s="35" t="s">
        <v>250</v>
      </c>
      <c r="F1029" s="74">
        <v>1</v>
      </c>
      <c r="G1029" s="75">
        <v>5</v>
      </c>
      <c r="H1029" s="74">
        <v>5</v>
      </c>
      <c r="I1029" s="76">
        <v>1</v>
      </c>
      <c r="J1029" s="73">
        <v>5</v>
      </c>
      <c r="K1029" s="76">
        <v>5</v>
      </c>
      <c r="L1029" s="22" t="s">
        <v>2373</v>
      </c>
      <c r="M1029" s="151" t="s">
        <v>2640</v>
      </c>
      <c r="N1029" s="21">
        <v>5</v>
      </c>
      <c r="O1029" s="23">
        <v>5</v>
      </c>
      <c r="P1029" s="24">
        <v>5</v>
      </c>
      <c r="Q1029" s="25">
        <v>5</v>
      </c>
      <c r="R1029" s="26">
        <v>5</v>
      </c>
      <c r="S1029" s="157">
        <v>27.5</v>
      </c>
      <c r="T1029" s="98">
        <v>0.08</v>
      </c>
      <c r="U1029" s="57">
        <v>137.5</v>
      </c>
      <c r="V1029" s="58">
        <v>148.5</v>
      </c>
      <c r="W1029" s="58">
        <v>137.5</v>
      </c>
      <c r="X1029" s="71">
        <v>148.5</v>
      </c>
      <c r="Y1029" s="72">
        <v>137.5</v>
      </c>
      <c r="Z1029" s="72">
        <v>148.5</v>
      </c>
      <c r="AA1029" s="72">
        <v>137.5</v>
      </c>
      <c r="AB1029" s="72">
        <v>148.5</v>
      </c>
      <c r="AC1029" s="264">
        <v>5909990853311</v>
      </c>
    </row>
    <row r="1030" spans="1:29" s="1" customFormat="1" ht="84" x14ac:dyDescent="0.25">
      <c r="A1030" s="183">
        <v>82</v>
      </c>
      <c r="B1030" s="183" t="s">
        <v>1844</v>
      </c>
      <c r="C1030" s="55" t="s">
        <v>795</v>
      </c>
      <c r="D1030" s="199" t="s">
        <v>508</v>
      </c>
      <c r="E1030" s="35" t="s">
        <v>250</v>
      </c>
      <c r="F1030" s="74">
        <v>1</v>
      </c>
      <c r="G1030" s="75">
        <v>5</v>
      </c>
      <c r="H1030" s="74">
        <v>5</v>
      </c>
      <c r="I1030" s="76">
        <v>2</v>
      </c>
      <c r="J1030" s="73">
        <v>10</v>
      </c>
      <c r="K1030" s="76">
        <v>8</v>
      </c>
      <c r="L1030" s="22" t="s">
        <v>2441</v>
      </c>
      <c r="M1030" s="151" t="s">
        <v>2294</v>
      </c>
      <c r="N1030" s="21">
        <v>10</v>
      </c>
      <c r="O1030" s="23">
        <v>5</v>
      </c>
      <c r="P1030" s="24">
        <v>5</v>
      </c>
      <c r="Q1030" s="25">
        <v>10</v>
      </c>
      <c r="R1030" s="26">
        <v>8</v>
      </c>
      <c r="S1030" s="157">
        <v>46.99</v>
      </c>
      <c r="T1030" s="98">
        <v>0.08</v>
      </c>
      <c r="U1030" s="57">
        <v>234.95</v>
      </c>
      <c r="V1030" s="58">
        <v>253.75</v>
      </c>
      <c r="W1030" s="58">
        <v>234.95</v>
      </c>
      <c r="X1030" s="71">
        <v>253.75</v>
      </c>
      <c r="Y1030" s="72">
        <v>469.9</v>
      </c>
      <c r="Z1030" s="72">
        <v>507.49</v>
      </c>
      <c r="AA1030" s="72">
        <v>375.92</v>
      </c>
      <c r="AB1030" s="72">
        <v>405.99</v>
      </c>
      <c r="AC1030" s="264">
        <v>5909990005536</v>
      </c>
    </row>
    <row r="1031" spans="1:29" s="1" customFormat="1" ht="48" x14ac:dyDescent="0.25">
      <c r="A1031" s="183">
        <v>82</v>
      </c>
      <c r="B1031" s="183" t="s">
        <v>1464</v>
      </c>
      <c r="C1031" s="55" t="s">
        <v>796</v>
      </c>
      <c r="D1031" s="199" t="s">
        <v>509</v>
      </c>
      <c r="E1031" s="35" t="s">
        <v>250</v>
      </c>
      <c r="F1031" s="74">
        <v>0</v>
      </c>
      <c r="G1031" s="75">
        <v>0</v>
      </c>
      <c r="H1031" s="74">
        <v>0</v>
      </c>
      <c r="I1031" s="76">
        <v>1</v>
      </c>
      <c r="J1031" s="73">
        <v>8</v>
      </c>
      <c r="K1031" s="76">
        <v>5</v>
      </c>
      <c r="L1031" s="22" t="s">
        <v>2324</v>
      </c>
      <c r="M1031" s="151" t="s">
        <v>2295</v>
      </c>
      <c r="N1031" s="21">
        <v>5</v>
      </c>
      <c r="O1031" s="23">
        <v>0</v>
      </c>
      <c r="P1031" s="24">
        <v>0</v>
      </c>
      <c r="Q1031" s="25">
        <v>8</v>
      </c>
      <c r="R1031" s="26">
        <v>5</v>
      </c>
      <c r="S1031" s="157">
        <v>66.7</v>
      </c>
      <c r="T1031" s="98">
        <v>0.08</v>
      </c>
      <c r="U1031" s="57">
        <v>0</v>
      </c>
      <c r="V1031" s="58">
        <v>0</v>
      </c>
      <c r="W1031" s="58">
        <v>0</v>
      </c>
      <c r="X1031" s="71">
        <v>0</v>
      </c>
      <c r="Y1031" s="72">
        <v>533.6</v>
      </c>
      <c r="Z1031" s="72">
        <v>576.29</v>
      </c>
      <c r="AA1031" s="72">
        <v>333.5</v>
      </c>
      <c r="AB1031" s="72">
        <v>360.18</v>
      </c>
      <c r="AC1031" s="264">
        <v>5909991107857</v>
      </c>
    </row>
    <row r="1032" spans="1:29" s="1" customFormat="1" ht="60" x14ac:dyDescent="0.25">
      <c r="A1032" s="183">
        <v>82</v>
      </c>
      <c r="B1032" s="183" t="s">
        <v>1465</v>
      </c>
      <c r="C1032" s="55" t="s">
        <v>797</v>
      </c>
      <c r="D1032" s="199" t="s">
        <v>510</v>
      </c>
      <c r="E1032" s="35" t="s">
        <v>250</v>
      </c>
      <c r="F1032" s="74">
        <v>0</v>
      </c>
      <c r="G1032" s="75">
        <v>0</v>
      </c>
      <c r="H1032" s="74">
        <v>0</v>
      </c>
      <c r="I1032" s="76">
        <v>3</v>
      </c>
      <c r="J1032" s="73">
        <v>8</v>
      </c>
      <c r="K1032" s="76">
        <v>5</v>
      </c>
      <c r="L1032" s="22" t="s">
        <v>2324</v>
      </c>
      <c r="M1032" s="151" t="s">
        <v>2296</v>
      </c>
      <c r="N1032" s="21">
        <v>5</v>
      </c>
      <c r="O1032" s="23">
        <v>0</v>
      </c>
      <c r="P1032" s="24">
        <v>0</v>
      </c>
      <c r="Q1032" s="25">
        <v>8</v>
      </c>
      <c r="R1032" s="26">
        <v>5</v>
      </c>
      <c r="S1032" s="157">
        <v>35.200000000000003</v>
      </c>
      <c r="T1032" s="98">
        <v>0.08</v>
      </c>
      <c r="U1032" s="57">
        <v>0</v>
      </c>
      <c r="V1032" s="58">
        <v>0</v>
      </c>
      <c r="W1032" s="58">
        <v>0</v>
      </c>
      <c r="X1032" s="71">
        <v>0</v>
      </c>
      <c r="Y1032" s="72">
        <v>281.60000000000002</v>
      </c>
      <c r="Z1032" s="72">
        <v>304.13</v>
      </c>
      <c r="AA1032" s="72">
        <v>176</v>
      </c>
      <c r="AB1032" s="72">
        <v>190.08</v>
      </c>
      <c r="AC1032" s="264">
        <v>5909991416638</v>
      </c>
    </row>
    <row r="1033" spans="1:29" s="1" customFormat="1" ht="79.5" customHeight="1" x14ac:dyDescent="0.25">
      <c r="A1033" s="183">
        <v>82</v>
      </c>
      <c r="B1033" s="183" t="s">
        <v>1466</v>
      </c>
      <c r="C1033" s="55" t="s">
        <v>798</v>
      </c>
      <c r="D1033" s="205" t="s">
        <v>593</v>
      </c>
      <c r="E1033" s="35" t="s">
        <v>250</v>
      </c>
      <c r="F1033" s="74">
        <v>3</v>
      </c>
      <c r="G1033" s="75">
        <v>10</v>
      </c>
      <c r="H1033" s="74">
        <v>5</v>
      </c>
      <c r="I1033" s="76">
        <v>3</v>
      </c>
      <c r="J1033" s="73">
        <v>8</v>
      </c>
      <c r="K1033" s="76">
        <v>5</v>
      </c>
      <c r="L1033" s="22" t="s">
        <v>2373</v>
      </c>
      <c r="M1033" s="151" t="s">
        <v>2641</v>
      </c>
      <c r="N1033" s="21">
        <v>5</v>
      </c>
      <c r="O1033" s="23">
        <v>10</v>
      </c>
      <c r="P1033" s="24">
        <v>5</v>
      </c>
      <c r="Q1033" s="25">
        <v>8</v>
      </c>
      <c r="R1033" s="26">
        <v>5</v>
      </c>
      <c r="S1033" s="157">
        <v>27.5</v>
      </c>
      <c r="T1033" s="98">
        <v>0.08</v>
      </c>
      <c r="U1033" s="57">
        <v>275</v>
      </c>
      <c r="V1033" s="58">
        <v>297</v>
      </c>
      <c r="W1033" s="58">
        <v>137.5</v>
      </c>
      <c r="X1033" s="71">
        <v>148.5</v>
      </c>
      <c r="Y1033" s="72">
        <v>220</v>
      </c>
      <c r="Z1033" s="72">
        <v>237.6</v>
      </c>
      <c r="AA1033" s="72">
        <v>137.5</v>
      </c>
      <c r="AB1033" s="72">
        <v>148.5</v>
      </c>
      <c r="AC1033" s="264">
        <v>5909990853113</v>
      </c>
    </row>
    <row r="1034" spans="1:29" s="1" customFormat="1" ht="36" x14ac:dyDescent="0.25">
      <c r="A1034" s="183">
        <v>82</v>
      </c>
      <c r="B1034" s="183" t="s">
        <v>1467</v>
      </c>
      <c r="C1034" s="55" t="s">
        <v>799</v>
      </c>
      <c r="D1034" s="242" t="s">
        <v>603</v>
      </c>
      <c r="E1034" s="35" t="s">
        <v>250</v>
      </c>
      <c r="F1034" s="74">
        <v>1</v>
      </c>
      <c r="G1034" s="75">
        <v>5</v>
      </c>
      <c r="H1034" s="74">
        <v>5</v>
      </c>
      <c r="I1034" s="76">
        <v>10</v>
      </c>
      <c r="J1034" s="73">
        <v>30</v>
      </c>
      <c r="K1034" s="76">
        <v>10</v>
      </c>
      <c r="L1034" s="22" t="s">
        <v>2373</v>
      </c>
      <c r="M1034" s="151" t="s">
        <v>2290</v>
      </c>
      <c r="N1034" s="21">
        <v>10</v>
      </c>
      <c r="O1034" s="23">
        <v>5</v>
      </c>
      <c r="P1034" s="24">
        <v>5</v>
      </c>
      <c r="Q1034" s="25">
        <v>30</v>
      </c>
      <c r="R1034" s="26">
        <v>10</v>
      </c>
      <c r="S1034" s="157">
        <v>44</v>
      </c>
      <c r="T1034" s="98">
        <v>0.08</v>
      </c>
      <c r="U1034" s="57">
        <v>220</v>
      </c>
      <c r="V1034" s="58">
        <v>237.6</v>
      </c>
      <c r="W1034" s="58">
        <v>220</v>
      </c>
      <c r="X1034" s="71">
        <v>237.6</v>
      </c>
      <c r="Y1034" s="72">
        <v>1320</v>
      </c>
      <c r="Z1034" s="72">
        <v>1425.6</v>
      </c>
      <c r="AA1034" s="72">
        <v>440</v>
      </c>
      <c r="AB1034" s="72">
        <v>475.2</v>
      </c>
      <c r="AC1034" s="264">
        <v>5909990958597</v>
      </c>
    </row>
    <row r="1035" spans="1:29" s="1" customFormat="1" ht="60" x14ac:dyDescent="0.25">
      <c r="A1035" s="183">
        <v>82</v>
      </c>
      <c r="B1035" s="183" t="s">
        <v>1468</v>
      </c>
      <c r="C1035" s="55" t="s">
        <v>800</v>
      </c>
      <c r="D1035" s="224" t="s">
        <v>511</v>
      </c>
      <c r="E1035" s="35" t="s">
        <v>250</v>
      </c>
      <c r="F1035" s="74">
        <v>15</v>
      </c>
      <c r="G1035" s="75">
        <v>70</v>
      </c>
      <c r="H1035" s="74">
        <v>35</v>
      </c>
      <c r="I1035" s="76">
        <v>50</v>
      </c>
      <c r="J1035" s="73">
        <v>120</v>
      </c>
      <c r="K1035" s="76">
        <v>60</v>
      </c>
      <c r="L1035" s="22" t="s">
        <v>2373</v>
      </c>
      <c r="M1035" s="151" t="s">
        <v>2297</v>
      </c>
      <c r="N1035" s="21">
        <v>1</v>
      </c>
      <c r="O1035" s="23">
        <v>70</v>
      </c>
      <c r="P1035" s="24">
        <v>35</v>
      </c>
      <c r="Q1035" s="25">
        <v>120</v>
      </c>
      <c r="R1035" s="26">
        <v>60</v>
      </c>
      <c r="S1035" s="157">
        <v>53.63</v>
      </c>
      <c r="T1035" s="98">
        <v>0.08</v>
      </c>
      <c r="U1035" s="57">
        <v>3754.1</v>
      </c>
      <c r="V1035" s="58">
        <v>4054.43</v>
      </c>
      <c r="W1035" s="58">
        <v>1877.05</v>
      </c>
      <c r="X1035" s="71">
        <v>2027.21</v>
      </c>
      <c r="Y1035" s="72">
        <v>6435.6</v>
      </c>
      <c r="Z1035" s="72">
        <v>6950.45</v>
      </c>
      <c r="AA1035" s="72">
        <v>3217.8</v>
      </c>
      <c r="AB1035" s="72">
        <v>3475.22</v>
      </c>
      <c r="AC1035" s="264">
        <v>5909990852017</v>
      </c>
    </row>
    <row r="1036" spans="1:29" s="1" customFormat="1" ht="36" x14ac:dyDescent="0.25">
      <c r="A1036" s="183">
        <v>82</v>
      </c>
      <c r="B1036" s="183" t="s">
        <v>1469</v>
      </c>
      <c r="C1036" s="55" t="s">
        <v>801</v>
      </c>
      <c r="D1036" s="224" t="s">
        <v>597</v>
      </c>
      <c r="E1036" s="35" t="s">
        <v>250</v>
      </c>
      <c r="F1036" s="74">
        <v>1</v>
      </c>
      <c r="G1036" s="75">
        <v>10</v>
      </c>
      <c r="H1036" s="74">
        <v>5</v>
      </c>
      <c r="I1036" s="76">
        <v>2</v>
      </c>
      <c r="J1036" s="73">
        <v>10</v>
      </c>
      <c r="K1036" s="76">
        <v>5</v>
      </c>
      <c r="L1036" s="22" t="s">
        <v>2441</v>
      </c>
      <c r="M1036" s="151" t="s">
        <v>2298</v>
      </c>
      <c r="N1036" s="21">
        <v>5</v>
      </c>
      <c r="O1036" s="23">
        <v>10</v>
      </c>
      <c r="P1036" s="24">
        <v>5</v>
      </c>
      <c r="Q1036" s="25">
        <v>10</v>
      </c>
      <c r="R1036" s="26">
        <v>5</v>
      </c>
      <c r="S1036" s="157">
        <v>23.5</v>
      </c>
      <c r="T1036" s="98">
        <v>0.08</v>
      </c>
      <c r="U1036" s="57">
        <v>235</v>
      </c>
      <c r="V1036" s="58">
        <v>253.8</v>
      </c>
      <c r="W1036" s="58">
        <v>117.5</v>
      </c>
      <c r="X1036" s="71">
        <v>126.9</v>
      </c>
      <c r="Y1036" s="72">
        <v>235</v>
      </c>
      <c r="Z1036" s="72">
        <v>253.8</v>
      </c>
      <c r="AA1036" s="72">
        <v>117.5</v>
      </c>
      <c r="AB1036" s="72">
        <v>126.9</v>
      </c>
      <c r="AC1036" s="264">
        <v>5909990692422</v>
      </c>
    </row>
    <row r="1037" spans="1:29" s="1" customFormat="1" ht="60" x14ac:dyDescent="0.25">
      <c r="A1037" s="183">
        <v>82</v>
      </c>
      <c r="B1037" s="183" t="s">
        <v>1470</v>
      </c>
      <c r="C1037" s="55" t="s">
        <v>802</v>
      </c>
      <c r="D1037" s="224" t="s">
        <v>604</v>
      </c>
      <c r="E1037" s="42" t="s">
        <v>250</v>
      </c>
      <c r="F1037" s="74">
        <v>5</v>
      </c>
      <c r="G1037" s="75">
        <v>35</v>
      </c>
      <c r="H1037" s="74">
        <v>20</v>
      </c>
      <c r="I1037" s="76">
        <v>10</v>
      </c>
      <c r="J1037" s="73">
        <v>70</v>
      </c>
      <c r="K1037" s="76">
        <v>30</v>
      </c>
      <c r="L1037" s="22" t="s">
        <v>2324</v>
      </c>
      <c r="M1037" s="151" t="s">
        <v>2323</v>
      </c>
      <c r="N1037" s="21">
        <v>5</v>
      </c>
      <c r="O1037" s="23">
        <v>35</v>
      </c>
      <c r="P1037" s="24">
        <v>20</v>
      </c>
      <c r="Q1037" s="25">
        <v>70</v>
      </c>
      <c r="R1037" s="26">
        <v>30</v>
      </c>
      <c r="S1037" s="157">
        <v>77.02</v>
      </c>
      <c r="T1037" s="98">
        <v>0.08</v>
      </c>
      <c r="U1037" s="57">
        <v>2695.7</v>
      </c>
      <c r="V1037" s="58">
        <v>2911.36</v>
      </c>
      <c r="W1037" s="58">
        <v>1540.4</v>
      </c>
      <c r="X1037" s="71">
        <v>1663.63</v>
      </c>
      <c r="Y1037" s="72">
        <v>5391.4</v>
      </c>
      <c r="Z1037" s="72">
        <v>5822.71</v>
      </c>
      <c r="AA1037" s="72">
        <v>2310.6</v>
      </c>
      <c r="AB1037" s="72">
        <v>2495.4499999999998</v>
      </c>
      <c r="AC1037" s="264">
        <v>5909990237920</v>
      </c>
    </row>
    <row r="1038" spans="1:29" s="1" customFormat="1" ht="48" x14ac:dyDescent="0.25">
      <c r="A1038" s="183">
        <v>82</v>
      </c>
      <c r="B1038" s="183" t="s">
        <v>1471</v>
      </c>
      <c r="C1038" s="55" t="s">
        <v>803</v>
      </c>
      <c r="D1038" s="205" t="s">
        <v>605</v>
      </c>
      <c r="E1038" s="42" t="s">
        <v>250</v>
      </c>
      <c r="F1038" s="74">
        <v>1</v>
      </c>
      <c r="G1038" s="75">
        <v>5</v>
      </c>
      <c r="H1038" s="74">
        <v>5</v>
      </c>
      <c r="I1038" s="76">
        <v>3</v>
      </c>
      <c r="J1038" s="73">
        <v>8</v>
      </c>
      <c r="K1038" s="76">
        <v>5</v>
      </c>
      <c r="L1038" s="22" t="s">
        <v>2324</v>
      </c>
      <c r="M1038" s="151" t="s">
        <v>2642</v>
      </c>
      <c r="N1038" s="21">
        <v>10</v>
      </c>
      <c r="O1038" s="23">
        <v>5</v>
      </c>
      <c r="P1038" s="24">
        <v>5</v>
      </c>
      <c r="Q1038" s="25">
        <v>8</v>
      </c>
      <c r="R1038" s="26">
        <v>5</v>
      </c>
      <c r="S1038" s="157">
        <v>41.53</v>
      </c>
      <c r="T1038" s="98">
        <v>0.08</v>
      </c>
      <c r="U1038" s="57">
        <v>207.65</v>
      </c>
      <c r="V1038" s="58">
        <v>224.26</v>
      </c>
      <c r="W1038" s="58">
        <v>207.65</v>
      </c>
      <c r="X1038" s="71">
        <v>224.26</v>
      </c>
      <c r="Y1038" s="72">
        <v>332.24</v>
      </c>
      <c r="Z1038" s="72">
        <v>358.82</v>
      </c>
      <c r="AA1038" s="72">
        <v>207.65</v>
      </c>
      <c r="AB1038" s="72">
        <v>224.26</v>
      </c>
      <c r="AC1038" s="264">
        <v>5909990971947</v>
      </c>
    </row>
    <row r="1039" spans="1:29" s="1" customFormat="1" ht="36" x14ac:dyDescent="0.25">
      <c r="A1039" s="183">
        <v>82</v>
      </c>
      <c r="B1039" s="183" t="s">
        <v>1472</v>
      </c>
      <c r="C1039" s="55" t="s">
        <v>804</v>
      </c>
      <c r="D1039" s="224" t="s">
        <v>606</v>
      </c>
      <c r="E1039" s="35" t="s">
        <v>250</v>
      </c>
      <c r="F1039" s="74">
        <v>1</v>
      </c>
      <c r="G1039" s="75">
        <v>5</v>
      </c>
      <c r="H1039" s="74">
        <v>5</v>
      </c>
      <c r="I1039" s="76">
        <v>1</v>
      </c>
      <c r="J1039" s="73">
        <v>5</v>
      </c>
      <c r="K1039" s="76">
        <v>5</v>
      </c>
      <c r="L1039" s="22" t="s">
        <v>2324</v>
      </c>
      <c r="M1039" s="151" t="s">
        <v>2643</v>
      </c>
      <c r="N1039" s="21">
        <v>5</v>
      </c>
      <c r="O1039" s="23">
        <v>5</v>
      </c>
      <c r="P1039" s="24">
        <v>5</v>
      </c>
      <c r="Q1039" s="25">
        <v>5</v>
      </c>
      <c r="R1039" s="26">
        <v>5</v>
      </c>
      <c r="S1039" s="157">
        <v>176.49</v>
      </c>
      <c r="T1039" s="98">
        <v>0.08</v>
      </c>
      <c r="U1039" s="57">
        <v>882.45</v>
      </c>
      <c r="V1039" s="58">
        <v>953.05</v>
      </c>
      <c r="W1039" s="58">
        <v>882.45</v>
      </c>
      <c r="X1039" s="71">
        <v>953.05</v>
      </c>
      <c r="Y1039" s="72">
        <v>882.45</v>
      </c>
      <c r="Z1039" s="72">
        <v>953.05</v>
      </c>
      <c r="AA1039" s="72">
        <v>882.45</v>
      </c>
      <c r="AB1039" s="72">
        <v>953.05</v>
      </c>
      <c r="AC1039" s="264">
        <v>5909990005741</v>
      </c>
    </row>
    <row r="1040" spans="1:29" s="53" customFormat="1" ht="65.25" customHeight="1" x14ac:dyDescent="0.25">
      <c r="A1040" s="183">
        <v>82</v>
      </c>
      <c r="B1040" s="183" t="s">
        <v>1845</v>
      </c>
      <c r="C1040" s="55" t="s">
        <v>805</v>
      </c>
      <c r="D1040" s="224" t="s">
        <v>747</v>
      </c>
      <c r="E1040" s="36"/>
      <c r="F1040" s="74">
        <v>1</v>
      </c>
      <c r="G1040" s="75">
        <v>5</v>
      </c>
      <c r="H1040" s="74">
        <v>5</v>
      </c>
      <c r="I1040" s="76">
        <v>1</v>
      </c>
      <c r="J1040" s="73">
        <v>8</v>
      </c>
      <c r="K1040" s="76">
        <v>5</v>
      </c>
      <c r="L1040" s="22" t="s">
        <v>2324</v>
      </c>
      <c r="M1040" s="151" t="s">
        <v>2644</v>
      </c>
      <c r="N1040" s="21">
        <v>5</v>
      </c>
      <c r="O1040" s="167">
        <v>10</v>
      </c>
      <c r="P1040" s="167">
        <v>10</v>
      </c>
      <c r="Q1040" s="168">
        <v>16</v>
      </c>
      <c r="R1040" s="168">
        <v>10</v>
      </c>
      <c r="S1040" s="157">
        <v>77.02</v>
      </c>
      <c r="T1040" s="98">
        <v>0.08</v>
      </c>
      <c r="U1040" s="57">
        <v>770.2</v>
      </c>
      <c r="V1040" s="58">
        <v>831.82</v>
      </c>
      <c r="W1040" s="58">
        <v>770.2</v>
      </c>
      <c r="X1040" s="71">
        <v>831.82</v>
      </c>
      <c r="Y1040" s="72">
        <v>1232.32</v>
      </c>
      <c r="Z1040" s="72">
        <v>1330.91</v>
      </c>
      <c r="AA1040" s="72">
        <v>770.2</v>
      </c>
      <c r="AB1040" s="72">
        <v>831.82</v>
      </c>
      <c r="AC1040" s="264">
        <v>5909990238323</v>
      </c>
    </row>
    <row r="1041" spans="1:29" s="53" customFormat="1" ht="65.25" customHeight="1" x14ac:dyDescent="0.25">
      <c r="A1041" s="183">
        <v>82</v>
      </c>
      <c r="B1041" s="183" t="s">
        <v>1473</v>
      </c>
      <c r="C1041" s="55" t="s">
        <v>806</v>
      </c>
      <c r="D1041" s="224" t="s">
        <v>748</v>
      </c>
      <c r="E1041" s="36"/>
      <c r="F1041" s="74">
        <v>1</v>
      </c>
      <c r="G1041" s="75">
        <v>5</v>
      </c>
      <c r="H1041" s="74">
        <v>5</v>
      </c>
      <c r="I1041" s="76">
        <v>1</v>
      </c>
      <c r="J1041" s="73">
        <v>5</v>
      </c>
      <c r="K1041" s="76">
        <v>5</v>
      </c>
      <c r="L1041" s="22" t="s">
        <v>2324</v>
      </c>
      <c r="M1041" s="151" t="s">
        <v>2645</v>
      </c>
      <c r="N1041" s="21">
        <v>5</v>
      </c>
      <c r="O1041" s="167">
        <v>10</v>
      </c>
      <c r="P1041" s="167">
        <v>10</v>
      </c>
      <c r="Q1041" s="168">
        <v>10</v>
      </c>
      <c r="R1041" s="168">
        <v>10</v>
      </c>
      <c r="S1041" s="157">
        <v>77.02</v>
      </c>
      <c r="T1041" s="98">
        <v>0.08</v>
      </c>
      <c r="U1041" s="57">
        <v>770.2</v>
      </c>
      <c r="V1041" s="58">
        <v>831.82</v>
      </c>
      <c r="W1041" s="58">
        <v>770.2</v>
      </c>
      <c r="X1041" s="71">
        <v>831.82</v>
      </c>
      <c r="Y1041" s="72">
        <v>770.2</v>
      </c>
      <c r="Z1041" s="72">
        <v>831.82</v>
      </c>
      <c r="AA1041" s="72">
        <v>770.2</v>
      </c>
      <c r="AB1041" s="72">
        <v>831.82</v>
      </c>
      <c r="AC1041" s="264">
        <v>5909990348121</v>
      </c>
    </row>
    <row r="1042" spans="1:29" s="1" customFormat="1" ht="65.25" customHeight="1" x14ac:dyDescent="0.25">
      <c r="A1042" s="183">
        <v>82</v>
      </c>
      <c r="B1042" s="183" t="s">
        <v>1474</v>
      </c>
      <c r="C1042" s="55" t="s">
        <v>807</v>
      </c>
      <c r="D1042" s="210" t="s">
        <v>607</v>
      </c>
      <c r="E1042" s="35" t="s">
        <v>250</v>
      </c>
      <c r="F1042" s="74">
        <v>1</v>
      </c>
      <c r="G1042" s="75">
        <v>5</v>
      </c>
      <c r="H1042" s="74">
        <v>5</v>
      </c>
      <c r="I1042" s="76">
        <v>3</v>
      </c>
      <c r="J1042" s="73">
        <v>15</v>
      </c>
      <c r="K1042" s="76">
        <v>8</v>
      </c>
      <c r="L1042" s="22" t="s">
        <v>2324</v>
      </c>
      <c r="M1042" s="151" t="s">
        <v>2299</v>
      </c>
      <c r="N1042" s="21">
        <v>10</v>
      </c>
      <c r="O1042" s="23">
        <v>5</v>
      </c>
      <c r="P1042" s="24">
        <v>5</v>
      </c>
      <c r="Q1042" s="25">
        <v>15</v>
      </c>
      <c r="R1042" s="26">
        <v>8</v>
      </c>
      <c r="S1042" s="157">
        <v>41.53</v>
      </c>
      <c r="T1042" s="98">
        <v>0.08</v>
      </c>
      <c r="U1042" s="57">
        <v>207.65</v>
      </c>
      <c r="V1042" s="58">
        <v>224.26</v>
      </c>
      <c r="W1042" s="58">
        <v>207.65</v>
      </c>
      <c r="X1042" s="71">
        <v>224.26</v>
      </c>
      <c r="Y1042" s="72">
        <v>622.95000000000005</v>
      </c>
      <c r="Z1042" s="72">
        <v>672.79</v>
      </c>
      <c r="AA1042" s="72">
        <v>332.24</v>
      </c>
      <c r="AB1042" s="72">
        <v>358.82</v>
      </c>
      <c r="AC1042" s="264">
        <v>5909990969067</v>
      </c>
    </row>
    <row r="1043" spans="1:29" s="1" customFormat="1" ht="65.25" customHeight="1" x14ac:dyDescent="0.25">
      <c r="A1043" s="183">
        <v>82</v>
      </c>
      <c r="B1043" s="183" t="s">
        <v>1475</v>
      </c>
      <c r="C1043" s="55" t="s">
        <v>808</v>
      </c>
      <c r="D1043" s="205" t="s">
        <v>608</v>
      </c>
      <c r="E1043" s="35" t="s">
        <v>250</v>
      </c>
      <c r="F1043" s="74">
        <v>1</v>
      </c>
      <c r="G1043" s="75">
        <v>5</v>
      </c>
      <c r="H1043" s="74">
        <v>5</v>
      </c>
      <c r="I1043" s="76">
        <v>3</v>
      </c>
      <c r="J1043" s="73">
        <v>15</v>
      </c>
      <c r="K1043" s="76">
        <v>5</v>
      </c>
      <c r="L1043" s="22" t="s">
        <v>2324</v>
      </c>
      <c r="M1043" s="151" t="s">
        <v>2300</v>
      </c>
      <c r="N1043" s="21">
        <v>10</v>
      </c>
      <c r="O1043" s="23">
        <v>5</v>
      </c>
      <c r="P1043" s="24">
        <v>5</v>
      </c>
      <c r="Q1043" s="25">
        <v>15</v>
      </c>
      <c r="R1043" s="26">
        <v>5</v>
      </c>
      <c r="S1043" s="157">
        <v>41.53</v>
      </c>
      <c r="T1043" s="98">
        <v>0.08</v>
      </c>
      <c r="U1043" s="57">
        <v>207.65</v>
      </c>
      <c r="V1043" s="58">
        <v>224.26</v>
      </c>
      <c r="W1043" s="58">
        <v>207.65</v>
      </c>
      <c r="X1043" s="71">
        <v>224.26</v>
      </c>
      <c r="Y1043" s="72">
        <v>622.95000000000005</v>
      </c>
      <c r="Z1043" s="72">
        <v>672.79</v>
      </c>
      <c r="AA1043" s="72">
        <v>207.65</v>
      </c>
      <c r="AB1043" s="72">
        <v>224.26</v>
      </c>
      <c r="AC1043" s="264">
        <v>5909990969074</v>
      </c>
    </row>
    <row r="1044" spans="1:29" s="1" customFormat="1" ht="48" x14ac:dyDescent="0.25">
      <c r="A1044" s="183">
        <v>82</v>
      </c>
      <c r="B1044" s="183" t="s">
        <v>1476</v>
      </c>
      <c r="C1044" s="55" t="s">
        <v>809</v>
      </c>
      <c r="D1044" s="205" t="s">
        <v>609</v>
      </c>
      <c r="E1044" s="35" t="s">
        <v>250</v>
      </c>
      <c r="F1044" s="74">
        <v>1</v>
      </c>
      <c r="G1044" s="75">
        <v>5</v>
      </c>
      <c r="H1044" s="74">
        <v>5</v>
      </c>
      <c r="I1044" s="76">
        <v>25</v>
      </c>
      <c r="J1044" s="73">
        <v>50</v>
      </c>
      <c r="K1044" s="76">
        <v>30</v>
      </c>
      <c r="L1044" s="22" t="s">
        <v>2324</v>
      </c>
      <c r="M1044" s="151" t="s">
        <v>2301</v>
      </c>
      <c r="N1044" s="21">
        <v>10</v>
      </c>
      <c r="O1044" s="23">
        <v>5</v>
      </c>
      <c r="P1044" s="24">
        <v>5</v>
      </c>
      <c r="Q1044" s="25">
        <v>50</v>
      </c>
      <c r="R1044" s="26">
        <v>30</v>
      </c>
      <c r="S1044" s="157">
        <v>41.53</v>
      </c>
      <c r="T1044" s="98">
        <v>0.08</v>
      </c>
      <c r="U1044" s="57">
        <v>207.65</v>
      </c>
      <c r="V1044" s="58">
        <v>224.26</v>
      </c>
      <c r="W1044" s="58">
        <v>207.65</v>
      </c>
      <c r="X1044" s="71">
        <v>224.26</v>
      </c>
      <c r="Y1044" s="72">
        <v>2076.5</v>
      </c>
      <c r="Z1044" s="72">
        <v>2242.62</v>
      </c>
      <c r="AA1044" s="72">
        <v>1245.9000000000001</v>
      </c>
      <c r="AB1044" s="72">
        <v>1345.57</v>
      </c>
      <c r="AC1044" s="264">
        <v>5909990969081</v>
      </c>
    </row>
    <row r="1045" spans="1:29" s="1" customFormat="1" ht="48" x14ac:dyDescent="0.25">
      <c r="A1045" s="183">
        <v>82</v>
      </c>
      <c r="B1045" s="183" t="s">
        <v>1477</v>
      </c>
      <c r="C1045" s="55" t="s">
        <v>810</v>
      </c>
      <c r="D1045" s="224" t="s">
        <v>512</v>
      </c>
      <c r="E1045" s="35" t="s">
        <v>250</v>
      </c>
      <c r="F1045" s="74">
        <v>1</v>
      </c>
      <c r="G1045" s="75">
        <v>1</v>
      </c>
      <c r="H1045" s="74">
        <v>5</v>
      </c>
      <c r="I1045" s="76">
        <v>1</v>
      </c>
      <c r="J1045" s="73">
        <v>5</v>
      </c>
      <c r="K1045" s="76">
        <v>3</v>
      </c>
      <c r="L1045" s="22" t="s">
        <v>2381</v>
      </c>
      <c r="M1045" s="151" t="s">
        <v>2785</v>
      </c>
      <c r="N1045" s="21">
        <v>60</v>
      </c>
      <c r="O1045" s="23">
        <v>1</v>
      </c>
      <c r="P1045" s="24">
        <v>5</v>
      </c>
      <c r="Q1045" s="25">
        <v>5</v>
      </c>
      <c r="R1045" s="26">
        <v>3</v>
      </c>
      <c r="S1045" s="157">
        <v>40.25</v>
      </c>
      <c r="T1045" s="98">
        <v>0.08</v>
      </c>
      <c r="U1045" s="57">
        <v>40.25</v>
      </c>
      <c r="V1045" s="58">
        <v>43.47</v>
      </c>
      <c r="W1045" s="58">
        <v>201.25</v>
      </c>
      <c r="X1045" s="71">
        <v>217.35</v>
      </c>
      <c r="Y1045" s="72">
        <v>201.25</v>
      </c>
      <c r="Z1045" s="72">
        <v>217.35</v>
      </c>
      <c r="AA1045" s="72">
        <v>120.75</v>
      </c>
      <c r="AB1045" s="72">
        <v>130.41</v>
      </c>
      <c r="AC1045" s="264">
        <v>5909991475598</v>
      </c>
    </row>
    <row r="1046" spans="1:29" s="1" customFormat="1" ht="48" x14ac:dyDescent="0.25">
      <c r="A1046" s="183">
        <v>82</v>
      </c>
      <c r="B1046" s="183" t="s">
        <v>1478</v>
      </c>
      <c r="C1046" s="55" t="s">
        <v>811</v>
      </c>
      <c r="D1046" s="224" t="s">
        <v>513</v>
      </c>
      <c r="E1046" s="35" t="s">
        <v>250</v>
      </c>
      <c r="F1046" s="74">
        <v>1</v>
      </c>
      <c r="G1046" s="75">
        <v>1</v>
      </c>
      <c r="H1046" s="74">
        <v>5</v>
      </c>
      <c r="I1046" s="76">
        <v>1</v>
      </c>
      <c r="J1046" s="73">
        <v>5</v>
      </c>
      <c r="K1046" s="76">
        <v>3</v>
      </c>
      <c r="L1046" s="22" t="s">
        <v>2381</v>
      </c>
      <c r="M1046" s="151" t="s">
        <v>2786</v>
      </c>
      <c r="N1046" s="21">
        <v>60</v>
      </c>
      <c r="O1046" s="23">
        <v>1</v>
      </c>
      <c r="P1046" s="24">
        <v>5</v>
      </c>
      <c r="Q1046" s="25">
        <v>5</v>
      </c>
      <c r="R1046" s="26">
        <v>3</v>
      </c>
      <c r="S1046" s="157">
        <v>40.25</v>
      </c>
      <c r="T1046" s="98">
        <v>0.08</v>
      </c>
      <c r="U1046" s="57">
        <v>40.25</v>
      </c>
      <c r="V1046" s="58">
        <v>43.47</v>
      </c>
      <c r="W1046" s="58">
        <v>201.25</v>
      </c>
      <c r="X1046" s="71">
        <v>217.35</v>
      </c>
      <c r="Y1046" s="72">
        <v>201.25</v>
      </c>
      <c r="Z1046" s="72">
        <v>217.35</v>
      </c>
      <c r="AA1046" s="72">
        <v>120.75</v>
      </c>
      <c r="AB1046" s="72">
        <v>130.41</v>
      </c>
      <c r="AC1046" s="264">
        <v>5909991475536</v>
      </c>
    </row>
    <row r="1047" spans="1:29" s="1" customFormat="1" ht="39.6" x14ac:dyDescent="0.25">
      <c r="A1047" s="183">
        <v>82</v>
      </c>
      <c r="B1047" s="183" t="s">
        <v>1479</v>
      </c>
      <c r="C1047" s="55" t="s">
        <v>812</v>
      </c>
      <c r="D1047" s="224" t="s">
        <v>514</v>
      </c>
      <c r="E1047" s="35" t="s">
        <v>250</v>
      </c>
      <c r="F1047" s="74">
        <v>1</v>
      </c>
      <c r="G1047" s="75">
        <v>5</v>
      </c>
      <c r="H1047" s="74">
        <v>5</v>
      </c>
      <c r="I1047" s="76">
        <v>1</v>
      </c>
      <c r="J1047" s="73">
        <v>5</v>
      </c>
      <c r="K1047" s="76">
        <v>3</v>
      </c>
      <c r="L1047" s="22" t="s">
        <v>2308</v>
      </c>
      <c r="M1047" s="151" t="s">
        <v>2302</v>
      </c>
      <c r="N1047" s="21">
        <v>56</v>
      </c>
      <c r="O1047" s="23">
        <v>5</v>
      </c>
      <c r="P1047" s="24">
        <v>5</v>
      </c>
      <c r="Q1047" s="25">
        <v>5</v>
      </c>
      <c r="R1047" s="26">
        <v>3</v>
      </c>
      <c r="S1047" s="157">
        <v>131.99</v>
      </c>
      <c r="T1047" s="98">
        <v>0.08</v>
      </c>
      <c r="U1047" s="57">
        <v>659.95</v>
      </c>
      <c r="V1047" s="58">
        <v>712.75</v>
      </c>
      <c r="W1047" s="58">
        <v>659.95</v>
      </c>
      <c r="X1047" s="71">
        <v>712.75</v>
      </c>
      <c r="Y1047" s="72">
        <v>659.95</v>
      </c>
      <c r="Z1047" s="72">
        <v>712.75</v>
      </c>
      <c r="AA1047" s="72">
        <v>395.97</v>
      </c>
      <c r="AB1047" s="72">
        <v>427.65</v>
      </c>
      <c r="AC1047" s="264">
        <v>7613421058883</v>
      </c>
    </row>
    <row r="1048" spans="1:29" s="1" customFormat="1" ht="26.4" x14ac:dyDescent="0.25">
      <c r="A1048" s="183">
        <v>82</v>
      </c>
      <c r="B1048" s="183" t="s">
        <v>1480</v>
      </c>
      <c r="C1048" s="55" t="s">
        <v>813</v>
      </c>
      <c r="D1048" s="199" t="s">
        <v>515</v>
      </c>
      <c r="E1048" s="35" t="s">
        <v>250</v>
      </c>
      <c r="F1048" s="74">
        <v>0</v>
      </c>
      <c r="G1048" s="75">
        <v>0</v>
      </c>
      <c r="H1048" s="74">
        <v>0</v>
      </c>
      <c r="I1048" s="76">
        <v>1</v>
      </c>
      <c r="J1048" s="73">
        <v>5</v>
      </c>
      <c r="K1048" s="76">
        <v>5</v>
      </c>
      <c r="L1048" s="22" t="s">
        <v>2324</v>
      </c>
      <c r="M1048" s="151" t="s">
        <v>2811</v>
      </c>
      <c r="N1048" s="21">
        <v>30</v>
      </c>
      <c r="O1048" s="167">
        <v>0</v>
      </c>
      <c r="P1048" s="167">
        <v>0</v>
      </c>
      <c r="Q1048" s="168">
        <v>2</v>
      </c>
      <c r="R1048" s="168">
        <v>2</v>
      </c>
      <c r="S1048" s="157">
        <v>506</v>
      </c>
      <c r="T1048" s="98">
        <v>0.08</v>
      </c>
      <c r="U1048" s="57">
        <v>0</v>
      </c>
      <c r="V1048" s="58">
        <v>0</v>
      </c>
      <c r="W1048" s="58">
        <v>0</v>
      </c>
      <c r="X1048" s="71">
        <v>0</v>
      </c>
      <c r="Y1048" s="72">
        <v>1012</v>
      </c>
      <c r="Z1048" s="72">
        <v>1092.96</v>
      </c>
      <c r="AA1048" s="72">
        <v>1012</v>
      </c>
      <c r="AB1048" s="72">
        <v>1092.96</v>
      </c>
      <c r="AC1048" s="264">
        <v>5712249113551</v>
      </c>
    </row>
    <row r="1049" spans="1:29" s="1" customFormat="1" ht="26.4" x14ac:dyDescent="0.25">
      <c r="A1049" s="183">
        <v>82</v>
      </c>
      <c r="B1049" s="183" t="s">
        <v>1481</v>
      </c>
      <c r="C1049" s="55" t="s">
        <v>814</v>
      </c>
      <c r="D1049" s="199" t="s">
        <v>516</v>
      </c>
      <c r="E1049" s="35" t="s">
        <v>250</v>
      </c>
      <c r="F1049" s="74">
        <v>0</v>
      </c>
      <c r="G1049" s="75">
        <v>0</v>
      </c>
      <c r="H1049" s="74">
        <v>0</v>
      </c>
      <c r="I1049" s="76">
        <v>1</v>
      </c>
      <c r="J1049" s="73">
        <v>5</v>
      </c>
      <c r="K1049" s="76">
        <v>5</v>
      </c>
      <c r="L1049" s="22" t="s">
        <v>2324</v>
      </c>
      <c r="M1049" s="151" t="s">
        <v>2812</v>
      </c>
      <c r="N1049" s="21">
        <v>30</v>
      </c>
      <c r="O1049" s="167">
        <v>0</v>
      </c>
      <c r="P1049" s="167">
        <v>0</v>
      </c>
      <c r="Q1049" s="168">
        <v>2</v>
      </c>
      <c r="R1049" s="168">
        <v>2</v>
      </c>
      <c r="S1049" s="157">
        <v>506</v>
      </c>
      <c r="T1049" s="98">
        <v>0.08</v>
      </c>
      <c r="U1049" s="57">
        <v>0</v>
      </c>
      <c r="V1049" s="58">
        <v>0</v>
      </c>
      <c r="W1049" s="58">
        <v>0</v>
      </c>
      <c r="X1049" s="71">
        <v>0</v>
      </c>
      <c r="Y1049" s="72">
        <v>1012</v>
      </c>
      <c r="Z1049" s="72">
        <v>1092.96</v>
      </c>
      <c r="AA1049" s="72">
        <v>1012</v>
      </c>
      <c r="AB1049" s="72">
        <v>1092.96</v>
      </c>
      <c r="AC1049" s="264">
        <v>5712249113537</v>
      </c>
    </row>
    <row r="1050" spans="1:29" s="1" customFormat="1" ht="26.4" x14ac:dyDescent="0.25">
      <c r="A1050" s="183">
        <v>82</v>
      </c>
      <c r="B1050" s="183" t="s">
        <v>1846</v>
      </c>
      <c r="C1050" s="55" t="s">
        <v>815</v>
      </c>
      <c r="D1050" s="199" t="s">
        <v>517</v>
      </c>
      <c r="E1050" s="35" t="s">
        <v>250</v>
      </c>
      <c r="F1050" s="74">
        <v>0</v>
      </c>
      <c r="G1050" s="75">
        <v>0</v>
      </c>
      <c r="H1050" s="74">
        <v>0</v>
      </c>
      <c r="I1050" s="76">
        <v>1</v>
      </c>
      <c r="J1050" s="73">
        <v>5</v>
      </c>
      <c r="K1050" s="76">
        <v>5</v>
      </c>
      <c r="L1050" s="22" t="s">
        <v>2324</v>
      </c>
      <c r="M1050" s="151" t="s">
        <v>2813</v>
      </c>
      <c r="N1050" s="21">
        <v>30</v>
      </c>
      <c r="O1050" s="167">
        <v>0</v>
      </c>
      <c r="P1050" s="167">
        <v>0</v>
      </c>
      <c r="Q1050" s="168">
        <v>2</v>
      </c>
      <c r="R1050" s="168">
        <v>2</v>
      </c>
      <c r="S1050" s="157">
        <v>506</v>
      </c>
      <c r="T1050" s="98">
        <v>0.08</v>
      </c>
      <c r="U1050" s="57">
        <v>0</v>
      </c>
      <c r="V1050" s="58">
        <v>0</v>
      </c>
      <c r="W1050" s="58">
        <v>0</v>
      </c>
      <c r="X1050" s="71">
        <v>0</v>
      </c>
      <c r="Y1050" s="72">
        <v>1012</v>
      </c>
      <c r="Z1050" s="72">
        <v>1092.96</v>
      </c>
      <c r="AA1050" s="72">
        <v>1012</v>
      </c>
      <c r="AB1050" s="72">
        <v>1092.96</v>
      </c>
      <c r="AC1050" s="264">
        <v>5712249113544</v>
      </c>
    </row>
    <row r="1051" spans="1:29" s="1" customFormat="1" ht="36" x14ac:dyDescent="0.25">
      <c r="A1051" s="183">
        <v>82</v>
      </c>
      <c r="B1051" s="183" t="s">
        <v>1482</v>
      </c>
      <c r="C1051" s="55" t="s">
        <v>816</v>
      </c>
      <c r="D1051" s="200" t="s">
        <v>518</v>
      </c>
      <c r="E1051" s="88" t="s">
        <v>250</v>
      </c>
      <c r="F1051" s="74">
        <v>0</v>
      </c>
      <c r="G1051" s="75">
        <v>0</v>
      </c>
      <c r="H1051" s="74">
        <v>0</v>
      </c>
      <c r="I1051" s="76">
        <v>3</v>
      </c>
      <c r="J1051" s="73">
        <v>10</v>
      </c>
      <c r="K1051" s="76">
        <v>8</v>
      </c>
      <c r="L1051" s="22" t="s">
        <v>2441</v>
      </c>
      <c r="M1051" s="151" t="s">
        <v>2303</v>
      </c>
      <c r="N1051" s="21">
        <v>2</v>
      </c>
      <c r="O1051" s="23">
        <v>0</v>
      </c>
      <c r="P1051" s="24">
        <v>0</v>
      </c>
      <c r="Q1051" s="25">
        <v>10</v>
      </c>
      <c r="R1051" s="26">
        <v>8</v>
      </c>
      <c r="S1051" s="157">
        <v>172.15</v>
      </c>
      <c r="T1051" s="98">
        <v>0.08</v>
      </c>
      <c r="U1051" s="57">
        <v>0</v>
      </c>
      <c r="V1051" s="58">
        <v>0</v>
      </c>
      <c r="W1051" s="58">
        <v>0</v>
      </c>
      <c r="X1051" s="71">
        <v>0</v>
      </c>
      <c r="Y1051" s="72">
        <v>1721.5</v>
      </c>
      <c r="Z1051" s="72">
        <v>1859.22</v>
      </c>
      <c r="AA1051" s="72">
        <v>1377.2</v>
      </c>
      <c r="AB1051" s="72">
        <v>1487.38</v>
      </c>
      <c r="AC1051" s="264">
        <v>5909991219161</v>
      </c>
    </row>
    <row r="1052" spans="1:29" s="1" customFormat="1" ht="36.6" thickBot="1" x14ac:dyDescent="0.3">
      <c r="A1052" s="183">
        <v>82</v>
      </c>
      <c r="B1052" s="183" t="s">
        <v>1483</v>
      </c>
      <c r="C1052" s="55" t="s">
        <v>817</v>
      </c>
      <c r="D1052" s="224" t="s">
        <v>519</v>
      </c>
      <c r="E1052" s="35" t="s">
        <v>250</v>
      </c>
      <c r="F1052" s="74">
        <v>0</v>
      </c>
      <c r="G1052" s="75">
        <v>0</v>
      </c>
      <c r="H1052" s="74">
        <v>0</v>
      </c>
      <c r="I1052" s="76">
        <v>1</v>
      </c>
      <c r="J1052" s="73">
        <v>5</v>
      </c>
      <c r="K1052" s="76">
        <v>3</v>
      </c>
      <c r="L1052" s="22" t="s">
        <v>2324</v>
      </c>
      <c r="M1052" s="151" t="s">
        <v>2304</v>
      </c>
      <c r="N1052" s="21">
        <v>2</v>
      </c>
      <c r="O1052" s="23">
        <v>0</v>
      </c>
      <c r="P1052" s="24">
        <v>0</v>
      </c>
      <c r="Q1052" s="25">
        <v>5</v>
      </c>
      <c r="R1052" s="26">
        <v>3</v>
      </c>
      <c r="S1052" s="157">
        <v>445.5</v>
      </c>
      <c r="T1052" s="98">
        <v>0.08</v>
      </c>
      <c r="U1052" s="57">
        <v>0</v>
      </c>
      <c r="V1052" s="58">
        <v>0</v>
      </c>
      <c r="W1052" s="58">
        <v>0</v>
      </c>
      <c r="X1052" s="71">
        <v>0</v>
      </c>
      <c r="Y1052" s="72">
        <v>2227.5</v>
      </c>
      <c r="Z1052" s="72">
        <v>2405.6999999999998</v>
      </c>
      <c r="AA1052" s="72">
        <v>1336.5</v>
      </c>
      <c r="AB1052" s="72">
        <v>1443.42</v>
      </c>
      <c r="AC1052" s="264">
        <v>5909990718207</v>
      </c>
    </row>
    <row r="1053" spans="1:29" s="1" customFormat="1" ht="24" customHeight="1" thickBot="1" x14ac:dyDescent="0.3">
      <c r="A1053" s="183">
        <v>82</v>
      </c>
      <c r="B1053" s="183"/>
      <c r="C1053" s="1" t="s">
        <v>1087</v>
      </c>
      <c r="D1053" s="194"/>
      <c r="M1053" s="51"/>
      <c r="S1053" s="181">
        <v>82</v>
      </c>
      <c r="T1053" s="29" t="s">
        <v>852</v>
      </c>
      <c r="U1053" s="79">
        <v>15009.85</v>
      </c>
      <c r="V1053" s="79">
        <v>16210.66</v>
      </c>
      <c r="W1053" s="79">
        <v>10971.9</v>
      </c>
      <c r="X1053" s="79">
        <v>11849.66</v>
      </c>
      <c r="Y1053" s="79">
        <v>33611.660000000003</v>
      </c>
      <c r="Z1053" s="79">
        <v>36300.620000000003</v>
      </c>
      <c r="AA1053" s="79">
        <v>20440.88</v>
      </c>
      <c r="AB1053" s="79">
        <v>22076.16</v>
      </c>
      <c r="AC1053" s="265"/>
    </row>
    <row r="1054" spans="1:29" s="1" customFormat="1" ht="13.8" thickBot="1" x14ac:dyDescent="0.3">
      <c r="A1054" s="183">
        <v>82</v>
      </c>
      <c r="B1054" s="183"/>
      <c r="C1054" s="1" t="s">
        <v>1088</v>
      </c>
      <c r="D1054" s="194"/>
      <c r="E1054" s="112"/>
      <c r="F1054" s="112"/>
      <c r="G1054" s="112"/>
      <c r="H1054" s="112"/>
      <c r="I1054" s="112"/>
      <c r="J1054" s="112"/>
      <c r="K1054" s="112"/>
      <c r="L1054" s="112"/>
      <c r="M1054" s="4"/>
      <c r="N1054" s="112"/>
      <c r="S1054" s="159"/>
      <c r="T1054" s="3"/>
      <c r="U1054" s="3"/>
      <c r="V1054" s="3" t="s">
        <v>1080</v>
      </c>
      <c r="W1054" s="3"/>
      <c r="X1054" s="3"/>
      <c r="Y1054" s="3"/>
      <c r="Z1054" s="3"/>
      <c r="AA1054" s="3"/>
      <c r="AB1054" s="3"/>
      <c r="AC1054" s="261"/>
    </row>
    <row r="1055" spans="1:29" s="1" customFormat="1" ht="13.8" thickBot="1" x14ac:dyDescent="0.3">
      <c r="A1055" s="183">
        <v>82</v>
      </c>
      <c r="B1055" s="183"/>
      <c r="C1055" s="5"/>
      <c r="D1055" s="189"/>
      <c r="E1055" s="6"/>
      <c r="L1055" s="3"/>
      <c r="M1055" s="134"/>
      <c r="S1055" s="159"/>
      <c r="T1055" s="3"/>
      <c r="U1055" s="124" t="s">
        <v>4</v>
      </c>
      <c r="V1055" s="125"/>
      <c r="W1055" s="125"/>
      <c r="X1055" s="125"/>
      <c r="Y1055" s="125">
        <v>82</v>
      </c>
      <c r="Z1055" s="125"/>
      <c r="AA1055" s="125"/>
      <c r="AB1055" s="126"/>
      <c r="AC1055" s="266"/>
    </row>
    <row r="1056" spans="1:29" s="1" customFormat="1" ht="39.6" x14ac:dyDescent="0.25">
      <c r="A1056" s="183">
        <v>82</v>
      </c>
      <c r="B1056" s="183"/>
      <c r="C1056" s="5"/>
      <c r="D1056" s="243" t="s">
        <v>749</v>
      </c>
      <c r="E1056" s="115"/>
      <c r="F1056" s="115"/>
      <c r="G1056" s="115"/>
      <c r="H1056" s="115"/>
      <c r="I1056" s="115"/>
      <c r="J1056" s="115"/>
      <c r="K1056" s="115"/>
      <c r="L1056" s="115"/>
      <c r="M1056" s="175"/>
      <c r="S1056" s="159"/>
      <c r="T1056" s="3"/>
      <c r="U1056" s="116" t="s">
        <v>863</v>
      </c>
      <c r="V1056" s="117"/>
      <c r="W1056" s="116" t="s">
        <v>864</v>
      </c>
      <c r="X1056" s="117"/>
      <c r="Y1056" s="116" t="s">
        <v>865</v>
      </c>
      <c r="Z1056" s="117"/>
      <c r="AA1056" s="116" t="s">
        <v>866</v>
      </c>
      <c r="AB1056" s="117"/>
      <c r="AC1056" s="267"/>
    </row>
    <row r="1057" spans="1:32" x14ac:dyDescent="0.25">
      <c r="A1057" s="183">
        <v>82</v>
      </c>
      <c r="C1057" s="2"/>
      <c r="D1057" s="236"/>
      <c r="E1057" s="61"/>
      <c r="M1057" s="173"/>
      <c r="S1057" s="159"/>
      <c r="T1057" s="3"/>
      <c r="U1057" s="80" t="s">
        <v>867</v>
      </c>
      <c r="V1057" s="81" t="s">
        <v>868</v>
      </c>
      <c r="W1057" s="80" t="s">
        <v>867</v>
      </c>
      <c r="X1057" s="81" t="s">
        <v>868</v>
      </c>
      <c r="Y1057" s="80" t="s">
        <v>867</v>
      </c>
      <c r="Z1057" s="81" t="s">
        <v>868</v>
      </c>
      <c r="AA1057" s="80" t="s">
        <v>867</v>
      </c>
      <c r="AB1057" s="81" t="s">
        <v>868</v>
      </c>
      <c r="AC1057" s="268"/>
      <c r="AE1057" s="1"/>
      <c r="AF1057" s="1"/>
    </row>
    <row r="1058" spans="1:32" ht="20.25" customHeight="1" thickBot="1" x14ac:dyDescent="0.3">
      <c r="A1058" s="183">
        <v>82</v>
      </c>
      <c r="C1058" s="2"/>
      <c r="E1058" s="61"/>
      <c r="M1058" s="173"/>
      <c r="S1058" s="159"/>
      <c r="T1058" s="182" t="s">
        <v>2805</v>
      </c>
      <c r="U1058" s="82">
        <v>15009.85</v>
      </c>
      <c r="V1058" s="83">
        <v>33611.660000000003</v>
      </c>
      <c r="W1058" s="82">
        <v>16210.66</v>
      </c>
      <c r="X1058" s="83">
        <v>36300.620000000003</v>
      </c>
      <c r="Y1058" s="82">
        <v>10971.9</v>
      </c>
      <c r="Z1058" s="83">
        <v>20440.88</v>
      </c>
      <c r="AA1058" s="82">
        <v>11849.66</v>
      </c>
      <c r="AB1058" s="83">
        <v>22076.16</v>
      </c>
      <c r="AC1058" s="269"/>
      <c r="AE1058" s="279">
        <f>U1058+V1058+Y1058+Z1058</f>
        <v>80034.289999999994</v>
      </c>
      <c r="AF1058" s="279">
        <f>W1058+X1058+AA1058+AB1058</f>
        <v>86437.1</v>
      </c>
    </row>
    <row r="1059" spans="1:32" ht="13.8" thickBot="1" x14ac:dyDescent="0.3">
      <c r="A1059" s="183">
        <v>82</v>
      </c>
      <c r="C1059" s="2"/>
      <c r="D1059" s="236"/>
      <c r="E1059" s="61"/>
      <c r="M1059" s="173"/>
      <c r="S1059" s="159"/>
      <c r="T1059" s="3"/>
      <c r="U1059" s="118">
        <v>48621.51</v>
      </c>
      <c r="V1059" s="119"/>
      <c r="W1059" s="120">
        <v>52511.28</v>
      </c>
      <c r="X1059" s="119"/>
      <c r="Y1059" s="120">
        <v>31412.78</v>
      </c>
      <c r="Z1059" s="119"/>
      <c r="AA1059" s="120">
        <v>33925.82</v>
      </c>
      <c r="AB1059" s="121"/>
      <c r="AC1059" s="270"/>
      <c r="AE1059" s="1"/>
      <c r="AF1059" s="1"/>
    </row>
    <row r="1060" spans="1:32" x14ac:dyDescent="0.25">
      <c r="A1060" s="183">
        <v>82</v>
      </c>
      <c r="C1060" s="2"/>
      <c r="D1060" s="236"/>
      <c r="E1060" s="61"/>
      <c r="M1060" s="173"/>
      <c r="S1060" s="159"/>
      <c r="T1060" s="3"/>
      <c r="U1060" s="3"/>
      <c r="V1060" s="3"/>
      <c r="W1060" s="3"/>
      <c r="X1060" s="3"/>
      <c r="Y1060" s="3"/>
      <c r="Z1060" s="3"/>
      <c r="AA1060" s="3"/>
      <c r="AC1060" s="261"/>
      <c r="AE1060" s="1"/>
      <c r="AF1060" s="1"/>
    </row>
    <row r="1061" spans="1:32" x14ac:dyDescent="0.25">
      <c r="A1061" s="183">
        <v>82</v>
      </c>
      <c r="M1061" s="134"/>
      <c r="S1061" s="156"/>
      <c r="T1061" s="3"/>
      <c r="U1061" s="3"/>
      <c r="V1061" s="3"/>
      <c r="W1061" s="3"/>
      <c r="X1061" s="3"/>
      <c r="Y1061" s="3"/>
      <c r="Z1061" s="3"/>
      <c r="AA1061" s="3"/>
      <c r="AC1061" s="261"/>
      <c r="AE1061" s="1"/>
      <c r="AF1061" s="1"/>
    </row>
    <row r="1062" spans="1:32" x14ac:dyDescent="0.25">
      <c r="A1062" s="183">
        <v>82</v>
      </c>
      <c r="M1062" s="134"/>
      <c r="S1062" s="156"/>
      <c r="T1062" s="3"/>
      <c r="U1062" s="3"/>
      <c r="V1062" s="3"/>
      <c r="W1062" s="3"/>
      <c r="X1062" s="3"/>
      <c r="Y1062" s="3"/>
      <c r="Z1062" s="3"/>
      <c r="AA1062" s="3"/>
      <c r="AC1062" s="261"/>
      <c r="AE1062" s="1"/>
      <c r="AF1062" s="1"/>
    </row>
    <row r="1063" spans="1:32" x14ac:dyDescent="0.25">
      <c r="A1063" s="183">
        <v>82</v>
      </c>
      <c r="M1063" s="134"/>
      <c r="S1063" s="156"/>
      <c r="T1063" s="3"/>
      <c r="U1063" s="3"/>
      <c r="V1063" s="3"/>
      <c r="W1063" s="3"/>
      <c r="X1063" s="3"/>
      <c r="Y1063" s="3"/>
      <c r="Z1063" s="3"/>
      <c r="AA1063" s="3"/>
      <c r="AC1063" s="261"/>
      <c r="AE1063" s="1"/>
      <c r="AF1063" s="1"/>
    </row>
    <row r="1064" spans="1:32" ht="18" customHeight="1" x14ac:dyDescent="0.25">
      <c r="A1064" s="183" t="e">
        <v>#REF!</v>
      </c>
      <c r="E1064" s="114" t="s">
        <v>861</v>
      </c>
      <c r="F1064" s="114"/>
      <c r="G1064" s="114"/>
      <c r="H1064" s="114"/>
      <c r="I1064" s="114"/>
      <c r="J1064" s="114"/>
      <c r="K1064" s="114"/>
      <c r="M1064" s="134"/>
      <c r="N1064" s="114" t="s">
        <v>862</v>
      </c>
      <c r="O1064" s="114"/>
      <c r="P1064" s="114"/>
      <c r="Q1064" s="114"/>
      <c r="R1064" s="114"/>
      <c r="S1064" s="114"/>
      <c r="T1064" s="114"/>
      <c r="U1064" s="3"/>
      <c r="V1064" s="3"/>
      <c r="W1064" s="3"/>
      <c r="X1064" s="3"/>
      <c r="Y1064" s="3"/>
      <c r="Z1064" s="3"/>
      <c r="AA1064" s="3"/>
      <c r="AC1064" s="261"/>
      <c r="AE1064" s="1"/>
      <c r="AF1064" s="1"/>
    </row>
    <row r="1065" spans="1:32" ht="118.8" x14ac:dyDescent="0.25">
      <c r="C1065" s="7" t="s">
        <v>0</v>
      </c>
      <c r="D1065" s="190" t="s">
        <v>1</v>
      </c>
      <c r="E1065" s="8" t="s">
        <v>765</v>
      </c>
      <c r="F1065" s="9" t="s">
        <v>766</v>
      </c>
      <c r="G1065" s="9" t="s">
        <v>767</v>
      </c>
      <c r="H1065" s="9" t="s">
        <v>768</v>
      </c>
      <c r="I1065" s="10" t="s">
        <v>773</v>
      </c>
      <c r="J1065" s="10" t="s">
        <v>774</v>
      </c>
      <c r="K1065" s="10" t="s">
        <v>775</v>
      </c>
      <c r="L1065" s="8" t="s">
        <v>769</v>
      </c>
      <c r="M1065" s="8" t="s">
        <v>2</v>
      </c>
      <c r="N1065" s="8" t="s">
        <v>770</v>
      </c>
      <c r="O1065" s="9" t="s">
        <v>771</v>
      </c>
      <c r="P1065" s="9" t="s">
        <v>772</v>
      </c>
      <c r="Q1065" s="10" t="s">
        <v>776</v>
      </c>
      <c r="R1065" s="10" t="s">
        <v>777</v>
      </c>
      <c r="S1065" s="11" t="s">
        <v>778</v>
      </c>
      <c r="T1065" s="12" t="s">
        <v>3</v>
      </c>
      <c r="U1065" s="13" t="s">
        <v>779</v>
      </c>
      <c r="V1065" s="13" t="s">
        <v>780</v>
      </c>
      <c r="W1065" s="14" t="s">
        <v>781</v>
      </c>
      <c r="X1065" s="14" t="s">
        <v>782</v>
      </c>
      <c r="Y1065" s="15" t="s">
        <v>783</v>
      </c>
      <c r="Z1065" s="15" t="s">
        <v>784</v>
      </c>
      <c r="AA1065" s="16" t="s">
        <v>785</v>
      </c>
      <c r="AB1065" s="16" t="s">
        <v>786</v>
      </c>
      <c r="AC1065" s="138" t="s">
        <v>2383</v>
      </c>
      <c r="AE1065" s="1"/>
      <c r="AF1065" s="1"/>
    </row>
    <row r="1066" spans="1:32" s="107" customFormat="1" ht="13.8" thickBot="1" x14ac:dyDescent="0.3">
      <c r="A1066" s="184">
        <v>0</v>
      </c>
      <c r="B1066" s="184"/>
      <c r="C1066" s="17" t="s">
        <v>5</v>
      </c>
      <c r="D1066" s="191">
        <v>2</v>
      </c>
      <c r="E1066" s="99">
        <v>3</v>
      </c>
      <c r="F1066" s="100">
        <v>4</v>
      </c>
      <c r="G1066" s="100">
        <v>5</v>
      </c>
      <c r="H1066" s="100">
        <v>6</v>
      </c>
      <c r="I1066" s="101">
        <v>7</v>
      </c>
      <c r="J1066" s="101">
        <v>8</v>
      </c>
      <c r="K1066" s="101">
        <v>9</v>
      </c>
      <c r="L1066" s="99">
        <v>10</v>
      </c>
      <c r="M1066" s="99">
        <v>11</v>
      </c>
      <c r="N1066" s="99">
        <v>12</v>
      </c>
      <c r="O1066" s="100">
        <v>13</v>
      </c>
      <c r="P1066" s="100">
        <v>14</v>
      </c>
      <c r="Q1066" s="101">
        <v>15</v>
      </c>
      <c r="R1066" s="101">
        <v>16</v>
      </c>
      <c r="S1066" s="102">
        <v>17</v>
      </c>
      <c r="T1066" s="103">
        <v>18</v>
      </c>
      <c r="U1066" s="104" t="s">
        <v>853</v>
      </c>
      <c r="V1066" s="104" t="s">
        <v>854</v>
      </c>
      <c r="W1066" s="100" t="s">
        <v>855</v>
      </c>
      <c r="X1066" s="105" t="s">
        <v>856</v>
      </c>
      <c r="Y1066" s="106" t="s">
        <v>857</v>
      </c>
      <c r="Z1066" s="106" t="s">
        <v>858</v>
      </c>
      <c r="AA1066" s="106" t="s">
        <v>859</v>
      </c>
      <c r="AB1066" s="106" t="s">
        <v>860</v>
      </c>
      <c r="AC1066" s="138">
        <v>27</v>
      </c>
    </row>
    <row r="1067" spans="1:32" ht="13.8" thickBot="1" x14ac:dyDescent="0.3">
      <c r="A1067" s="183">
        <v>88</v>
      </c>
      <c r="C1067" s="18" t="s">
        <v>4</v>
      </c>
      <c r="D1067" s="192">
        <v>88</v>
      </c>
      <c r="E1067" s="111"/>
      <c r="F1067" s="111"/>
      <c r="G1067" s="111"/>
      <c r="H1067" s="111"/>
      <c r="I1067" s="111"/>
      <c r="J1067" s="111"/>
      <c r="K1067" s="111"/>
      <c r="L1067" s="111"/>
      <c r="M1067" s="111"/>
      <c r="N1067" s="111"/>
      <c r="O1067" s="111"/>
      <c r="P1067" s="111"/>
      <c r="Q1067" s="111"/>
      <c r="R1067" s="111"/>
      <c r="S1067" s="111"/>
      <c r="T1067" s="111"/>
      <c r="U1067" s="122"/>
      <c r="V1067" s="122"/>
      <c r="W1067" s="122"/>
      <c r="X1067" s="122"/>
      <c r="Y1067" s="122"/>
      <c r="Z1067" s="122"/>
      <c r="AA1067" s="122"/>
      <c r="AB1067" s="123"/>
      <c r="AC1067" s="271"/>
      <c r="AE1067" s="1"/>
      <c r="AF1067" s="1"/>
    </row>
    <row r="1068" spans="1:32" ht="72.599999999999994" thickBot="1" x14ac:dyDescent="0.3">
      <c r="A1068" s="183">
        <v>88</v>
      </c>
      <c r="B1068" s="183" t="s">
        <v>1484</v>
      </c>
      <c r="C1068" s="55" t="s">
        <v>7</v>
      </c>
      <c r="D1068" s="206" t="s">
        <v>521</v>
      </c>
      <c r="E1068" s="21" t="s">
        <v>250</v>
      </c>
      <c r="F1068" s="74">
        <v>0</v>
      </c>
      <c r="G1068" s="75">
        <v>0</v>
      </c>
      <c r="H1068" s="74">
        <v>0</v>
      </c>
      <c r="I1068" s="76">
        <v>1</v>
      </c>
      <c r="J1068" s="73">
        <v>5</v>
      </c>
      <c r="K1068" s="76">
        <v>1</v>
      </c>
      <c r="L1068" s="22" t="s">
        <v>2353</v>
      </c>
      <c r="M1068" s="151" t="s">
        <v>2305</v>
      </c>
      <c r="N1068" s="21">
        <v>56</v>
      </c>
      <c r="O1068" s="23">
        <v>0</v>
      </c>
      <c r="P1068" s="24">
        <v>0</v>
      </c>
      <c r="Q1068" s="25">
        <v>5</v>
      </c>
      <c r="R1068" s="26">
        <v>1</v>
      </c>
      <c r="S1068" s="157">
        <v>802.5</v>
      </c>
      <c r="T1068" s="98">
        <v>0.08</v>
      </c>
      <c r="U1068" s="57">
        <v>0</v>
      </c>
      <c r="V1068" s="58">
        <v>0</v>
      </c>
      <c r="W1068" s="58">
        <v>0</v>
      </c>
      <c r="X1068" s="71">
        <v>0</v>
      </c>
      <c r="Y1068" s="72">
        <v>4012.5</v>
      </c>
      <c r="Z1068" s="72">
        <v>4333.5</v>
      </c>
      <c r="AA1068" s="72">
        <v>802.5</v>
      </c>
      <c r="AB1068" s="72">
        <v>866.7</v>
      </c>
      <c r="AC1068" s="264">
        <v>5909990045976</v>
      </c>
      <c r="AE1068" s="1"/>
      <c r="AF1068" s="1"/>
    </row>
    <row r="1069" spans="1:32" ht="24" customHeight="1" thickBot="1" x14ac:dyDescent="0.3">
      <c r="A1069" s="183">
        <v>88</v>
      </c>
      <c r="C1069" s="1" t="s">
        <v>1087</v>
      </c>
      <c r="D1069" s="194"/>
      <c r="E1069" s="1"/>
      <c r="L1069" s="1"/>
      <c r="M1069" s="51"/>
      <c r="S1069" s="181">
        <v>88</v>
      </c>
      <c r="T1069" s="29" t="s">
        <v>852</v>
      </c>
      <c r="U1069" s="79">
        <v>0</v>
      </c>
      <c r="V1069" s="79">
        <v>0</v>
      </c>
      <c r="W1069" s="79">
        <v>0</v>
      </c>
      <c r="X1069" s="79">
        <v>0</v>
      </c>
      <c r="Y1069" s="79">
        <v>4012.5</v>
      </c>
      <c r="Z1069" s="79">
        <v>4333.5</v>
      </c>
      <c r="AA1069" s="79">
        <v>802.5</v>
      </c>
      <c r="AB1069" s="79">
        <v>866.7</v>
      </c>
      <c r="AC1069" s="265"/>
      <c r="AE1069" s="1"/>
      <c r="AF1069" s="1"/>
    </row>
    <row r="1070" spans="1:32" ht="13.8" thickBot="1" x14ac:dyDescent="0.3">
      <c r="A1070" s="183">
        <v>88</v>
      </c>
      <c r="C1070" s="1" t="s">
        <v>1088</v>
      </c>
      <c r="D1070" s="194"/>
      <c r="E1070" s="112"/>
      <c r="F1070" s="112"/>
      <c r="G1070" s="112"/>
      <c r="H1070" s="112"/>
      <c r="I1070" s="112"/>
      <c r="J1070" s="112"/>
      <c r="K1070" s="112"/>
      <c r="L1070" s="112"/>
      <c r="M1070" s="4"/>
      <c r="N1070" s="112"/>
      <c r="S1070" s="156"/>
      <c r="T1070" s="3"/>
      <c r="U1070" s="3"/>
      <c r="V1070" s="3" t="s">
        <v>1080</v>
      </c>
      <c r="W1070" s="3"/>
      <c r="X1070" s="3"/>
      <c r="Y1070" s="3"/>
      <c r="Z1070" s="3"/>
      <c r="AA1070" s="3"/>
      <c r="AC1070" s="261"/>
      <c r="AE1070" s="1"/>
      <c r="AF1070" s="1"/>
    </row>
    <row r="1071" spans="1:32" ht="13.8" thickBot="1" x14ac:dyDescent="0.3">
      <c r="A1071" s="183">
        <v>88</v>
      </c>
      <c r="M1071" s="134"/>
      <c r="S1071" s="156"/>
      <c r="T1071" s="3"/>
      <c r="U1071" s="124" t="s">
        <v>4</v>
      </c>
      <c r="V1071" s="125"/>
      <c r="W1071" s="125"/>
      <c r="X1071" s="125"/>
      <c r="Y1071" s="125">
        <v>88</v>
      </c>
      <c r="Z1071" s="125"/>
      <c r="AA1071" s="125"/>
      <c r="AB1071" s="126"/>
      <c r="AC1071" s="266"/>
      <c r="AE1071" s="1"/>
      <c r="AF1071" s="1"/>
    </row>
    <row r="1072" spans="1:32" ht="39.6" x14ac:dyDescent="0.25">
      <c r="A1072" s="183">
        <v>88</v>
      </c>
      <c r="M1072" s="134"/>
      <c r="S1072" s="156"/>
      <c r="T1072" s="3"/>
      <c r="U1072" s="116" t="s">
        <v>863</v>
      </c>
      <c r="V1072" s="117"/>
      <c r="W1072" s="116" t="s">
        <v>864</v>
      </c>
      <c r="X1072" s="117"/>
      <c r="Y1072" s="116" t="s">
        <v>865</v>
      </c>
      <c r="Z1072" s="117"/>
      <c r="AA1072" s="116" t="s">
        <v>866</v>
      </c>
      <c r="AB1072" s="117"/>
      <c r="AC1072" s="267"/>
      <c r="AE1072" s="1"/>
      <c r="AF1072" s="1"/>
    </row>
    <row r="1073" spans="1:32" x14ac:dyDescent="0.25">
      <c r="A1073" s="183">
        <v>88</v>
      </c>
      <c r="M1073" s="134"/>
      <c r="S1073" s="156"/>
      <c r="T1073" s="3"/>
      <c r="U1073" s="80" t="s">
        <v>867</v>
      </c>
      <c r="V1073" s="81" t="s">
        <v>868</v>
      </c>
      <c r="W1073" s="80" t="s">
        <v>867</v>
      </c>
      <c r="X1073" s="81" t="s">
        <v>868</v>
      </c>
      <c r="Y1073" s="80" t="s">
        <v>867</v>
      </c>
      <c r="Z1073" s="81" t="s">
        <v>868</v>
      </c>
      <c r="AA1073" s="80" t="s">
        <v>867</v>
      </c>
      <c r="AB1073" s="81" t="s">
        <v>868</v>
      </c>
      <c r="AC1073" s="268"/>
      <c r="AE1073" s="1"/>
      <c r="AF1073" s="1"/>
    </row>
    <row r="1074" spans="1:32" ht="20.25" customHeight="1" thickBot="1" x14ac:dyDescent="0.3">
      <c r="A1074" s="183">
        <v>88</v>
      </c>
      <c r="M1074" s="134"/>
      <c r="S1074" s="156"/>
      <c r="T1074" s="182" t="s">
        <v>2805</v>
      </c>
      <c r="U1074" s="82">
        <v>0</v>
      </c>
      <c r="V1074" s="83">
        <v>4012.5</v>
      </c>
      <c r="W1074" s="82">
        <v>0</v>
      </c>
      <c r="X1074" s="83">
        <v>4333.5</v>
      </c>
      <c r="Y1074" s="82">
        <v>0</v>
      </c>
      <c r="Z1074" s="83">
        <v>802.5</v>
      </c>
      <c r="AA1074" s="82">
        <v>0</v>
      </c>
      <c r="AB1074" s="83">
        <v>866.7</v>
      </c>
      <c r="AC1074" s="269"/>
      <c r="AE1074" s="279">
        <f>U1074+V1074+Y1074+Z1074</f>
        <v>4815</v>
      </c>
      <c r="AF1074" s="279">
        <f>W1074+X1074+AA1074+AB1074</f>
        <v>5200.2</v>
      </c>
    </row>
    <row r="1075" spans="1:32" ht="13.8" thickBot="1" x14ac:dyDescent="0.3">
      <c r="A1075" s="183">
        <v>88</v>
      </c>
      <c r="M1075" s="134"/>
      <c r="S1075" s="156"/>
      <c r="T1075" s="3"/>
      <c r="U1075" s="118">
        <v>4012.5</v>
      </c>
      <c r="V1075" s="119"/>
      <c r="W1075" s="120">
        <v>4333.5</v>
      </c>
      <c r="X1075" s="119"/>
      <c r="Y1075" s="120">
        <v>802.5</v>
      </c>
      <c r="Z1075" s="119"/>
      <c r="AA1075" s="120">
        <v>866.7</v>
      </c>
      <c r="AB1075" s="121"/>
      <c r="AC1075" s="270"/>
      <c r="AE1075" s="1"/>
      <c r="AF1075" s="1"/>
    </row>
    <row r="1076" spans="1:32" x14ac:dyDescent="0.25">
      <c r="A1076" s="183">
        <v>88</v>
      </c>
      <c r="M1076" s="134"/>
      <c r="S1076" s="156"/>
      <c r="T1076" s="5"/>
      <c r="U1076" s="130"/>
      <c r="V1076" s="130"/>
      <c r="W1076" s="130"/>
      <c r="X1076" s="130"/>
      <c r="Y1076" s="130"/>
      <c r="Z1076" s="130"/>
      <c r="AA1076" s="130"/>
      <c r="AB1076" s="130"/>
      <c r="AC1076" s="272"/>
      <c r="AE1076" s="1"/>
      <c r="AF1076" s="1"/>
    </row>
    <row r="1077" spans="1:32" x14ac:dyDescent="0.25">
      <c r="A1077" s="183">
        <v>88</v>
      </c>
      <c r="M1077" s="134"/>
      <c r="S1077" s="156"/>
      <c r="T1077" s="5"/>
      <c r="U1077" s="130"/>
      <c r="V1077" s="130"/>
      <c r="W1077" s="130"/>
      <c r="X1077" s="130"/>
      <c r="Y1077" s="130"/>
      <c r="Z1077" s="130"/>
      <c r="AA1077" s="130"/>
      <c r="AB1077" s="130"/>
      <c r="AC1077" s="272"/>
      <c r="AE1077" s="1"/>
      <c r="AF1077" s="1"/>
    </row>
    <row r="1078" spans="1:32" x14ac:dyDescent="0.25">
      <c r="A1078" s="183">
        <v>88</v>
      </c>
      <c r="M1078" s="134"/>
      <c r="S1078" s="156"/>
      <c r="T1078" s="5"/>
      <c r="U1078" s="130"/>
      <c r="V1078" s="130"/>
      <c r="W1078" s="130"/>
      <c r="X1078" s="130"/>
      <c r="Y1078" s="130"/>
      <c r="Z1078" s="130"/>
      <c r="AA1078" s="130"/>
      <c r="AB1078" s="130"/>
      <c r="AC1078" s="272"/>
      <c r="AE1078" s="1"/>
      <c r="AF1078" s="1"/>
    </row>
    <row r="1079" spans="1:32" x14ac:dyDescent="0.25">
      <c r="A1079" s="183">
        <v>88</v>
      </c>
      <c r="M1079" s="134"/>
      <c r="S1079" s="156"/>
      <c r="T1079" s="3"/>
      <c r="U1079" s="3"/>
      <c r="V1079" s="3"/>
      <c r="W1079" s="3"/>
      <c r="X1079" s="3"/>
      <c r="Y1079" s="3"/>
      <c r="Z1079" s="3"/>
      <c r="AA1079" s="3"/>
      <c r="AC1079" s="261"/>
      <c r="AE1079" s="1"/>
      <c r="AF1079" s="1"/>
    </row>
    <row r="1080" spans="1:32" ht="18" customHeight="1" x14ac:dyDescent="0.25">
      <c r="A1080" s="183" t="e">
        <v>#REF!</v>
      </c>
      <c r="E1080" s="114" t="s">
        <v>861</v>
      </c>
      <c r="F1080" s="114"/>
      <c r="G1080" s="114"/>
      <c r="H1080" s="114"/>
      <c r="I1080" s="114"/>
      <c r="J1080" s="114"/>
      <c r="K1080" s="114"/>
      <c r="M1080" s="134"/>
      <c r="N1080" s="114" t="s">
        <v>862</v>
      </c>
      <c r="O1080" s="114"/>
      <c r="P1080" s="114"/>
      <c r="Q1080" s="114"/>
      <c r="R1080" s="114"/>
      <c r="S1080" s="114"/>
      <c r="T1080" s="114"/>
      <c r="U1080" s="3"/>
      <c r="V1080" s="3"/>
      <c r="W1080" s="3"/>
      <c r="X1080" s="3"/>
      <c r="Y1080" s="3"/>
      <c r="Z1080" s="3"/>
      <c r="AA1080" s="3"/>
      <c r="AC1080" s="261"/>
      <c r="AE1080" s="1"/>
      <c r="AF1080" s="1"/>
    </row>
    <row r="1081" spans="1:32" ht="118.8" x14ac:dyDescent="0.25">
      <c r="C1081" s="7" t="s">
        <v>0</v>
      </c>
      <c r="D1081" s="190" t="s">
        <v>1</v>
      </c>
      <c r="E1081" s="8" t="s">
        <v>765</v>
      </c>
      <c r="F1081" s="9" t="s">
        <v>766</v>
      </c>
      <c r="G1081" s="9" t="s">
        <v>767</v>
      </c>
      <c r="H1081" s="9" t="s">
        <v>768</v>
      </c>
      <c r="I1081" s="10" t="s">
        <v>773</v>
      </c>
      <c r="J1081" s="10" t="s">
        <v>774</v>
      </c>
      <c r="K1081" s="10" t="s">
        <v>775</v>
      </c>
      <c r="L1081" s="8" t="s">
        <v>769</v>
      </c>
      <c r="M1081" s="8" t="s">
        <v>2</v>
      </c>
      <c r="N1081" s="8" t="s">
        <v>770</v>
      </c>
      <c r="O1081" s="9" t="s">
        <v>771</v>
      </c>
      <c r="P1081" s="9" t="s">
        <v>772</v>
      </c>
      <c r="Q1081" s="10" t="s">
        <v>776</v>
      </c>
      <c r="R1081" s="10" t="s">
        <v>777</v>
      </c>
      <c r="S1081" s="11" t="s">
        <v>778</v>
      </c>
      <c r="T1081" s="12" t="s">
        <v>3</v>
      </c>
      <c r="U1081" s="13" t="s">
        <v>779</v>
      </c>
      <c r="V1081" s="13" t="s">
        <v>780</v>
      </c>
      <c r="W1081" s="14" t="s">
        <v>781</v>
      </c>
      <c r="X1081" s="14" t="s">
        <v>782</v>
      </c>
      <c r="Y1081" s="15" t="s">
        <v>783</v>
      </c>
      <c r="Z1081" s="15" t="s">
        <v>784</v>
      </c>
      <c r="AA1081" s="16" t="s">
        <v>785</v>
      </c>
      <c r="AB1081" s="16" t="s">
        <v>786</v>
      </c>
      <c r="AC1081" s="138" t="s">
        <v>2383</v>
      </c>
      <c r="AE1081" s="1"/>
      <c r="AF1081" s="1"/>
    </row>
    <row r="1082" spans="1:32" s="107" customFormat="1" ht="13.8" thickBot="1" x14ac:dyDescent="0.3">
      <c r="A1082" s="184">
        <v>0</v>
      </c>
      <c r="B1082" s="184"/>
      <c r="C1082" s="17" t="s">
        <v>5</v>
      </c>
      <c r="D1082" s="191">
        <v>2</v>
      </c>
      <c r="E1082" s="99">
        <v>3</v>
      </c>
      <c r="F1082" s="100">
        <v>4</v>
      </c>
      <c r="G1082" s="100">
        <v>5</v>
      </c>
      <c r="H1082" s="100">
        <v>6</v>
      </c>
      <c r="I1082" s="101">
        <v>7</v>
      </c>
      <c r="J1082" s="101">
        <v>8</v>
      </c>
      <c r="K1082" s="101">
        <v>9</v>
      </c>
      <c r="L1082" s="99">
        <v>10</v>
      </c>
      <c r="M1082" s="99">
        <v>11</v>
      </c>
      <c r="N1082" s="99">
        <v>12</v>
      </c>
      <c r="O1082" s="100">
        <v>13</v>
      </c>
      <c r="P1082" s="100">
        <v>14</v>
      </c>
      <c r="Q1082" s="101">
        <v>15</v>
      </c>
      <c r="R1082" s="101">
        <v>16</v>
      </c>
      <c r="S1082" s="102">
        <v>17</v>
      </c>
      <c r="T1082" s="103">
        <v>18</v>
      </c>
      <c r="U1082" s="104" t="s">
        <v>853</v>
      </c>
      <c r="V1082" s="104" t="s">
        <v>854</v>
      </c>
      <c r="W1082" s="100" t="s">
        <v>855</v>
      </c>
      <c r="X1082" s="105" t="s">
        <v>856</v>
      </c>
      <c r="Y1082" s="106" t="s">
        <v>857</v>
      </c>
      <c r="Z1082" s="106" t="s">
        <v>858</v>
      </c>
      <c r="AA1082" s="106" t="s">
        <v>859</v>
      </c>
      <c r="AB1082" s="106" t="s">
        <v>860</v>
      </c>
      <c r="AC1082" s="138">
        <v>27</v>
      </c>
    </row>
    <row r="1083" spans="1:32" ht="13.8" thickBot="1" x14ac:dyDescent="0.3">
      <c r="A1083" s="183">
        <v>90</v>
      </c>
      <c r="C1083" s="18" t="s">
        <v>4</v>
      </c>
      <c r="D1083" s="192">
        <v>90</v>
      </c>
      <c r="E1083" s="111"/>
      <c r="F1083" s="111"/>
      <c r="G1083" s="111"/>
      <c r="H1083" s="111"/>
      <c r="I1083" s="111"/>
      <c r="J1083" s="111"/>
      <c r="K1083" s="111"/>
      <c r="L1083" s="111"/>
      <c r="M1083" s="111"/>
      <c r="N1083" s="111"/>
      <c r="O1083" s="111"/>
      <c r="P1083" s="111"/>
      <c r="Q1083" s="111"/>
      <c r="R1083" s="111"/>
      <c r="S1083" s="111"/>
      <c r="T1083" s="111"/>
      <c r="U1083" s="122"/>
      <c r="V1083" s="122"/>
      <c r="W1083" s="122"/>
      <c r="X1083" s="122"/>
      <c r="Y1083" s="122"/>
      <c r="Z1083" s="122"/>
      <c r="AA1083" s="122"/>
      <c r="AB1083" s="123"/>
      <c r="AC1083" s="271"/>
      <c r="AE1083" s="1"/>
      <c r="AF1083" s="1"/>
    </row>
    <row r="1084" spans="1:32" ht="60" x14ac:dyDescent="0.25">
      <c r="A1084" s="183">
        <v>90</v>
      </c>
      <c r="B1084" s="183" t="s">
        <v>1485</v>
      </c>
      <c r="C1084" s="64" t="s">
        <v>7</v>
      </c>
      <c r="D1084" s="196" t="s">
        <v>523</v>
      </c>
      <c r="E1084" s="63" t="s">
        <v>250</v>
      </c>
      <c r="F1084" s="74">
        <v>25</v>
      </c>
      <c r="G1084" s="75">
        <v>100</v>
      </c>
      <c r="H1084" s="74">
        <v>50</v>
      </c>
      <c r="I1084" s="76">
        <v>40</v>
      </c>
      <c r="J1084" s="73">
        <v>85</v>
      </c>
      <c r="K1084" s="76">
        <v>40</v>
      </c>
      <c r="L1084" s="22" t="s">
        <v>1859</v>
      </c>
      <c r="M1084" s="151" t="s">
        <v>2646</v>
      </c>
      <c r="N1084" s="21">
        <v>50</v>
      </c>
      <c r="O1084" s="23">
        <v>100</v>
      </c>
      <c r="P1084" s="24">
        <v>50</v>
      </c>
      <c r="Q1084" s="25">
        <v>85</v>
      </c>
      <c r="R1084" s="26">
        <v>40</v>
      </c>
      <c r="S1084" s="157">
        <v>39.14</v>
      </c>
      <c r="T1084" s="98">
        <v>0.08</v>
      </c>
      <c r="U1084" s="57">
        <v>3914</v>
      </c>
      <c r="V1084" s="58">
        <v>4227.12</v>
      </c>
      <c r="W1084" s="58">
        <v>1957</v>
      </c>
      <c r="X1084" s="71">
        <v>2113.56</v>
      </c>
      <c r="Y1084" s="72">
        <v>3326.9</v>
      </c>
      <c r="Z1084" s="72">
        <v>3593.05</v>
      </c>
      <c r="AA1084" s="72">
        <v>1565.6</v>
      </c>
      <c r="AB1084" s="72">
        <v>1690.85</v>
      </c>
      <c r="AC1084" s="264">
        <v>5909990864553</v>
      </c>
      <c r="AE1084" s="1"/>
      <c r="AF1084" s="1"/>
    </row>
    <row r="1085" spans="1:32" ht="26.4" x14ac:dyDescent="0.25">
      <c r="A1085" s="183">
        <v>90</v>
      </c>
      <c r="B1085" s="183" t="s">
        <v>1486</v>
      </c>
      <c r="C1085" s="64" t="s">
        <v>787</v>
      </c>
      <c r="D1085" s="196" t="s">
        <v>524</v>
      </c>
      <c r="E1085" s="63" t="s">
        <v>250</v>
      </c>
      <c r="F1085" s="74">
        <v>50</v>
      </c>
      <c r="G1085" s="75">
        <v>200</v>
      </c>
      <c r="H1085" s="74">
        <v>100</v>
      </c>
      <c r="I1085" s="76">
        <v>40</v>
      </c>
      <c r="J1085" s="73">
        <v>90</v>
      </c>
      <c r="K1085" s="76">
        <v>40</v>
      </c>
      <c r="L1085" s="22" t="s">
        <v>1859</v>
      </c>
      <c r="M1085" s="151" t="s">
        <v>2647</v>
      </c>
      <c r="N1085" s="21">
        <v>1</v>
      </c>
      <c r="O1085" s="23">
        <v>200</v>
      </c>
      <c r="P1085" s="24">
        <v>100</v>
      </c>
      <c r="Q1085" s="25">
        <v>90</v>
      </c>
      <c r="R1085" s="26">
        <v>40</v>
      </c>
      <c r="S1085" s="157">
        <v>25.75</v>
      </c>
      <c r="T1085" s="98">
        <v>0.08</v>
      </c>
      <c r="U1085" s="57">
        <v>5150</v>
      </c>
      <c r="V1085" s="58">
        <v>5562</v>
      </c>
      <c r="W1085" s="58">
        <v>2575</v>
      </c>
      <c r="X1085" s="71">
        <v>2781</v>
      </c>
      <c r="Y1085" s="72">
        <v>2317.5</v>
      </c>
      <c r="Z1085" s="72">
        <v>2502.9</v>
      </c>
      <c r="AA1085" s="72">
        <v>1030</v>
      </c>
      <c r="AB1085" s="72">
        <v>1112.4000000000001</v>
      </c>
      <c r="AC1085" s="264">
        <v>5909990937615</v>
      </c>
      <c r="AE1085" s="1"/>
      <c r="AF1085" s="1"/>
    </row>
    <row r="1086" spans="1:32" ht="26.4" x14ac:dyDescent="0.25">
      <c r="A1086" s="183">
        <v>90</v>
      </c>
      <c r="B1086" s="183" t="s">
        <v>1487</v>
      </c>
      <c r="C1086" s="64" t="s">
        <v>788</v>
      </c>
      <c r="D1086" s="196" t="s">
        <v>525</v>
      </c>
      <c r="E1086" s="35" t="s">
        <v>250</v>
      </c>
      <c r="F1086" s="74">
        <v>25</v>
      </c>
      <c r="G1086" s="75">
        <v>130</v>
      </c>
      <c r="H1086" s="74">
        <v>65</v>
      </c>
      <c r="I1086" s="76">
        <v>25</v>
      </c>
      <c r="J1086" s="73">
        <v>100</v>
      </c>
      <c r="K1086" s="76">
        <v>80</v>
      </c>
      <c r="L1086" s="22" t="s">
        <v>1859</v>
      </c>
      <c r="M1086" s="151" t="s">
        <v>2648</v>
      </c>
      <c r="N1086" s="21">
        <v>60</v>
      </c>
      <c r="O1086" s="23">
        <v>130</v>
      </c>
      <c r="P1086" s="24">
        <v>65</v>
      </c>
      <c r="Q1086" s="25">
        <v>100</v>
      </c>
      <c r="R1086" s="26">
        <v>80</v>
      </c>
      <c r="S1086" s="157">
        <v>7.51</v>
      </c>
      <c r="T1086" s="98">
        <v>0.08</v>
      </c>
      <c r="U1086" s="57">
        <v>976.3</v>
      </c>
      <c r="V1086" s="58">
        <v>1054.4000000000001</v>
      </c>
      <c r="W1086" s="58">
        <v>488.15</v>
      </c>
      <c r="X1086" s="71">
        <v>527.20000000000005</v>
      </c>
      <c r="Y1086" s="72">
        <v>751</v>
      </c>
      <c r="Z1086" s="72">
        <v>811.08</v>
      </c>
      <c r="AA1086" s="72">
        <v>600.79999999999995</v>
      </c>
      <c r="AB1086" s="72">
        <v>648.86</v>
      </c>
      <c r="AC1086" s="264">
        <v>5909990694785</v>
      </c>
      <c r="AE1086" s="1"/>
      <c r="AF1086" s="1"/>
    </row>
    <row r="1087" spans="1:32" ht="26.4" x14ac:dyDescent="0.25">
      <c r="A1087" s="183">
        <v>90</v>
      </c>
      <c r="B1087" s="183" t="s">
        <v>1488</v>
      </c>
      <c r="C1087" s="64" t="s">
        <v>789</v>
      </c>
      <c r="D1087" s="196" t="s">
        <v>526</v>
      </c>
      <c r="E1087" s="35" t="s">
        <v>250</v>
      </c>
      <c r="F1087" s="74">
        <v>20</v>
      </c>
      <c r="G1087" s="75">
        <v>100</v>
      </c>
      <c r="H1087" s="74">
        <v>50</v>
      </c>
      <c r="I1087" s="76">
        <v>60</v>
      </c>
      <c r="J1087" s="73">
        <v>120</v>
      </c>
      <c r="K1087" s="76">
        <v>100</v>
      </c>
      <c r="L1087" s="22" t="s">
        <v>1859</v>
      </c>
      <c r="M1087" s="151" t="s">
        <v>2649</v>
      </c>
      <c r="N1087" s="21">
        <v>30</v>
      </c>
      <c r="O1087" s="23">
        <v>100</v>
      </c>
      <c r="P1087" s="24">
        <v>50</v>
      </c>
      <c r="Q1087" s="25">
        <v>120</v>
      </c>
      <c r="R1087" s="26">
        <v>100</v>
      </c>
      <c r="S1087" s="157">
        <v>5.54</v>
      </c>
      <c r="T1087" s="98">
        <v>0.08</v>
      </c>
      <c r="U1087" s="57">
        <v>554</v>
      </c>
      <c r="V1087" s="58">
        <v>598.32000000000005</v>
      </c>
      <c r="W1087" s="58">
        <v>277</v>
      </c>
      <c r="X1087" s="71">
        <v>299.16000000000003</v>
      </c>
      <c r="Y1087" s="72">
        <v>664.8</v>
      </c>
      <c r="Z1087" s="72">
        <v>717.98</v>
      </c>
      <c r="AA1087" s="72">
        <v>554</v>
      </c>
      <c r="AB1087" s="72">
        <v>598.32000000000005</v>
      </c>
      <c r="AC1087" s="264">
        <v>5909990694761</v>
      </c>
      <c r="AE1087" s="1"/>
      <c r="AF1087" s="1"/>
    </row>
    <row r="1088" spans="1:32" ht="26.4" x14ac:dyDescent="0.25">
      <c r="A1088" s="183">
        <v>90</v>
      </c>
      <c r="B1088" s="183" t="s">
        <v>1489</v>
      </c>
      <c r="C1088" s="64" t="s">
        <v>790</v>
      </c>
      <c r="D1088" s="202" t="s">
        <v>540</v>
      </c>
      <c r="E1088" s="31" t="s">
        <v>250</v>
      </c>
      <c r="F1088" s="74">
        <v>2</v>
      </c>
      <c r="G1088" s="75">
        <v>10</v>
      </c>
      <c r="H1088" s="74">
        <v>5</v>
      </c>
      <c r="I1088" s="76">
        <v>1</v>
      </c>
      <c r="J1088" s="73">
        <v>5</v>
      </c>
      <c r="K1088" s="76">
        <v>10</v>
      </c>
      <c r="L1088" s="22" t="s">
        <v>1859</v>
      </c>
      <c r="M1088" s="151" t="s">
        <v>2650</v>
      </c>
      <c r="N1088" s="21">
        <v>60</v>
      </c>
      <c r="O1088" s="23">
        <v>10</v>
      </c>
      <c r="P1088" s="24">
        <v>5</v>
      </c>
      <c r="Q1088" s="25">
        <v>5</v>
      </c>
      <c r="R1088" s="26">
        <v>10</v>
      </c>
      <c r="S1088" s="157">
        <v>11.59</v>
      </c>
      <c r="T1088" s="98">
        <v>0.08</v>
      </c>
      <c r="U1088" s="57">
        <v>115.9</v>
      </c>
      <c r="V1088" s="58">
        <v>125.17</v>
      </c>
      <c r="W1088" s="58">
        <v>57.95</v>
      </c>
      <c r="X1088" s="71">
        <v>62.59</v>
      </c>
      <c r="Y1088" s="72">
        <v>57.95</v>
      </c>
      <c r="Z1088" s="72">
        <v>62.59</v>
      </c>
      <c r="AA1088" s="72">
        <v>115.9</v>
      </c>
      <c r="AB1088" s="72">
        <v>125.17</v>
      </c>
      <c r="AC1088" s="264">
        <v>5909990872817</v>
      </c>
      <c r="AE1088" s="1"/>
      <c r="AF1088" s="1"/>
    </row>
    <row r="1089" spans="1:32" ht="27" thickBot="1" x14ac:dyDescent="0.3">
      <c r="A1089" s="183">
        <v>90</v>
      </c>
      <c r="B1089" s="183" t="s">
        <v>1490</v>
      </c>
      <c r="C1089" s="64" t="s">
        <v>791</v>
      </c>
      <c r="D1089" s="206" t="s">
        <v>541</v>
      </c>
      <c r="E1089" s="31" t="s">
        <v>250</v>
      </c>
      <c r="F1089" s="74">
        <v>2</v>
      </c>
      <c r="G1089" s="75">
        <v>15</v>
      </c>
      <c r="H1089" s="74">
        <v>15</v>
      </c>
      <c r="I1089" s="76">
        <v>15</v>
      </c>
      <c r="J1089" s="73">
        <v>80</v>
      </c>
      <c r="K1089" s="76">
        <v>30</v>
      </c>
      <c r="L1089" s="22" t="s">
        <v>1859</v>
      </c>
      <c r="M1089" s="151" t="s">
        <v>2787</v>
      </c>
      <c r="N1089" s="21">
        <v>28</v>
      </c>
      <c r="O1089" s="23">
        <v>15</v>
      </c>
      <c r="P1089" s="24">
        <v>15</v>
      </c>
      <c r="Q1089" s="25">
        <v>80</v>
      </c>
      <c r="R1089" s="26">
        <v>30</v>
      </c>
      <c r="S1089" s="157">
        <v>27.98</v>
      </c>
      <c r="T1089" s="98">
        <v>0.08</v>
      </c>
      <c r="U1089" s="57">
        <v>419.7</v>
      </c>
      <c r="V1089" s="58">
        <v>453.28</v>
      </c>
      <c r="W1089" s="58">
        <v>419.7</v>
      </c>
      <c r="X1089" s="71">
        <v>453.28</v>
      </c>
      <c r="Y1089" s="72">
        <v>2238.4</v>
      </c>
      <c r="Z1089" s="72">
        <v>2417.4699999999998</v>
      </c>
      <c r="AA1089" s="72">
        <v>839.4</v>
      </c>
      <c r="AB1089" s="72">
        <v>906.55</v>
      </c>
      <c r="AC1089" s="264">
        <v>5909990963874</v>
      </c>
      <c r="AE1089" s="1"/>
      <c r="AF1089" s="1"/>
    </row>
    <row r="1090" spans="1:32" ht="24" customHeight="1" thickBot="1" x14ac:dyDescent="0.3">
      <c r="A1090" s="183">
        <v>90</v>
      </c>
      <c r="C1090" s="1" t="s">
        <v>1087</v>
      </c>
      <c r="D1090" s="194"/>
      <c r="E1090" s="1"/>
      <c r="L1090" s="1"/>
      <c r="M1090" s="51"/>
      <c r="Q1090" s="53"/>
      <c r="S1090" s="181">
        <v>90</v>
      </c>
      <c r="T1090" s="29" t="s">
        <v>852</v>
      </c>
      <c r="U1090" s="79">
        <v>11129.9</v>
      </c>
      <c r="V1090" s="79">
        <v>12020.29</v>
      </c>
      <c r="W1090" s="79">
        <v>5774.8</v>
      </c>
      <c r="X1090" s="79">
        <v>6236.79</v>
      </c>
      <c r="Y1090" s="79">
        <v>9356.5499999999993</v>
      </c>
      <c r="Z1090" s="79">
        <v>10105.07</v>
      </c>
      <c r="AA1090" s="79">
        <v>4705.7</v>
      </c>
      <c r="AB1090" s="79">
        <v>5082.1499999999996</v>
      </c>
      <c r="AC1090" s="265"/>
      <c r="AE1090" s="1"/>
      <c r="AF1090" s="1"/>
    </row>
    <row r="1091" spans="1:32" ht="13.8" thickBot="1" x14ac:dyDescent="0.3">
      <c r="A1091" s="183">
        <v>90</v>
      </c>
      <c r="C1091" s="1" t="s">
        <v>1088</v>
      </c>
      <c r="D1091" s="194"/>
      <c r="E1091" s="112"/>
      <c r="F1091" s="112"/>
      <c r="G1091" s="112"/>
      <c r="H1091" s="112"/>
      <c r="I1091" s="112"/>
      <c r="J1091" s="112"/>
      <c r="K1091" s="112"/>
      <c r="L1091" s="112"/>
      <c r="M1091" s="4"/>
      <c r="N1091" s="112"/>
      <c r="Q1091" s="53"/>
      <c r="S1091" s="158"/>
      <c r="T1091" s="3"/>
      <c r="U1091" s="3"/>
      <c r="V1091" s="3" t="s">
        <v>1080</v>
      </c>
      <c r="W1091" s="3"/>
      <c r="X1091" s="3"/>
      <c r="Y1091" s="3"/>
      <c r="Z1091" s="3"/>
      <c r="AA1091" s="3"/>
      <c r="AC1091" s="261"/>
      <c r="AE1091" s="1"/>
      <c r="AF1091" s="1"/>
    </row>
    <row r="1092" spans="1:32" ht="13.8" thickBot="1" x14ac:dyDescent="0.3">
      <c r="A1092" s="183">
        <v>90</v>
      </c>
      <c r="C1092" s="32"/>
      <c r="D1092" s="244"/>
      <c r="E1092" s="33"/>
      <c r="J1092" s="53"/>
      <c r="M1092" s="68"/>
      <c r="Q1092" s="53"/>
      <c r="S1092" s="158"/>
      <c r="T1092" s="3"/>
      <c r="U1092" s="124" t="s">
        <v>4</v>
      </c>
      <c r="V1092" s="125"/>
      <c r="W1092" s="125"/>
      <c r="X1092" s="125"/>
      <c r="Y1092" s="125">
        <v>90</v>
      </c>
      <c r="Z1092" s="125"/>
      <c r="AA1092" s="125"/>
      <c r="AB1092" s="126"/>
      <c r="AC1092" s="266"/>
      <c r="AE1092" s="1"/>
      <c r="AF1092" s="1"/>
    </row>
    <row r="1093" spans="1:32" ht="39.6" x14ac:dyDescent="0.25">
      <c r="A1093" s="183">
        <v>90</v>
      </c>
      <c r="C1093" s="32"/>
      <c r="D1093" s="244"/>
      <c r="E1093" s="33"/>
      <c r="J1093" s="53"/>
      <c r="M1093" s="68"/>
      <c r="Q1093" s="53"/>
      <c r="S1093" s="158"/>
      <c r="T1093" s="3"/>
      <c r="U1093" s="116" t="s">
        <v>863</v>
      </c>
      <c r="V1093" s="117"/>
      <c r="W1093" s="116" t="s">
        <v>864</v>
      </c>
      <c r="X1093" s="117"/>
      <c r="Y1093" s="116" t="s">
        <v>865</v>
      </c>
      <c r="Z1093" s="117"/>
      <c r="AA1093" s="116" t="s">
        <v>866</v>
      </c>
      <c r="AB1093" s="117"/>
      <c r="AC1093" s="267"/>
      <c r="AE1093" s="1"/>
      <c r="AF1093" s="1"/>
    </row>
    <row r="1094" spans="1:32" x14ac:dyDescent="0.25">
      <c r="A1094" s="183">
        <v>90</v>
      </c>
      <c r="C1094" s="32"/>
      <c r="D1094" s="244"/>
      <c r="E1094" s="33"/>
      <c r="J1094" s="53"/>
      <c r="M1094" s="68"/>
      <c r="Q1094" s="53"/>
      <c r="S1094" s="158"/>
      <c r="T1094" s="3"/>
      <c r="U1094" s="80" t="s">
        <v>867</v>
      </c>
      <c r="V1094" s="81" t="s">
        <v>868</v>
      </c>
      <c r="W1094" s="80" t="s">
        <v>867</v>
      </c>
      <c r="X1094" s="81" t="s">
        <v>868</v>
      </c>
      <c r="Y1094" s="80" t="s">
        <v>867</v>
      </c>
      <c r="Z1094" s="81" t="s">
        <v>868</v>
      </c>
      <c r="AA1094" s="80" t="s">
        <v>867</v>
      </c>
      <c r="AB1094" s="81" t="s">
        <v>868</v>
      </c>
      <c r="AC1094" s="268"/>
      <c r="AE1094" s="1"/>
      <c r="AF1094" s="1"/>
    </row>
    <row r="1095" spans="1:32" ht="20.25" customHeight="1" thickBot="1" x14ac:dyDescent="0.3">
      <c r="A1095" s="183">
        <v>90</v>
      </c>
      <c r="C1095" s="32"/>
      <c r="D1095" s="244"/>
      <c r="E1095" s="33"/>
      <c r="J1095" s="53"/>
      <c r="M1095" s="68"/>
      <c r="Q1095" s="53"/>
      <c r="S1095" s="158"/>
      <c r="T1095" s="182" t="s">
        <v>2805</v>
      </c>
      <c r="U1095" s="82">
        <v>11129.9</v>
      </c>
      <c r="V1095" s="83">
        <v>9356.5499999999993</v>
      </c>
      <c r="W1095" s="82">
        <v>12020.29</v>
      </c>
      <c r="X1095" s="83">
        <v>10105.07</v>
      </c>
      <c r="Y1095" s="82">
        <v>5774.8</v>
      </c>
      <c r="Z1095" s="83">
        <v>4705.7</v>
      </c>
      <c r="AA1095" s="82">
        <v>6236.79</v>
      </c>
      <c r="AB1095" s="83">
        <v>5082.1499999999996</v>
      </c>
      <c r="AC1095" s="269"/>
      <c r="AE1095" s="279">
        <f>U1095+V1095+Y1095+Z1095</f>
        <v>30966.95</v>
      </c>
      <c r="AF1095" s="279">
        <f>W1095+X1095+AA1095+AB1095</f>
        <v>33444.300000000003</v>
      </c>
    </row>
    <row r="1096" spans="1:32" ht="13.8" thickBot="1" x14ac:dyDescent="0.3">
      <c r="A1096" s="183">
        <v>90</v>
      </c>
      <c r="C1096" s="32"/>
      <c r="D1096" s="244"/>
      <c r="E1096" s="33"/>
      <c r="J1096" s="53"/>
      <c r="M1096" s="68"/>
      <c r="Q1096" s="53"/>
      <c r="S1096" s="158"/>
      <c r="T1096" s="3"/>
      <c r="U1096" s="118">
        <v>20486.45</v>
      </c>
      <c r="V1096" s="119"/>
      <c r="W1096" s="120">
        <v>22125.360000000001</v>
      </c>
      <c r="X1096" s="119"/>
      <c r="Y1096" s="120">
        <v>10480.5</v>
      </c>
      <c r="Z1096" s="119"/>
      <c r="AA1096" s="120">
        <v>11318.94</v>
      </c>
      <c r="AB1096" s="121"/>
      <c r="AC1096" s="270"/>
      <c r="AE1096" s="1"/>
      <c r="AF1096" s="1"/>
    </row>
    <row r="1097" spans="1:32" x14ac:dyDescent="0.25">
      <c r="A1097" s="183">
        <v>90</v>
      </c>
      <c r="C1097" s="32"/>
      <c r="D1097" s="244"/>
      <c r="E1097" s="33"/>
      <c r="J1097" s="53"/>
      <c r="M1097" s="68"/>
      <c r="Q1097" s="53"/>
      <c r="S1097" s="158"/>
      <c r="T1097" s="56"/>
      <c r="U1097" s="132"/>
      <c r="V1097" s="3"/>
      <c r="W1097" s="3"/>
      <c r="X1097" s="3"/>
      <c r="Y1097" s="3"/>
      <c r="Z1097" s="3"/>
      <c r="AA1097" s="3"/>
      <c r="AC1097" s="261"/>
      <c r="AE1097" s="1"/>
      <c r="AF1097" s="1"/>
    </row>
    <row r="1098" spans="1:32" x14ac:dyDescent="0.25">
      <c r="A1098" s="183">
        <v>90</v>
      </c>
      <c r="C1098" s="32"/>
      <c r="D1098" s="244"/>
      <c r="E1098" s="33"/>
      <c r="J1098" s="53"/>
      <c r="M1098" s="68"/>
      <c r="Q1098" s="53"/>
      <c r="S1098" s="158"/>
      <c r="T1098" s="56"/>
      <c r="U1098" s="132"/>
      <c r="V1098" s="3"/>
      <c r="W1098" s="3"/>
      <c r="X1098" s="3"/>
      <c r="Y1098" s="3"/>
      <c r="Z1098" s="3"/>
      <c r="AA1098" s="3"/>
      <c r="AC1098" s="261"/>
      <c r="AE1098" s="1"/>
      <c r="AF1098" s="1"/>
    </row>
    <row r="1099" spans="1:32" x14ac:dyDescent="0.25">
      <c r="A1099" s="183" t="e">
        <v>#REF!</v>
      </c>
      <c r="E1099" s="114" t="s">
        <v>861</v>
      </c>
      <c r="F1099" s="114"/>
      <c r="G1099" s="114"/>
      <c r="H1099" s="114"/>
      <c r="I1099" s="114"/>
      <c r="J1099" s="114"/>
      <c r="K1099" s="114"/>
      <c r="M1099" s="134"/>
      <c r="N1099" s="114" t="s">
        <v>862</v>
      </c>
      <c r="O1099" s="114"/>
      <c r="P1099" s="114"/>
      <c r="Q1099" s="114"/>
      <c r="R1099" s="114"/>
      <c r="S1099" s="114"/>
      <c r="T1099" s="114"/>
      <c r="U1099" s="3"/>
      <c r="V1099" s="3"/>
      <c r="W1099" s="3"/>
      <c r="X1099" s="3"/>
      <c r="Y1099" s="3"/>
      <c r="Z1099" s="3"/>
      <c r="AA1099" s="3"/>
      <c r="AC1099" s="261"/>
      <c r="AE1099" s="1"/>
      <c r="AF1099" s="1"/>
    </row>
    <row r="1100" spans="1:32" ht="118.8" x14ac:dyDescent="0.25">
      <c r="C1100" s="7" t="s">
        <v>0</v>
      </c>
      <c r="D1100" s="190" t="s">
        <v>1</v>
      </c>
      <c r="E1100" s="8" t="s">
        <v>765</v>
      </c>
      <c r="F1100" s="9" t="s">
        <v>766</v>
      </c>
      <c r="G1100" s="9" t="s">
        <v>767</v>
      </c>
      <c r="H1100" s="9" t="s">
        <v>768</v>
      </c>
      <c r="I1100" s="10" t="s">
        <v>773</v>
      </c>
      <c r="J1100" s="10" t="s">
        <v>774</v>
      </c>
      <c r="K1100" s="10" t="s">
        <v>775</v>
      </c>
      <c r="L1100" s="8" t="s">
        <v>769</v>
      </c>
      <c r="M1100" s="8" t="s">
        <v>2</v>
      </c>
      <c r="N1100" s="8" t="s">
        <v>770</v>
      </c>
      <c r="O1100" s="9" t="s">
        <v>771</v>
      </c>
      <c r="P1100" s="9" t="s">
        <v>772</v>
      </c>
      <c r="Q1100" s="10" t="s">
        <v>776</v>
      </c>
      <c r="R1100" s="10" t="s">
        <v>777</v>
      </c>
      <c r="S1100" s="11" t="s">
        <v>778</v>
      </c>
      <c r="T1100" s="12" t="s">
        <v>3</v>
      </c>
      <c r="U1100" s="13" t="s">
        <v>779</v>
      </c>
      <c r="V1100" s="13" t="s">
        <v>780</v>
      </c>
      <c r="W1100" s="14" t="s">
        <v>781</v>
      </c>
      <c r="X1100" s="14" t="s">
        <v>782</v>
      </c>
      <c r="Y1100" s="15" t="s">
        <v>783</v>
      </c>
      <c r="Z1100" s="15" t="s">
        <v>784</v>
      </c>
      <c r="AA1100" s="16" t="s">
        <v>785</v>
      </c>
      <c r="AB1100" s="16" t="s">
        <v>786</v>
      </c>
      <c r="AC1100" s="138" t="s">
        <v>2383</v>
      </c>
      <c r="AE1100" s="1"/>
      <c r="AF1100" s="1"/>
    </row>
    <row r="1101" spans="1:32" s="107" customFormat="1" ht="13.8" thickBot="1" x14ac:dyDescent="0.3">
      <c r="A1101" s="184">
        <v>0</v>
      </c>
      <c r="B1101" s="184"/>
      <c r="C1101" s="17" t="s">
        <v>5</v>
      </c>
      <c r="D1101" s="191">
        <v>2</v>
      </c>
      <c r="E1101" s="99">
        <v>3</v>
      </c>
      <c r="F1101" s="100">
        <v>4</v>
      </c>
      <c r="G1101" s="100">
        <v>5</v>
      </c>
      <c r="H1101" s="100">
        <v>6</v>
      </c>
      <c r="I1101" s="101">
        <v>7</v>
      </c>
      <c r="J1101" s="101">
        <v>8</v>
      </c>
      <c r="K1101" s="101">
        <v>9</v>
      </c>
      <c r="L1101" s="99">
        <v>10</v>
      </c>
      <c r="M1101" s="99">
        <v>11</v>
      </c>
      <c r="N1101" s="99">
        <v>12</v>
      </c>
      <c r="O1101" s="100">
        <v>13</v>
      </c>
      <c r="P1101" s="100">
        <v>14</v>
      </c>
      <c r="Q1101" s="101">
        <v>15</v>
      </c>
      <c r="R1101" s="101">
        <v>16</v>
      </c>
      <c r="S1101" s="102">
        <v>17</v>
      </c>
      <c r="T1101" s="103">
        <v>18</v>
      </c>
      <c r="U1101" s="104" t="s">
        <v>853</v>
      </c>
      <c r="V1101" s="104" t="s">
        <v>854</v>
      </c>
      <c r="W1101" s="100" t="s">
        <v>855</v>
      </c>
      <c r="X1101" s="105" t="s">
        <v>856</v>
      </c>
      <c r="Y1101" s="106" t="s">
        <v>857</v>
      </c>
      <c r="Z1101" s="106" t="s">
        <v>858</v>
      </c>
      <c r="AA1101" s="106" t="s">
        <v>859</v>
      </c>
      <c r="AB1101" s="106" t="s">
        <v>860</v>
      </c>
      <c r="AC1101" s="138">
        <v>27</v>
      </c>
    </row>
    <row r="1102" spans="1:32" ht="13.8" thickBot="1" x14ac:dyDescent="0.3">
      <c r="A1102" s="183">
        <v>94</v>
      </c>
      <c r="C1102" s="18" t="s">
        <v>4</v>
      </c>
      <c r="D1102" s="192">
        <v>94</v>
      </c>
      <c r="E1102" s="111"/>
      <c r="F1102" s="111"/>
      <c r="G1102" s="111"/>
      <c r="H1102" s="111"/>
      <c r="I1102" s="111"/>
      <c r="J1102" s="111"/>
      <c r="K1102" s="111"/>
      <c r="L1102" s="111"/>
      <c r="M1102" s="111"/>
      <c r="N1102" s="111"/>
      <c r="O1102" s="111"/>
      <c r="P1102" s="111"/>
      <c r="Q1102" s="111"/>
      <c r="R1102" s="111"/>
      <c r="S1102" s="111"/>
      <c r="T1102" s="111"/>
      <c r="U1102" s="122"/>
      <c r="V1102" s="122"/>
      <c r="W1102" s="122"/>
      <c r="X1102" s="122"/>
      <c r="Y1102" s="122"/>
      <c r="Z1102" s="122"/>
      <c r="AA1102" s="122"/>
      <c r="AB1102" s="123"/>
      <c r="AC1102" s="271"/>
      <c r="AE1102" s="1"/>
      <c r="AF1102" s="1"/>
    </row>
    <row r="1103" spans="1:32" ht="48" x14ac:dyDescent="0.25">
      <c r="A1103" s="183">
        <v>94</v>
      </c>
      <c r="B1103" s="183" t="s">
        <v>1491</v>
      </c>
      <c r="C1103" s="65" t="s">
        <v>7</v>
      </c>
      <c r="D1103" s="207" t="s">
        <v>527</v>
      </c>
      <c r="E1103" s="31" t="s">
        <v>250</v>
      </c>
      <c r="F1103" s="74">
        <v>25</v>
      </c>
      <c r="G1103" s="75">
        <v>80</v>
      </c>
      <c r="H1103" s="74">
        <v>50</v>
      </c>
      <c r="I1103" s="76">
        <v>0</v>
      </c>
      <c r="J1103" s="73">
        <v>0</v>
      </c>
      <c r="K1103" s="76">
        <v>0</v>
      </c>
      <c r="L1103" s="22" t="s">
        <v>2312</v>
      </c>
      <c r="M1103" s="151" t="s">
        <v>2788</v>
      </c>
      <c r="N1103" s="21">
        <v>5</v>
      </c>
      <c r="O1103" s="23">
        <v>80</v>
      </c>
      <c r="P1103" s="24">
        <v>50</v>
      </c>
      <c r="Q1103" s="25">
        <v>0</v>
      </c>
      <c r="R1103" s="26">
        <v>0</v>
      </c>
      <c r="S1103" s="157">
        <v>29.5</v>
      </c>
      <c r="T1103" s="98">
        <v>0.08</v>
      </c>
      <c r="U1103" s="57">
        <v>2360</v>
      </c>
      <c r="V1103" s="58">
        <v>2548.8000000000002</v>
      </c>
      <c r="W1103" s="58">
        <v>1475</v>
      </c>
      <c r="X1103" s="71">
        <v>1593</v>
      </c>
      <c r="Y1103" s="72">
        <v>0</v>
      </c>
      <c r="Z1103" s="72">
        <v>0</v>
      </c>
      <c r="AA1103" s="72">
        <v>0</v>
      </c>
      <c r="AB1103" s="72">
        <v>0</v>
      </c>
      <c r="AC1103" s="264">
        <v>4750341001995</v>
      </c>
      <c r="AE1103" s="1"/>
      <c r="AF1103" s="1"/>
    </row>
    <row r="1104" spans="1:32" ht="36" x14ac:dyDescent="0.25">
      <c r="A1104" s="183">
        <v>94</v>
      </c>
      <c r="B1104" s="183" t="s">
        <v>1492</v>
      </c>
      <c r="C1104" s="65" t="s">
        <v>787</v>
      </c>
      <c r="D1104" s="245" t="s">
        <v>528</v>
      </c>
      <c r="E1104" s="31" t="s">
        <v>250</v>
      </c>
      <c r="F1104" s="74">
        <v>10</v>
      </c>
      <c r="G1104" s="75">
        <v>35</v>
      </c>
      <c r="H1104" s="74">
        <v>15</v>
      </c>
      <c r="I1104" s="76">
        <v>3</v>
      </c>
      <c r="J1104" s="73">
        <v>15</v>
      </c>
      <c r="K1104" s="76">
        <v>15</v>
      </c>
      <c r="L1104" s="22" t="s">
        <v>2312</v>
      </c>
      <c r="M1104" s="151" t="s">
        <v>2789</v>
      </c>
      <c r="N1104" s="21">
        <v>5</v>
      </c>
      <c r="O1104" s="23">
        <v>35</v>
      </c>
      <c r="P1104" s="24">
        <v>15</v>
      </c>
      <c r="Q1104" s="25">
        <v>15</v>
      </c>
      <c r="R1104" s="26">
        <v>15</v>
      </c>
      <c r="S1104" s="157">
        <v>16.899999999999999</v>
      </c>
      <c r="T1104" s="98">
        <v>0.08</v>
      </c>
      <c r="U1104" s="57">
        <v>591.5</v>
      </c>
      <c r="V1104" s="58">
        <v>638.82000000000005</v>
      </c>
      <c r="W1104" s="58">
        <v>253.5</v>
      </c>
      <c r="X1104" s="71">
        <v>273.77999999999997</v>
      </c>
      <c r="Y1104" s="72">
        <v>253.5</v>
      </c>
      <c r="Z1104" s="72">
        <v>273.77999999999997</v>
      </c>
      <c r="AA1104" s="72">
        <v>253.5</v>
      </c>
      <c r="AB1104" s="72">
        <v>273.77999999999997</v>
      </c>
      <c r="AC1104" s="264">
        <v>4750341003890</v>
      </c>
      <c r="AE1104" s="1"/>
      <c r="AF1104" s="1"/>
    </row>
    <row r="1105" spans="1:32" ht="40.200000000000003" thickBot="1" x14ac:dyDescent="0.3">
      <c r="A1105" s="183">
        <v>94</v>
      </c>
      <c r="B1105" s="183" t="s">
        <v>1493</v>
      </c>
      <c r="C1105" s="65" t="s">
        <v>788</v>
      </c>
      <c r="D1105" s="246" t="s">
        <v>529</v>
      </c>
      <c r="E1105" s="31" t="s">
        <v>250</v>
      </c>
      <c r="F1105" s="74">
        <v>0</v>
      </c>
      <c r="G1105" s="75">
        <v>0</v>
      </c>
      <c r="H1105" s="74">
        <v>0</v>
      </c>
      <c r="I1105" s="76">
        <v>1</v>
      </c>
      <c r="J1105" s="73">
        <v>5</v>
      </c>
      <c r="K1105" s="76">
        <v>10</v>
      </c>
      <c r="L1105" s="22" t="s">
        <v>2312</v>
      </c>
      <c r="M1105" s="151" t="s">
        <v>2790</v>
      </c>
      <c r="N1105" s="21">
        <v>5</v>
      </c>
      <c r="O1105" s="23">
        <v>0</v>
      </c>
      <c r="P1105" s="24">
        <v>0</v>
      </c>
      <c r="Q1105" s="25">
        <v>5</v>
      </c>
      <c r="R1105" s="26">
        <v>10</v>
      </c>
      <c r="S1105" s="157">
        <v>15.5</v>
      </c>
      <c r="T1105" s="98">
        <v>0.08</v>
      </c>
      <c r="U1105" s="57">
        <v>0</v>
      </c>
      <c r="V1105" s="58">
        <v>0</v>
      </c>
      <c r="W1105" s="58">
        <v>0</v>
      </c>
      <c r="X1105" s="71">
        <v>0</v>
      </c>
      <c r="Y1105" s="72">
        <v>77.5</v>
      </c>
      <c r="Z1105" s="72">
        <v>83.7</v>
      </c>
      <c r="AA1105" s="72">
        <v>155</v>
      </c>
      <c r="AB1105" s="72">
        <v>167.4</v>
      </c>
      <c r="AC1105" s="264">
        <v>4750341003883</v>
      </c>
      <c r="AE1105" s="1"/>
      <c r="AF1105" s="1"/>
    </row>
    <row r="1106" spans="1:32" ht="24" customHeight="1" thickBot="1" x14ac:dyDescent="0.3">
      <c r="A1106" s="183">
        <v>94</v>
      </c>
      <c r="C1106" s="1" t="s">
        <v>1087</v>
      </c>
      <c r="D1106" s="194"/>
      <c r="E1106" s="1"/>
      <c r="L1106" s="1"/>
      <c r="M1106" s="51"/>
      <c r="S1106" s="181">
        <v>94</v>
      </c>
      <c r="T1106" s="29" t="s">
        <v>852</v>
      </c>
      <c r="U1106" s="79">
        <v>2951.5</v>
      </c>
      <c r="V1106" s="79">
        <v>3187.62</v>
      </c>
      <c r="W1106" s="79">
        <v>1728.5</v>
      </c>
      <c r="X1106" s="79">
        <v>1866.78</v>
      </c>
      <c r="Y1106" s="79">
        <v>331</v>
      </c>
      <c r="Z1106" s="79">
        <v>357.48</v>
      </c>
      <c r="AA1106" s="79">
        <v>408.5</v>
      </c>
      <c r="AB1106" s="79">
        <v>441.18</v>
      </c>
      <c r="AC1106" s="265"/>
      <c r="AE1106" s="1"/>
      <c r="AF1106" s="1"/>
    </row>
    <row r="1107" spans="1:32" ht="13.8" thickBot="1" x14ac:dyDescent="0.3">
      <c r="A1107" s="183">
        <v>94</v>
      </c>
      <c r="C1107" s="1" t="s">
        <v>1088</v>
      </c>
      <c r="D1107" s="194"/>
      <c r="E1107" s="112"/>
      <c r="F1107" s="112"/>
      <c r="G1107" s="112"/>
      <c r="H1107" s="112"/>
      <c r="I1107" s="112"/>
      <c r="J1107" s="112"/>
      <c r="K1107" s="112"/>
      <c r="L1107" s="112"/>
      <c r="M1107" s="4"/>
      <c r="N1107" s="112"/>
      <c r="S1107" s="156"/>
      <c r="T1107" s="3"/>
      <c r="U1107" s="3"/>
      <c r="V1107" s="3" t="s">
        <v>1080</v>
      </c>
      <c r="W1107" s="3"/>
      <c r="X1107" s="3"/>
      <c r="Y1107" s="3"/>
      <c r="Z1107" s="3"/>
      <c r="AA1107" s="3"/>
      <c r="AC1107" s="261"/>
      <c r="AE1107" s="1"/>
      <c r="AF1107" s="1"/>
    </row>
    <row r="1108" spans="1:32" ht="13.8" thickBot="1" x14ac:dyDescent="0.3">
      <c r="A1108" s="183">
        <v>94</v>
      </c>
      <c r="M1108" s="134"/>
      <c r="S1108" s="156"/>
      <c r="T1108" s="3"/>
      <c r="U1108" s="124" t="s">
        <v>4</v>
      </c>
      <c r="V1108" s="125"/>
      <c r="W1108" s="125"/>
      <c r="X1108" s="125"/>
      <c r="Y1108" s="125">
        <v>94</v>
      </c>
      <c r="Z1108" s="125"/>
      <c r="AA1108" s="125"/>
      <c r="AB1108" s="126"/>
      <c r="AC1108" s="266"/>
      <c r="AE1108" s="1"/>
      <c r="AF1108" s="1"/>
    </row>
    <row r="1109" spans="1:32" ht="39.6" x14ac:dyDescent="0.25">
      <c r="A1109" s="183">
        <v>94</v>
      </c>
      <c r="M1109" s="134"/>
      <c r="S1109" s="156"/>
      <c r="T1109" s="3"/>
      <c r="U1109" s="116" t="s">
        <v>863</v>
      </c>
      <c r="V1109" s="117"/>
      <c r="W1109" s="116" t="s">
        <v>864</v>
      </c>
      <c r="X1109" s="117"/>
      <c r="Y1109" s="116" t="s">
        <v>865</v>
      </c>
      <c r="Z1109" s="117"/>
      <c r="AA1109" s="116" t="s">
        <v>866</v>
      </c>
      <c r="AB1109" s="117"/>
      <c r="AC1109" s="267"/>
      <c r="AE1109" s="1"/>
      <c r="AF1109" s="1"/>
    </row>
    <row r="1110" spans="1:32" x14ac:dyDescent="0.25">
      <c r="A1110" s="183">
        <v>94</v>
      </c>
      <c r="M1110" s="134"/>
      <c r="S1110" s="156"/>
      <c r="T1110" s="3"/>
      <c r="U1110" s="80" t="s">
        <v>867</v>
      </c>
      <c r="V1110" s="81" t="s">
        <v>868</v>
      </c>
      <c r="W1110" s="80" t="s">
        <v>867</v>
      </c>
      <c r="X1110" s="81" t="s">
        <v>868</v>
      </c>
      <c r="Y1110" s="80" t="s">
        <v>867</v>
      </c>
      <c r="Z1110" s="81" t="s">
        <v>868</v>
      </c>
      <c r="AA1110" s="80" t="s">
        <v>867</v>
      </c>
      <c r="AB1110" s="81" t="s">
        <v>868</v>
      </c>
      <c r="AC1110" s="268"/>
      <c r="AE1110" s="1"/>
      <c r="AF1110" s="1"/>
    </row>
    <row r="1111" spans="1:32" ht="20.25" customHeight="1" thickBot="1" x14ac:dyDescent="0.3">
      <c r="A1111" s="183">
        <v>94</v>
      </c>
      <c r="D1111" s="247"/>
      <c r="M1111" s="134"/>
      <c r="S1111" s="156"/>
      <c r="T1111" s="182" t="s">
        <v>2805</v>
      </c>
      <c r="U1111" s="82">
        <v>2951.5</v>
      </c>
      <c r="V1111" s="83">
        <v>331</v>
      </c>
      <c r="W1111" s="82">
        <v>3187.62</v>
      </c>
      <c r="X1111" s="83">
        <v>357.48</v>
      </c>
      <c r="Y1111" s="82">
        <v>1728.5</v>
      </c>
      <c r="Z1111" s="83">
        <v>408.5</v>
      </c>
      <c r="AA1111" s="82">
        <v>1866.78</v>
      </c>
      <c r="AB1111" s="83">
        <v>441.18</v>
      </c>
      <c r="AC1111" s="269"/>
      <c r="AE1111" s="279">
        <f>U1111+V1111+Y1111+Z1111</f>
        <v>5419.5</v>
      </c>
      <c r="AF1111" s="279">
        <f>W1111+X1111+AA1111+AB1111</f>
        <v>5853.06</v>
      </c>
    </row>
    <row r="1112" spans="1:32" ht="13.8" thickBot="1" x14ac:dyDescent="0.3">
      <c r="A1112" s="183">
        <v>94</v>
      </c>
      <c r="M1112" s="134"/>
      <c r="S1112" s="156"/>
      <c r="T1112" s="3"/>
      <c r="U1112" s="118">
        <v>3282.5</v>
      </c>
      <c r="V1112" s="119"/>
      <c r="W1112" s="120">
        <v>3545.1</v>
      </c>
      <c r="X1112" s="119"/>
      <c r="Y1112" s="120">
        <v>2137</v>
      </c>
      <c r="Z1112" s="119"/>
      <c r="AA1112" s="120">
        <v>2307.96</v>
      </c>
      <c r="AB1112" s="121"/>
      <c r="AC1112" s="270"/>
      <c r="AE1112" s="1"/>
      <c r="AF1112" s="1"/>
    </row>
    <row r="1113" spans="1:32" x14ac:dyDescent="0.25">
      <c r="A1113" s="183">
        <v>94</v>
      </c>
      <c r="M1113" s="134"/>
      <c r="S1113" s="156"/>
      <c r="T1113" s="3"/>
      <c r="U1113" s="3"/>
      <c r="V1113" s="3"/>
      <c r="W1113" s="3"/>
      <c r="X1113" s="3"/>
      <c r="Y1113" s="3"/>
      <c r="Z1113" s="3"/>
      <c r="AA1113" s="3"/>
      <c r="AC1113" s="261"/>
      <c r="AE1113" s="1"/>
      <c r="AF1113" s="1"/>
    </row>
    <row r="1114" spans="1:32" x14ac:dyDescent="0.25">
      <c r="A1114" s="183" t="e">
        <v>#REF!</v>
      </c>
      <c r="M1114" s="134"/>
      <c r="S1114" s="156"/>
      <c r="T1114" s="3"/>
      <c r="U1114" s="3"/>
      <c r="V1114" s="3"/>
      <c r="W1114" s="3"/>
      <c r="X1114" s="3"/>
      <c r="Y1114" s="3"/>
      <c r="Z1114" s="3"/>
      <c r="AA1114" s="3"/>
      <c r="AC1114" s="261"/>
      <c r="AE1114" s="1"/>
      <c r="AF1114" s="1"/>
    </row>
    <row r="1115" spans="1:32" x14ac:dyDescent="0.25">
      <c r="A1115" s="183" t="e">
        <v>#REF!</v>
      </c>
      <c r="M1115" s="134"/>
      <c r="S1115" s="156"/>
      <c r="T1115" s="3"/>
      <c r="U1115" s="3"/>
      <c r="V1115" s="3"/>
      <c r="W1115" s="3"/>
      <c r="X1115" s="3"/>
      <c r="Y1115" s="3"/>
      <c r="Z1115" s="3"/>
      <c r="AA1115" s="3"/>
      <c r="AC1115" s="261"/>
      <c r="AE1115" s="1"/>
      <c r="AF1115" s="1"/>
    </row>
    <row r="1116" spans="1:32" x14ac:dyDescent="0.25">
      <c r="A1116" s="183" t="e">
        <v>#REF!</v>
      </c>
      <c r="E1116" s="114" t="s">
        <v>861</v>
      </c>
      <c r="F1116" s="114"/>
      <c r="G1116" s="114"/>
      <c r="H1116" s="114"/>
      <c r="I1116" s="114"/>
      <c r="J1116" s="114"/>
      <c r="K1116" s="114"/>
      <c r="M1116" s="134"/>
      <c r="N1116" s="114" t="s">
        <v>862</v>
      </c>
      <c r="O1116" s="114"/>
      <c r="P1116" s="114"/>
      <c r="Q1116" s="114"/>
      <c r="R1116" s="114"/>
      <c r="S1116" s="114"/>
      <c r="T1116" s="114"/>
      <c r="U1116" s="3"/>
      <c r="V1116" s="3"/>
      <c r="W1116" s="3"/>
      <c r="X1116" s="3"/>
      <c r="Y1116" s="3"/>
      <c r="Z1116" s="3"/>
      <c r="AA1116" s="3"/>
      <c r="AC1116" s="261"/>
      <c r="AE1116" s="1"/>
      <c r="AF1116" s="1"/>
    </row>
    <row r="1117" spans="1:32" ht="118.8" x14ac:dyDescent="0.25">
      <c r="C1117" s="7" t="s">
        <v>0</v>
      </c>
      <c r="D1117" s="190" t="s">
        <v>1</v>
      </c>
      <c r="E1117" s="8" t="s">
        <v>765</v>
      </c>
      <c r="F1117" s="9" t="s">
        <v>766</v>
      </c>
      <c r="G1117" s="9" t="s">
        <v>767</v>
      </c>
      <c r="H1117" s="9" t="s">
        <v>768</v>
      </c>
      <c r="I1117" s="10" t="s">
        <v>773</v>
      </c>
      <c r="J1117" s="10" t="s">
        <v>774</v>
      </c>
      <c r="K1117" s="10" t="s">
        <v>775</v>
      </c>
      <c r="L1117" s="8" t="s">
        <v>769</v>
      </c>
      <c r="M1117" s="8" t="s">
        <v>2</v>
      </c>
      <c r="N1117" s="8" t="s">
        <v>770</v>
      </c>
      <c r="O1117" s="9" t="s">
        <v>771</v>
      </c>
      <c r="P1117" s="9" t="s">
        <v>772</v>
      </c>
      <c r="Q1117" s="10" t="s">
        <v>776</v>
      </c>
      <c r="R1117" s="10" t="s">
        <v>777</v>
      </c>
      <c r="S1117" s="11" t="s">
        <v>778</v>
      </c>
      <c r="T1117" s="12" t="s">
        <v>3</v>
      </c>
      <c r="U1117" s="13" t="s">
        <v>779</v>
      </c>
      <c r="V1117" s="13" t="s">
        <v>780</v>
      </c>
      <c r="W1117" s="14" t="s">
        <v>781</v>
      </c>
      <c r="X1117" s="14" t="s">
        <v>782</v>
      </c>
      <c r="Y1117" s="15" t="s">
        <v>783</v>
      </c>
      <c r="Z1117" s="15" t="s">
        <v>784</v>
      </c>
      <c r="AA1117" s="16" t="s">
        <v>785</v>
      </c>
      <c r="AB1117" s="16" t="s">
        <v>786</v>
      </c>
      <c r="AC1117" s="138" t="s">
        <v>2383</v>
      </c>
      <c r="AE1117" s="1"/>
      <c r="AF1117" s="1"/>
    </row>
    <row r="1118" spans="1:32" s="107" customFormat="1" ht="13.8" thickBot="1" x14ac:dyDescent="0.3">
      <c r="A1118" s="184">
        <v>0</v>
      </c>
      <c r="B1118" s="184"/>
      <c r="C1118" s="17" t="s">
        <v>5</v>
      </c>
      <c r="D1118" s="191">
        <v>2</v>
      </c>
      <c r="E1118" s="99">
        <v>3</v>
      </c>
      <c r="F1118" s="100">
        <v>4</v>
      </c>
      <c r="G1118" s="100">
        <v>5</v>
      </c>
      <c r="H1118" s="100">
        <v>6</v>
      </c>
      <c r="I1118" s="101">
        <v>7</v>
      </c>
      <c r="J1118" s="101">
        <v>8</v>
      </c>
      <c r="K1118" s="101">
        <v>9</v>
      </c>
      <c r="L1118" s="99">
        <v>10</v>
      </c>
      <c r="M1118" s="99">
        <v>11</v>
      </c>
      <c r="N1118" s="99">
        <v>12</v>
      </c>
      <c r="O1118" s="100">
        <v>13</v>
      </c>
      <c r="P1118" s="100">
        <v>14</v>
      </c>
      <c r="Q1118" s="101">
        <v>15</v>
      </c>
      <c r="R1118" s="101">
        <v>16</v>
      </c>
      <c r="S1118" s="102">
        <v>17</v>
      </c>
      <c r="T1118" s="103">
        <v>18</v>
      </c>
      <c r="U1118" s="104" t="s">
        <v>853</v>
      </c>
      <c r="V1118" s="104" t="s">
        <v>854</v>
      </c>
      <c r="W1118" s="100" t="s">
        <v>855</v>
      </c>
      <c r="X1118" s="105" t="s">
        <v>856</v>
      </c>
      <c r="Y1118" s="106" t="s">
        <v>857</v>
      </c>
      <c r="Z1118" s="106" t="s">
        <v>858</v>
      </c>
      <c r="AA1118" s="106" t="s">
        <v>859</v>
      </c>
      <c r="AB1118" s="106" t="s">
        <v>860</v>
      </c>
      <c r="AC1118" s="138">
        <v>27</v>
      </c>
    </row>
    <row r="1119" spans="1:32" ht="13.8" thickBot="1" x14ac:dyDescent="0.3">
      <c r="A1119" s="183">
        <v>95</v>
      </c>
      <c r="C1119" s="18" t="s">
        <v>4</v>
      </c>
      <c r="D1119" s="192">
        <v>95</v>
      </c>
      <c r="E1119" s="111"/>
      <c r="F1119" s="111"/>
      <c r="G1119" s="111"/>
      <c r="H1119" s="111"/>
      <c r="I1119" s="111"/>
      <c r="J1119" s="111"/>
      <c r="K1119" s="111"/>
      <c r="L1119" s="111"/>
      <c r="M1119" s="111"/>
      <c r="N1119" s="111"/>
      <c r="O1119" s="111"/>
      <c r="P1119" s="111"/>
      <c r="Q1119" s="111"/>
      <c r="R1119" s="111"/>
      <c r="S1119" s="111"/>
      <c r="T1119" s="111"/>
      <c r="U1119" s="122"/>
      <c r="V1119" s="122"/>
      <c r="W1119" s="122"/>
      <c r="X1119" s="122"/>
      <c r="Y1119" s="122"/>
      <c r="Z1119" s="122"/>
      <c r="AA1119" s="122"/>
      <c r="AB1119" s="123"/>
      <c r="AC1119" s="271"/>
      <c r="AE1119" s="1"/>
      <c r="AF1119" s="1"/>
    </row>
    <row r="1120" spans="1:32" ht="48" x14ac:dyDescent="0.25">
      <c r="A1120" s="183">
        <v>95</v>
      </c>
      <c r="B1120" s="183" t="s">
        <v>1494</v>
      </c>
      <c r="C1120" s="65" t="s">
        <v>7</v>
      </c>
      <c r="D1120" s="214" t="s">
        <v>534</v>
      </c>
      <c r="E1120" s="31" t="s">
        <v>250</v>
      </c>
      <c r="F1120" s="74">
        <v>500</v>
      </c>
      <c r="G1120" s="75">
        <v>2000</v>
      </c>
      <c r="H1120" s="74">
        <v>1000</v>
      </c>
      <c r="I1120" s="76">
        <v>800</v>
      </c>
      <c r="J1120" s="73">
        <v>1700</v>
      </c>
      <c r="K1120" s="76">
        <v>800</v>
      </c>
      <c r="L1120" s="22" t="s">
        <v>2752</v>
      </c>
      <c r="M1120" s="151" t="s">
        <v>2754</v>
      </c>
      <c r="N1120" s="21">
        <v>5</v>
      </c>
      <c r="O1120" s="23">
        <v>2000</v>
      </c>
      <c r="P1120" s="24">
        <v>1000</v>
      </c>
      <c r="Q1120" s="25">
        <v>1700</v>
      </c>
      <c r="R1120" s="26">
        <v>800</v>
      </c>
      <c r="S1120" s="157">
        <v>14.98</v>
      </c>
      <c r="T1120" s="98">
        <v>0.08</v>
      </c>
      <c r="U1120" s="57">
        <v>29960</v>
      </c>
      <c r="V1120" s="58">
        <v>32356.799999999999</v>
      </c>
      <c r="W1120" s="58">
        <v>14980</v>
      </c>
      <c r="X1120" s="71">
        <v>16178.4</v>
      </c>
      <c r="Y1120" s="72">
        <v>25466</v>
      </c>
      <c r="Z1120" s="72">
        <v>27503.279999999999</v>
      </c>
      <c r="AA1120" s="72">
        <v>11984</v>
      </c>
      <c r="AB1120" s="72">
        <v>12942.72</v>
      </c>
      <c r="AC1120" s="264">
        <v>5208063004309</v>
      </c>
      <c r="AE1120" s="1"/>
      <c r="AF1120" s="1"/>
    </row>
    <row r="1121" spans="1:32" ht="39.6" x14ac:dyDescent="0.25">
      <c r="A1121" s="183">
        <v>95</v>
      </c>
      <c r="B1121" s="183" t="s">
        <v>1495</v>
      </c>
      <c r="C1121" s="65" t="s">
        <v>787</v>
      </c>
      <c r="D1121" s="205" t="s">
        <v>535</v>
      </c>
      <c r="E1121" s="31" t="s">
        <v>250</v>
      </c>
      <c r="F1121" s="74">
        <v>150</v>
      </c>
      <c r="G1121" s="75">
        <v>400</v>
      </c>
      <c r="H1121" s="74">
        <v>250</v>
      </c>
      <c r="I1121" s="76">
        <v>30</v>
      </c>
      <c r="J1121" s="73">
        <v>100</v>
      </c>
      <c r="K1121" s="76">
        <v>100</v>
      </c>
      <c r="L1121" s="22" t="s">
        <v>2756</v>
      </c>
      <c r="M1121" s="151" t="s">
        <v>2755</v>
      </c>
      <c r="N1121" s="21">
        <v>10</v>
      </c>
      <c r="O1121" s="23">
        <v>400</v>
      </c>
      <c r="P1121" s="24">
        <v>250</v>
      </c>
      <c r="Q1121" s="25">
        <v>100</v>
      </c>
      <c r="R1121" s="26">
        <v>100</v>
      </c>
      <c r="S1121" s="157">
        <v>91.14</v>
      </c>
      <c r="T1121" s="98">
        <v>0.08</v>
      </c>
      <c r="U1121" s="57">
        <v>36456</v>
      </c>
      <c r="V1121" s="58">
        <v>39372.480000000003</v>
      </c>
      <c r="W1121" s="58">
        <v>22785</v>
      </c>
      <c r="X1121" s="71">
        <v>24607.8</v>
      </c>
      <c r="Y1121" s="72">
        <v>9114</v>
      </c>
      <c r="Z1121" s="72">
        <v>9843.1200000000008</v>
      </c>
      <c r="AA1121" s="72">
        <v>9114</v>
      </c>
      <c r="AB1121" s="72">
        <v>9843.1200000000008</v>
      </c>
      <c r="AC1121" s="264">
        <v>5909991266851</v>
      </c>
      <c r="AE1121" s="1"/>
      <c r="AF1121" s="1"/>
    </row>
    <row r="1122" spans="1:32" ht="53.4" thickBot="1" x14ac:dyDescent="0.3">
      <c r="A1122" s="183">
        <v>95</v>
      </c>
      <c r="B1122" s="183" t="s">
        <v>1496</v>
      </c>
      <c r="C1122" s="65" t="s">
        <v>788</v>
      </c>
      <c r="D1122" s="205" t="s">
        <v>750</v>
      </c>
      <c r="E1122" s="31" t="s">
        <v>250</v>
      </c>
      <c r="F1122" s="74">
        <v>50</v>
      </c>
      <c r="G1122" s="75">
        <v>300</v>
      </c>
      <c r="H1122" s="74">
        <v>300</v>
      </c>
      <c r="I1122" s="76">
        <v>50</v>
      </c>
      <c r="J1122" s="73">
        <v>300</v>
      </c>
      <c r="K1122" s="76">
        <v>400</v>
      </c>
      <c r="L1122" s="22" t="s">
        <v>2385</v>
      </c>
      <c r="M1122" s="151" t="s">
        <v>2617</v>
      </c>
      <c r="N1122" s="21">
        <v>5</v>
      </c>
      <c r="O1122" s="23">
        <v>300</v>
      </c>
      <c r="P1122" s="24">
        <v>300</v>
      </c>
      <c r="Q1122" s="25">
        <v>300</v>
      </c>
      <c r="R1122" s="26">
        <v>400</v>
      </c>
      <c r="S1122" s="157">
        <v>59.98</v>
      </c>
      <c r="T1122" s="98">
        <v>0.08</v>
      </c>
      <c r="U1122" s="57">
        <v>17994</v>
      </c>
      <c r="V1122" s="58">
        <v>19433.52</v>
      </c>
      <c r="W1122" s="58">
        <v>17994</v>
      </c>
      <c r="X1122" s="71">
        <v>19433.52</v>
      </c>
      <c r="Y1122" s="72">
        <v>17994</v>
      </c>
      <c r="Z1122" s="72">
        <v>19433.52</v>
      </c>
      <c r="AA1122" s="72">
        <v>23992</v>
      </c>
      <c r="AB1122" s="72">
        <v>25911.360000000001</v>
      </c>
      <c r="AC1122" s="264">
        <v>5909991047719</v>
      </c>
      <c r="AE1122" s="1"/>
      <c r="AF1122" s="1"/>
    </row>
    <row r="1123" spans="1:32" ht="24" customHeight="1" thickBot="1" x14ac:dyDescent="0.3">
      <c r="A1123" s="183">
        <v>95</v>
      </c>
      <c r="C1123" s="1" t="s">
        <v>1087</v>
      </c>
      <c r="D1123" s="194"/>
      <c r="E1123" s="1"/>
      <c r="L1123" s="1"/>
      <c r="M1123" s="51"/>
      <c r="S1123" s="181">
        <v>95</v>
      </c>
      <c r="T1123" s="29" t="s">
        <v>852</v>
      </c>
      <c r="U1123" s="79">
        <v>84410</v>
      </c>
      <c r="V1123" s="79">
        <v>91162.8</v>
      </c>
      <c r="W1123" s="79">
        <v>55759</v>
      </c>
      <c r="X1123" s="79">
        <v>60219.72</v>
      </c>
      <c r="Y1123" s="79">
        <v>52574</v>
      </c>
      <c r="Z1123" s="79">
        <v>56779.92</v>
      </c>
      <c r="AA1123" s="79">
        <v>45090</v>
      </c>
      <c r="AB1123" s="79">
        <v>48697.2</v>
      </c>
      <c r="AC1123" s="265"/>
      <c r="AE1123" s="1"/>
      <c r="AF1123" s="1"/>
    </row>
    <row r="1124" spans="1:32" ht="13.8" thickBot="1" x14ac:dyDescent="0.3">
      <c r="A1124" s="183">
        <v>95</v>
      </c>
      <c r="C1124" s="152" t="s">
        <v>2762</v>
      </c>
      <c r="D1124" s="194"/>
      <c r="E1124" s="112"/>
      <c r="F1124" s="112"/>
      <c r="G1124" s="112"/>
      <c r="H1124" s="112"/>
      <c r="I1124" s="112"/>
      <c r="J1124" s="112"/>
      <c r="K1124" s="112"/>
      <c r="L1124" s="112"/>
      <c r="M1124" s="4"/>
      <c r="N1124" s="112"/>
      <c r="S1124" s="156"/>
      <c r="T1124" s="3"/>
      <c r="U1124" s="3"/>
      <c r="V1124" s="3" t="s">
        <v>1080</v>
      </c>
      <c r="W1124" s="3"/>
      <c r="X1124" s="3"/>
      <c r="Y1124" s="3"/>
      <c r="Z1124" s="3"/>
      <c r="AA1124" s="3"/>
      <c r="AC1124" s="261"/>
      <c r="AE1124" s="1"/>
      <c r="AF1124" s="1"/>
    </row>
    <row r="1125" spans="1:32" ht="13.8" thickBot="1" x14ac:dyDescent="0.3">
      <c r="A1125" s="183">
        <v>95</v>
      </c>
      <c r="M1125" s="134"/>
      <c r="S1125" s="156"/>
      <c r="T1125" s="3"/>
      <c r="U1125" s="124" t="s">
        <v>4</v>
      </c>
      <c r="V1125" s="125"/>
      <c r="W1125" s="125"/>
      <c r="X1125" s="125"/>
      <c r="Y1125" s="125">
        <v>95</v>
      </c>
      <c r="Z1125" s="125"/>
      <c r="AA1125" s="125"/>
      <c r="AB1125" s="126"/>
      <c r="AC1125" s="266"/>
      <c r="AE1125" s="1"/>
      <c r="AF1125" s="1"/>
    </row>
    <row r="1126" spans="1:32" ht="39.6" x14ac:dyDescent="0.25">
      <c r="A1126" s="183">
        <v>95</v>
      </c>
      <c r="M1126" s="134"/>
      <c r="S1126" s="156"/>
      <c r="T1126" s="3"/>
      <c r="U1126" s="116" t="s">
        <v>863</v>
      </c>
      <c r="V1126" s="117"/>
      <c r="W1126" s="116" t="s">
        <v>864</v>
      </c>
      <c r="X1126" s="117"/>
      <c r="Y1126" s="116" t="s">
        <v>865</v>
      </c>
      <c r="Z1126" s="117"/>
      <c r="AA1126" s="116" t="s">
        <v>866</v>
      </c>
      <c r="AB1126" s="117"/>
      <c r="AC1126" s="267"/>
      <c r="AE1126" s="1"/>
      <c r="AF1126" s="1"/>
    </row>
    <row r="1127" spans="1:32" x14ac:dyDescent="0.25">
      <c r="A1127" s="183">
        <v>95</v>
      </c>
      <c r="M1127" s="134"/>
      <c r="S1127" s="156"/>
      <c r="T1127" s="3"/>
      <c r="U1127" s="80" t="s">
        <v>867</v>
      </c>
      <c r="V1127" s="81" t="s">
        <v>868</v>
      </c>
      <c r="W1127" s="80" t="s">
        <v>867</v>
      </c>
      <c r="X1127" s="81" t="s">
        <v>868</v>
      </c>
      <c r="Y1127" s="80" t="s">
        <v>867</v>
      </c>
      <c r="Z1127" s="81" t="s">
        <v>868</v>
      </c>
      <c r="AA1127" s="80" t="s">
        <v>867</v>
      </c>
      <c r="AB1127" s="81" t="s">
        <v>868</v>
      </c>
      <c r="AC1127" s="268"/>
      <c r="AE1127" s="1"/>
      <c r="AF1127" s="1"/>
    </row>
    <row r="1128" spans="1:32" ht="20.25" customHeight="1" thickBot="1" x14ac:dyDescent="0.3">
      <c r="A1128" s="183">
        <v>95</v>
      </c>
      <c r="M1128" s="134"/>
      <c r="S1128" s="156"/>
      <c r="T1128" s="182" t="s">
        <v>2805</v>
      </c>
      <c r="U1128" s="82">
        <v>84410</v>
      </c>
      <c r="V1128" s="83">
        <v>52574</v>
      </c>
      <c r="W1128" s="82">
        <v>91162.8</v>
      </c>
      <c r="X1128" s="83">
        <v>56779.92</v>
      </c>
      <c r="Y1128" s="82">
        <v>55759</v>
      </c>
      <c r="Z1128" s="83">
        <v>45090</v>
      </c>
      <c r="AA1128" s="82">
        <v>60219.72</v>
      </c>
      <c r="AB1128" s="83">
        <v>48697.2</v>
      </c>
      <c r="AC1128" s="269"/>
      <c r="AE1128" s="279">
        <f>U1128+V1128+Y1128+Z1128</f>
        <v>237833</v>
      </c>
      <c r="AF1128" s="279">
        <f>W1128+X1128+AA1128+AB1128</f>
        <v>256859.64</v>
      </c>
    </row>
    <row r="1129" spans="1:32" ht="13.8" thickBot="1" x14ac:dyDescent="0.3">
      <c r="M1129" s="134"/>
      <c r="S1129" s="156"/>
      <c r="T1129" s="3"/>
      <c r="U1129" s="118">
        <v>136984</v>
      </c>
      <c r="V1129" s="119"/>
      <c r="W1129" s="120">
        <v>147942.72</v>
      </c>
      <c r="X1129" s="119"/>
      <c r="Y1129" s="120">
        <v>100849</v>
      </c>
      <c r="Z1129" s="119"/>
      <c r="AA1129" s="120">
        <v>108916.92</v>
      </c>
      <c r="AB1129" s="121"/>
      <c r="AC1129" s="269"/>
      <c r="AE1129" s="1"/>
      <c r="AF1129" s="1"/>
    </row>
    <row r="1130" spans="1:32" x14ac:dyDescent="0.25">
      <c r="M1130" s="134"/>
      <c r="S1130" s="156"/>
      <c r="T1130" s="3"/>
      <c r="U1130" s="3"/>
      <c r="V1130" s="3"/>
      <c r="W1130" s="3"/>
      <c r="X1130" s="3"/>
      <c r="Y1130" s="3"/>
      <c r="Z1130" s="3"/>
      <c r="AA1130" s="3"/>
      <c r="AC1130" s="269"/>
      <c r="AE1130" s="1"/>
      <c r="AF1130" s="1"/>
    </row>
    <row r="1131" spans="1:32" x14ac:dyDescent="0.25">
      <c r="A1131" s="183">
        <v>95</v>
      </c>
      <c r="E1131" s="114" t="s">
        <v>861</v>
      </c>
      <c r="F1131" s="114"/>
      <c r="G1131" s="114"/>
      <c r="H1131" s="114"/>
      <c r="I1131" s="114"/>
      <c r="J1131" s="114"/>
      <c r="K1131" s="114"/>
      <c r="M1131" s="134"/>
      <c r="N1131" s="114" t="s">
        <v>862</v>
      </c>
      <c r="O1131" s="114"/>
      <c r="P1131" s="114"/>
      <c r="Q1131" s="114"/>
      <c r="R1131" s="114"/>
      <c r="S1131" s="114"/>
      <c r="T1131" s="114"/>
      <c r="U1131" s="3"/>
      <c r="V1131" s="3"/>
      <c r="W1131" s="3"/>
      <c r="X1131" s="3"/>
      <c r="Y1131" s="3"/>
      <c r="Z1131" s="3"/>
      <c r="AA1131" s="3"/>
      <c r="AC1131" s="261"/>
      <c r="AE1131" s="1"/>
      <c r="AF1131" s="1"/>
    </row>
    <row r="1132" spans="1:32" ht="118.8" x14ac:dyDescent="0.25">
      <c r="C1132" s="7" t="s">
        <v>0</v>
      </c>
      <c r="D1132" s="190" t="s">
        <v>1</v>
      </c>
      <c r="E1132" s="8" t="s">
        <v>765</v>
      </c>
      <c r="F1132" s="9" t="s">
        <v>766</v>
      </c>
      <c r="G1132" s="9" t="s">
        <v>767</v>
      </c>
      <c r="H1132" s="9" t="s">
        <v>768</v>
      </c>
      <c r="I1132" s="10" t="s">
        <v>773</v>
      </c>
      <c r="J1132" s="10" t="s">
        <v>774</v>
      </c>
      <c r="K1132" s="10" t="s">
        <v>775</v>
      </c>
      <c r="L1132" s="8" t="s">
        <v>769</v>
      </c>
      <c r="M1132" s="8" t="s">
        <v>2</v>
      </c>
      <c r="N1132" s="8" t="s">
        <v>770</v>
      </c>
      <c r="O1132" s="9" t="s">
        <v>771</v>
      </c>
      <c r="P1132" s="9" t="s">
        <v>772</v>
      </c>
      <c r="Q1132" s="10" t="s">
        <v>776</v>
      </c>
      <c r="R1132" s="10" t="s">
        <v>777</v>
      </c>
      <c r="S1132" s="11" t="s">
        <v>778</v>
      </c>
      <c r="T1132" s="12" t="s">
        <v>3</v>
      </c>
      <c r="U1132" s="13" t="s">
        <v>779</v>
      </c>
      <c r="V1132" s="13" t="s">
        <v>780</v>
      </c>
      <c r="W1132" s="14" t="s">
        <v>781</v>
      </c>
      <c r="X1132" s="14" t="s">
        <v>782</v>
      </c>
      <c r="Y1132" s="15" t="s">
        <v>783</v>
      </c>
      <c r="Z1132" s="15" t="s">
        <v>784</v>
      </c>
      <c r="AA1132" s="16" t="s">
        <v>785</v>
      </c>
      <c r="AB1132" s="16" t="s">
        <v>786</v>
      </c>
      <c r="AC1132" s="138" t="s">
        <v>2383</v>
      </c>
      <c r="AE1132" s="1"/>
      <c r="AF1132" s="1"/>
    </row>
    <row r="1133" spans="1:32" s="107" customFormat="1" ht="13.8" thickBot="1" x14ac:dyDescent="0.3">
      <c r="A1133" s="184">
        <v>0</v>
      </c>
      <c r="B1133" s="184"/>
      <c r="C1133" s="17" t="s">
        <v>5</v>
      </c>
      <c r="D1133" s="191">
        <v>2</v>
      </c>
      <c r="E1133" s="99">
        <v>3</v>
      </c>
      <c r="F1133" s="100">
        <v>4</v>
      </c>
      <c r="G1133" s="100">
        <v>5</v>
      </c>
      <c r="H1133" s="100">
        <v>6</v>
      </c>
      <c r="I1133" s="101">
        <v>7</v>
      </c>
      <c r="J1133" s="101">
        <v>8</v>
      </c>
      <c r="K1133" s="101">
        <v>9</v>
      </c>
      <c r="L1133" s="99">
        <v>10</v>
      </c>
      <c r="M1133" s="99">
        <v>11</v>
      </c>
      <c r="N1133" s="99">
        <v>12</v>
      </c>
      <c r="O1133" s="100">
        <v>13</v>
      </c>
      <c r="P1133" s="100">
        <v>14</v>
      </c>
      <c r="Q1133" s="101">
        <v>15</v>
      </c>
      <c r="R1133" s="101">
        <v>16</v>
      </c>
      <c r="S1133" s="102">
        <v>17</v>
      </c>
      <c r="T1133" s="103">
        <v>18</v>
      </c>
      <c r="U1133" s="104" t="s">
        <v>853</v>
      </c>
      <c r="V1133" s="104" t="s">
        <v>854</v>
      </c>
      <c r="W1133" s="100" t="s">
        <v>855</v>
      </c>
      <c r="X1133" s="105" t="s">
        <v>856</v>
      </c>
      <c r="Y1133" s="106" t="s">
        <v>857</v>
      </c>
      <c r="Z1133" s="106" t="s">
        <v>858</v>
      </c>
      <c r="AA1133" s="106" t="s">
        <v>859</v>
      </c>
      <c r="AB1133" s="106" t="s">
        <v>860</v>
      </c>
      <c r="AC1133" s="138">
        <v>27</v>
      </c>
    </row>
    <row r="1134" spans="1:32" ht="13.8" thickBot="1" x14ac:dyDescent="0.3">
      <c r="A1134" s="183">
        <v>101</v>
      </c>
      <c r="C1134" s="18" t="s">
        <v>4</v>
      </c>
      <c r="D1134" s="192">
        <v>101</v>
      </c>
      <c r="E1134" s="111"/>
      <c r="F1134" s="111"/>
      <c r="G1134" s="111"/>
      <c r="H1134" s="111"/>
      <c r="I1134" s="111"/>
      <c r="J1134" s="111"/>
      <c r="K1134" s="111"/>
      <c r="L1134" s="111"/>
      <c r="M1134" s="111"/>
      <c r="N1134" s="111"/>
      <c r="O1134" s="111"/>
      <c r="P1134" s="111"/>
      <c r="Q1134" s="111"/>
      <c r="R1134" s="111"/>
      <c r="S1134" s="111"/>
      <c r="T1134" s="111"/>
      <c r="U1134" s="122"/>
      <c r="V1134" s="122"/>
      <c r="W1134" s="122"/>
      <c r="X1134" s="122"/>
      <c r="Y1134" s="122"/>
      <c r="Z1134" s="122"/>
      <c r="AA1134" s="122"/>
      <c r="AB1134" s="123"/>
      <c r="AC1134" s="271"/>
      <c r="AE1134" s="1"/>
      <c r="AF1134" s="1"/>
    </row>
    <row r="1135" spans="1:32" ht="60.6" thickBot="1" x14ac:dyDescent="0.3">
      <c r="A1135" s="183">
        <v>101</v>
      </c>
      <c r="B1135" s="183" t="s">
        <v>2802</v>
      </c>
      <c r="C1135" s="65">
        <v>1</v>
      </c>
      <c r="D1135" s="248" t="s">
        <v>558</v>
      </c>
      <c r="E1135" s="31" t="s">
        <v>250</v>
      </c>
      <c r="F1135" s="74">
        <v>15</v>
      </c>
      <c r="G1135" s="75">
        <v>75</v>
      </c>
      <c r="H1135" s="74">
        <v>30</v>
      </c>
      <c r="I1135" s="76">
        <v>10</v>
      </c>
      <c r="J1135" s="73">
        <v>20</v>
      </c>
      <c r="K1135" s="76">
        <v>30</v>
      </c>
      <c r="L1135" s="22" t="s">
        <v>2403</v>
      </c>
      <c r="M1135" s="151" t="s">
        <v>2651</v>
      </c>
      <c r="N1135" s="21">
        <v>5</v>
      </c>
      <c r="O1135" s="23">
        <v>75</v>
      </c>
      <c r="P1135" s="24">
        <v>30</v>
      </c>
      <c r="Q1135" s="25">
        <v>20</v>
      </c>
      <c r="R1135" s="26">
        <v>30</v>
      </c>
      <c r="S1135" s="157">
        <v>955</v>
      </c>
      <c r="T1135" s="98">
        <v>0.08</v>
      </c>
      <c r="U1135" s="57">
        <v>71625</v>
      </c>
      <c r="V1135" s="58">
        <v>77355</v>
      </c>
      <c r="W1135" s="58">
        <v>28650</v>
      </c>
      <c r="X1135" s="71">
        <v>30942</v>
      </c>
      <c r="Y1135" s="72">
        <v>19100</v>
      </c>
      <c r="Z1135" s="72">
        <v>20628</v>
      </c>
      <c r="AA1135" s="72">
        <v>28650</v>
      </c>
      <c r="AB1135" s="72">
        <v>30942</v>
      </c>
      <c r="AC1135" s="264">
        <v>14260188220543</v>
      </c>
      <c r="AE1135" s="1"/>
      <c r="AF1135" s="1"/>
    </row>
    <row r="1136" spans="1:32" ht="24" customHeight="1" thickBot="1" x14ac:dyDescent="0.3">
      <c r="A1136" s="183">
        <v>101</v>
      </c>
      <c r="C1136" s="1" t="s">
        <v>1087</v>
      </c>
      <c r="D1136" s="249"/>
      <c r="E1136" s="1"/>
      <c r="L1136" s="1"/>
      <c r="M1136" s="152"/>
      <c r="S1136" s="181">
        <v>101</v>
      </c>
      <c r="T1136" s="29" t="s">
        <v>852</v>
      </c>
      <c r="U1136" s="79">
        <v>71625</v>
      </c>
      <c r="V1136" s="79">
        <v>77355</v>
      </c>
      <c r="W1136" s="79">
        <v>28650</v>
      </c>
      <c r="X1136" s="79">
        <v>30942</v>
      </c>
      <c r="Y1136" s="79">
        <v>19100</v>
      </c>
      <c r="Z1136" s="79">
        <v>20628</v>
      </c>
      <c r="AA1136" s="79">
        <v>28650</v>
      </c>
      <c r="AB1136" s="79">
        <v>30942</v>
      </c>
      <c r="AC1136" s="265"/>
      <c r="AE1136" s="1"/>
      <c r="AF1136" s="1"/>
    </row>
    <row r="1137" spans="1:32" ht="13.8" thickBot="1" x14ac:dyDescent="0.3">
      <c r="A1137" s="183">
        <v>101</v>
      </c>
      <c r="C1137" s="1" t="s">
        <v>1088</v>
      </c>
      <c r="D1137" s="194"/>
      <c r="E1137" s="112"/>
      <c r="F1137" s="112"/>
      <c r="G1137" s="112"/>
      <c r="H1137" s="112"/>
      <c r="I1137" s="112"/>
      <c r="J1137" s="112"/>
      <c r="K1137" s="112"/>
      <c r="L1137" s="112"/>
      <c r="M1137" s="176"/>
      <c r="N1137" s="112"/>
      <c r="S1137" s="156"/>
      <c r="T1137" s="3"/>
      <c r="U1137" s="3"/>
      <c r="V1137" s="3" t="s">
        <v>1080</v>
      </c>
      <c r="W1137" s="3"/>
      <c r="X1137" s="3"/>
      <c r="Y1137" s="3"/>
      <c r="Z1137" s="3"/>
      <c r="AA1137" s="3"/>
      <c r="AC1137" s="261"/>
      <c r="AE1137" s="1"/>
      <c r="AF1137" s="1"/>
    </row>
    <row r="1138" spans="1:32" ht="13.8" thickBot="1" x14ac:dyDescent="0.3">
      <c r="A1138" s="183">
        <v>101</v>
      </c>
      <c r="M1138" s="134"/>
      <c r="S1138" s="156"/>
      <c r="T1138" s="3"/>
      <c r="U1138" s="124" t="s">
        <v>4</v>
      </c>
      <c r="V1138" s="125"/>
      <c r="W1138" s="125"/>
      <c r="X1138" s="125"/>
      <c r="Y1138" s="125">
        <v>101</v>
      </c>
      <c r="Z1138" s="125"/>
      <c r="AA1138" s="125"/>
      <c r="AB1138" s="126"/>
      <c r="AC1138" s="266"/>
      <c r="AE1138" s="1"/>
      <c r="AF1138" s="1"/>
    </row>
    <row r="1139" spans="1:32" ht="39.6" x14ac:dyDescent="0.25">
      <c r="A1139" s="183">
        <v>101</v>
      </c>
      <c r="M1139" s="134"/>
      <c r="S1139" s="156"/>
      <c r="T1139" s="3"/>
      <c r="U1139" s="116" t="s">
        <v>863</v>
      </c>
      <c r="V1139" s="117"/>
      <c r="W1139" s="116" t="s">
        <v>864</v>
      </c>
      <c r="X1139" s="117"/>
      <c r="Y1139" s="116" t="s">
        <v>865</v>
      </c>
      <c r="Z1139" s="117"/>
      <c r="AA1139" s="116" t="s">
        <v>866</v>
      </c>
      <c r="AB1139" s="117"/>
      <c r="AC1139" s="267"/>
      <c r="AE1139" s="1"/>
      <c r="AF1139" s="1"/>
    </row>
    <row r="1140" spans="1:32" x14ac:dyDescent="0.25">
      <c r="A1140" s="183">
        <v>101</v>
      </c>
      <c r="M1140" s="134"/>
      <c r="S1140" s="156"/>
      <c r="T1140" s="3"/>
      <c r="U1140" s="80" t="s">
        <v>867</v>
      </c>
      <c r="V1140" s="81" t="s">
        <v>868</v>
      </c>
      <c r="W1140" s="80" t="s">
        <v>867</v>
      </c>
      <c r="X1140" s="81" t="s">
        <v>868</v>
      </c>
      <c r="Y1140" s="80" t="s">
        <v>867</v>
      </c>
      <c r="Z1140" s="81" t="s">
        <v>868</v>
      </c>
      <c r="AA1140" s="80" t="s">
        <v>867</v>
      </c>
      <c r="AB1140" s="81" t="s">
        <v>868</v>
      </c>
      <c r="AC1140" s="268"/>
      <c r="AE1140" s="1"/>
      <c r="AF1140" s="1"/>
    </row>
    <row r="1141" spans="1:32" ht="20.25" customHeight="1" thickBot="1" x14ac:dyDescent="0.3">
      <c r="A1141" s="183">
        <v>101</v>
      </c>
      <c r="M1141" s="134"/>
      <c r="S1141" s="156"/>
      <c r="T1141" s="182" t="s">
        <v>2805</v>
      </c>
      <c r="U1141" s="82">
        <v>71625</v>
      </c>
      <c r="V1141" s="83">
        <v>19100</v>
      </c>
      <c r="W1141" s="82">
        <v>77355</v>
      </c>
      <c r="X1141" s="83">
        <v>20628</v>
      </c>
      <c r="Y1141" s="82">
        <v>28650</v>
      </c>
      <c r="Z1141" s="83">
        <v>28650</v>
      </c>
      <c r="AA1141" s="82">
        <v>30942</v>
      </c>
      <c r="AB1141" s="83">
        <v>30942</v>
      </c>
      <c r="AC1141" s="269"/>
      <c r="AE1141" s="279">
        <f>U1141+V1141+Y1141+Z1141</f>
        <v>148025</v>
      </c>
      <c r="AF1141" s="279">
        <f>W1141+X1141+AA1141+AB1141</f>
        <v>159867</v>
      </c>
    </row>
    <row r="1142" spans="1:32" ht="13.8" thickBot="1" x14ac:dyDescent="0.3">
      <c r="A1142" s="183">
        <v>101</v>
      </c>
      <c r="M1142" s="134"/>
      <c r="S1142" s="156"/>
      <c r="T1142" s="3"/>
      <c r="U1142" s="118">
        <v>90725</v>
      </c>
      <c r="V1142" s="119"/>
      <c r="W1142" s="120">
        <v>97983</v>
      </c>
      <c r="X1142" s="119"/>
      <c r="Y1142" s="120">
        <v>57300</v>
      </c>
      <c r="Z1142" s="119"/>
      <c r="AA1142" s="120">
        <v>61884</v>
      </c>
      <c r="AB1142" s="121"/>
      <c r="AC1142" s="270"/>
      <c r="AE1142" s="1"/>
      <c r="AF1142" s="1"/>
    </row>
    <row r="1143" spans="1:32" x14ac:dyDescent="0.25">
      <c r="A1143" s="183">
        <v>101</v>
      </c>
      <c r="M1143" s="134"/>
      <c r="S1143" s="156"/>
      <c r="T1143" s="3"/>
      <c r="U1143" s="3"/>
      <c r="V1143" s="3"/>
      <c r="W1143" s="3"/>
      <c r="X1143" s="3"/>
      <c r="Y1143" s="3"/>
      <c r="Z1143" s="3"/>
      <c r="AA1143" s="3"/>
      <c r="AC1143" s="261"/>
      <c r="AE1143" s="1"/>
      <c r="AF1143" s="1"/>
    </row>
    <row r="1144" spans="1:32" ht="18" customHeight="1" x14ac:dyDescent="0.25">
      <c r="A1144" s="183" t="e">
        <v>#REF!</v>
      </c>
      <c r="E1144" s="108" t="s">
        <v>861</v>
      </c>
      <c r="F1144" s="109"/>
      <c r="G1144" s="109"/>
      <c r="H1144" s="109"/>
      <c r="I1144" s="109"/>
      <c r="J1144" s="109"/>
      <c r="K1144" s="110"/>
      <c r="M1144" s="134"/>
      <c r="N1144" s="108" t="s">
        <v>862</v>
      </c>
      <c r="O1144" s="109"/>
      <c r="P1144" s="109"/>
      <c r="Q1144" s="109"/>
      <c r="R1144" s="109"/>
      <c r="S1144" s="109"/>
      <c r="T1144" s="110"/>
      <c r="U1144" s="3"/>
      <c r="V1144" s="3"/>
      <c r="W1144" s="3"/>
      <c r="X1144" s="3"/>
      <c r="Y1144" s="3"/>
      <c r="Z1144" s="3"/>
      <c r="AA1144" s="3"/>
      <c r="AC1144" s="261"/>
      <c r="AE1144" s="1"/>
      <c r="AF1144" s="1"/>
    </row>
    <row r="1145" spans="1:32" ht="118.8" x14ac:dyDescent="0.25">
      <c r="C1145" s="7" t="s">
        <v>0</v>
      </c>
      <c r="D1145" s="190" t="s">
        <v>1</v>
      </c>
      <c r="E1145" s="8" t="s">
        <v>765</v>
      </c>
      <c r="F1145" s="9" t="s">
        <v>766</v>
      </c>
      <c r="G1145" s="9" t="s">
        <v>767</v>
      </c>
      <c r="H1145" s="9" t="s">
        <v>768</v>
      </c>
      <c r="I1145" s="10" t="s">
        <v>773</v>
      </c>
      <c r="J1145" s="10" t="s">
        <v>774</v>
      </c>
      <c r="K1145" s="10" t="s">
        <v>775</v>
      </c>
      <c r="L1145" s="8" t="s">
        <v>769</v>
      </c>
      <c r="M1145" s="8" t="s">
        <v>2</v>
      </c>
      <c r="N1145" s="8" t="s">
        <v>770</v>
      </c>
      <c r="O1145" s="9" t="s">
        <v>771</v>
      </c>
      <c r="P1145" s="9" t="s">
        <v>772</v>
      </c>
      <c r="Q1145" s="10" t="s">
        <v>776</v>
      </c>
      <c r="R1145" s="10" t="s">
        <v>777</v>
      </c>
      <c r="S1145" s="11" t="s">
        <v>778</v>
      </c>
      <c r="T1145" s="12" t="s">
        <v>3</v>
      </c>
      <c r="U1145" s="13" t="s">
        <v>779</v>
      </c>
      <c r="V1145" s="13" t="s">
        <v>780</v>
      </c>
      <c r="W1145" s="14" t="s">
        <v>781</v>
      </c>
      <c r="X1145" s="14" t="s">
        <v>782</v>
      </c>
      <c r="Y1145" s="15" t="s">
        <v>783</v>
      </c>
      <c r="Z1145" s="15" t="s">
        <v>784</v>
      </c>
      <c r="AA1145" s="16" t="s">
        <v>785</v>
      </c>
      <c r="AB1145" s="16" t="s">
        <v>786</v>
      </c>
      <c r="AC1145" s="138" t="s">
        <v>2383</v>
      </c>
      <c r="AE1145" s="1"/>
      <c r="AF1145" s="1"/>
    </row>
    <row r="1146" spans="1:32" s="107" customFormat="1" ht="13.8" thickBot="1" x14ac:dyDescent="0.3">
      <c r="A1146" s="184">
        <v>0</v>
      </c>
      <c r="B1146" s="184"/>
      <c r="C1146" s="17" t="s">
        <v>5</v>
      </c>
      <c r="D1146" s="191">
        <v>2</v>
      </c>
      <c r="E1146" s="99">
        <v>3</v>
      </c>
      <c r="F1146" s="100">
        <v>4</v>
      </c>
      <c r="G1146" s="100">
        <v>5</v>
      </c>
      <c r="H1146" s="100">
        <v>6</v>
      </c>
      <c r="I1146" s="101">
        <v>7</v>
      </c>
      <c r="J1146" s="101">
        <v>8</v>
      </c>
      <c r="K1146" s="101">
        <v>9</v>
      </c>
      <c r="L1146" s="99">
        <v>10</v>
      </c>
      <c r="M1146" s="99">
        <v>11</v>
      </c>
      <c r="N1146" s="99">
        <v>12</v>
      </c>
      <c r="O1146" s="100">
        <v>13</v>
      </c>
      <c r="P1146" s="100">
        <v>14</v>
      </c>
      <c r="Q1146" s="101">
        <v>15</v>
      </c>
      <c r="R1146" s="101">
        <v>16</v>
      </c>
      <c r="S1146" s="102">
        <v>17</v>
      </c>
      <c r="T1146" s="103">
        <v>18</v>
      </c>
      <c r="U1146" s="104" t="s">
        <v>853</v>
      </c>
      <c r="V1146" s="104" t="s">
        <v>854</v>
      </c>
      <c r="W1146" s="100" t="s">
        <v>855</v>
      </c>
      <c r="X1146" s="105" t="s">
        <v>856</v>
      </c>
      <c r="Y1146" s="106" t="s">
        <v>857</v>
      </c>
      <c r="Z1146" s="106" t="s">
        <v>858</v>
      </c>
      <c r="AA1146" s="106" t="s">
        <v>859</v>
      </c>
      <c r="AB1146" s="106" t="s">
        <v>860</v>
      </c>
      <c r="AC1146" s="138">
        <v>27</v>
      </c>
    </row>
    <row r="1147" spans="1:32" ht="13.8" thickBot="1" x14ac:dyDescent="0.3">
      <c r="A1147" s="183">
        <v>102</v>
      </c>
      <c r="C1147" s="18" t="s">
        <v>4</v>
      </c>
      <c r="D1147" s="192">
        <v>102</v>
      </c>
      <c r="E1147" s="111"/>
      <c r="F1147" s="111"/>
      <c r="G1147" s="111"/>
      <c r="H1147" s="111"/>
      <c r="I1147" s="111"/>
      <c r="J1147" s="111"/>
      <c r="K1147" s="111"/>
      <c r="L1147" s="111"/>
      <c r="M1147" s="111"/>
      <c r="N1147" s="111"/>
      <c r="O1147" s="111"/>
      <c r="P1147" s="111"/>
      <c r="Q1147" s="111"/>
      <c r="R1147" s="111"/>
      <c r="S1147" s="111"/>
      <c r="T1147" s="111"/>
      <c r="U1147" s="122"/>
      <c r="V1147" s="122"/>
      <c r="W1147" s="122"/>
      <c r="X1147" s="122"/>
      <c r="Y1147" s="122"/>
      <c r="Z1147" s="122"/>
      <c r="AA1147" s="122"/>
      <c r="AB1147" s="123"/>
      <c r="AC1147" s="271"/>
      <c r="AE1147" s="1"/>
      <c r="AF1147" s="1"/>
    </row>
    <row r="1148" spans="1:32" ht="60" x14ac:dyDescent="0.25">
      <c r="A1148" s="183">
        <v>102</v>
      </c>
      <c r="B1148" s="183" t="s">
        <v>1497</v>
      </c>
      <c r="C1148" s="19" t="s">
        <v>7</v>
      </c>
      <c r="D1148" s="224" t="s">
        <v>20</v>
      </c>
      <c r="E1148" s="36" t="s">
        <v>250</v>
      </c>
      <c r="F1148" s="74">
        <v>0</v>
      </c>
      <c r="G1148" s="75">
        <v>0</v>
      </c>
      <c r="H1148" s="74">
        <v>0</v>
      </c>
      <c r="I1148" s="76">
        <v>300</v>
      </c>
      <c r="J1148" s="73">
        <v>650</v>
      </c>
      <c r="K1148" s="76">
        <v>350</v>
      </c>
      <c r="L1148" s="22" t="s">
        <v>2396</v>
      </c>
      <c r="M1148" s="151" t="s">
        <v>1989</v>
      </c>
      <c r="N1148" s="21">
        <v>5</v>
      </c>
      <c r="O1148" s="23">
        <v>0</v>
      </c>
      <c r="P1148" s="24">
        <v>0</v>
      </c>
      <c r="Q1148" s="25">
        <v>650</v>
      </c>
      <c r="R1148" s="26">
        <v>350</v>
      </c>
      <c r="S1148" s="157">
        <v>7.21</v>
      </c>
      <c r="T1148" s="98">
        <v>0.08</v>
      </c>
      <c r="U1148" s="57">
        <v>0</v>
      </c>
      <c r="V1148" s="58">
        <v>0</v>
      </c>
      <c r="W1148" s="58">
        <v>0</v>
      </c>
      <c r="X1148" s="71">
        <v>0</v>
      </c>
      <c r="Y1148" s="72">
        <v>4686.5</v>
      </c>
      <c r="Z1148" s="72">
        <v>5061.42</v>
      </c>
      <c r="AA1148" s="72">
        <v>2523.5</v>
      </c>
      <c r="AB1148" s="72">
        <v>2725.38</v>
      </c>
      <c r="AC1148" s="264">
        <v>5909990161119</v>
      </c>
      <c r="AE1148" s="1"/>
      <c r="AF1148" s="1"/>
    </row>
    <row r="1149" spans="1:32" ht="52.8" x14ac:dyDescent="0.25">
      <c r="A1149" s="183">
        <v>102</v>
      </c>
      <c r="B1149" s="183" t="s">
        <v>1498</v>
      </c>
      <c r="C1149" s="19" t="s">
        <v>787</v>
      </c>
      <c r="D1149" s="224" t="s">
        <v>25</v>
      </c>
      <c r="E1149" s="36" t="s">
        <v>250</v>
      </c>
      <c r="F1149" s="74">
        <v>0</v>
      </c>
      <c r="G1149" s="75">
        <v>0</v>
      </c>
      <c r="H1149" s="74">
        <v>0</v>
      </c>
      <c r="I1149" s="76">
        <v>10</v>
      </c>
      <c r="J1149" s="73">
        <v>30</v>
      </c>
      <c r="K1149" s="76">
        <v>15</v>
      </c>
      <c r="L1149" s="22" t="s">
        <v>2328</v>
      </c>
      <c r="M1149" s="151" t="s">
        <v>1995</v>
      </c>
      <c r="N1149" s="21">
        <v>30</v>
      </c>
      <c r="O1149" s="23">
        <v>0</v>
      </c>
      <c r="P1149" s="24">
        <v>0</v>
      </c>
      <c r="Q1149" s="25">
        <v>30</v>
      </c>
      <c r="R1149" s="26">
        <v>15</v>
      </c>
      <c r="S1149" s="157">
        <v>17.95</v>
      </c>
      <c r="T1149" s="98">
        <v>0.08</v>
      </c>
      <c r="U1149" s="57">
        <v>0</v>
      </c>
      <c r="V1149" s="58">
        <v>0</v>
      </c>
      <c r="W1149" s="58">
        <v>0</v>
      </c>
      <c r="X1149" s="71">
        <v>0</v>
      </c>
      <c r="Y1149" s="72">
        <v>538.5</v>
      </c>
      <c r="Z1149" s="72">
        <v>581.58000000000004</v>
      </c>
      <c r="AA1149" s="72">
        <v>269.25</v>
      </c>
      <c r="AB1149" s="72">
        <v>290.79000000000002</v>
      </c>
      <c r="AC1149" s="264">
        <v>5909990202119</v>
      </c>
      <c r="AE1149" s="1"/>
      <c r="AF1149" s="1"/>
    </row>
    <row r="1150" spans="1:32" ht="52.8" x14ac:dyDescent="0.25">
      <c r="A1150" s="183">
        <v>102</v>
      </c>
      <c r="B1150" s="183" t="s">
        <v>1499</v>
      </c>
      <c r="C1150" s="19" t="s">
        <v>788</v>
      </c>
      <c r="D1150" s="224" t="s">
        <v>39</v>
      </c>
      <c r="E1150" s="36" t="s">
        <v>250</v>
      </c>
      <c r="F1150" s="74">
        <v>0</v>
      </c>
      <c r="G1150" s="75">
        <v>0</v>
      </c>
      <c r="H1150" s="74">
        <v>0</v>
      </c>
      <c r="I1150" s="76">
        <v>20</v>
      </c>
      <c r="J1150" s="73">
        <v>55</v>
      </c>
      <c r="K1150" s="76">
        <v>30</v>
      </c>
      <c r="L1150" s="22" t="s">
        <v>2328</v>
      </c>
      <c r="M1150" s="151" t="s">
        <v>2703</v>
      </c>
      <c r="N1150" s="21">
        <v>1</v>
      </c>
      <c r="O1150" s="23">
        <v>0</v>
      </c>
      <c r="P1150" s="24">
        <v>0</v>
      </c>
      <c r="Q1150" s="25">
        <v>55</v>
      </c>
      <c r="R1150" s="26">
        <v>30</v>
      </c>
      <c r="S1150" s="157">
        <v>15.5</v>
      </c>
      <c r="T1150" s="98">
        <v>0.08</v>
      </c>
      <c r="U1150" s="57">
        <v>0</v>
      </c>
      <c r="V1150" s="58">
        <v>0</v>
      </c>
      <c r="W1150" s="58">
        <v>0</v>
      </c>
      <c r="X1150" s="71">
        <v>0</v>
      </c>
      <c r="Y1150" s="72">
        <v>852.5</v>
      </c>
      <c r="Z1150" s="72">
        <v>920.7</v>
      </c>
      <c r="AA1150" s="72">
        <v>465</v>
      </c>
      <c r="AB1150" s="72">
        <v>502.2</v>
      </c>
      <c r="AC1150" s="264">
        <v>5909990881970</v>
      </c>
      <c r="AE1150" s="1"/>
      <c r="AF1150" s="1"/>
    </row>
    <row r="1151" spans="1:32" ht="52.8" x14ac:dyDescent="0.25">
      <c r="A1151" s="183">
        <v>102</v>
      </c>
      <c r="B1151" s="183" t="s">
        <v>1500</v>
      </c>
      <c r="C1151" s="19" t="s">
        <v>789</v>
      </c>
      <c r="D1151" s="224" t="s">
        <v>40</v>
      </c>
      <c r="E1151" s="36" t="s">
        <v>250</v>
      </c>
      <c r="F1151" s="74">
        <v>1</v>
      </c>
      <c r="G1151" s="75">
        <v>5</v>
      </c>
      <c r="H1151" s="74">
        <v>10</v>
      </c>
      <c r="I1151" s="76">
        <v>15</v>
      </c>
      <c r="J1151" s="73">
        <v>60</v>
      </c>
      <c r="K1151" s="76">
        <v>30</v>
      </c>
      <c r="L1151" s="22" t="s">
        <v>2328</v>
      </c>
      <c r="M1151" s="151" t="s">
        <v>2008</v>
      </c>
      <c r="N1151" s="21">
        <v>40</v>
      </c>
      <c r="O1151" s="23">
        <v>5</v>
      </c>
      <c r="P1151" s="24">
        <v>10</v>
      </c>
      <c r="Q1151" s="25">
        <v>60</v>
      </c>
      <c r="R1151" s="26">
        <v>30</v>
      </c>
      <c r="S1151" s="157">
        <v>25.75</v>
      </c>
      <c r="T1151" s="98">
        <v>0.08</v>
      </c>
      <c r="U1151" s="57">
        <v>128.75</v>
      </c>
      <c r="V1151" s="58">
        <v>139.05000000000001</v>
      </c>
      <c r="W1151" s="58">
        <v>257.5</v>
      </c>
      <c r="X1151" s="71">
        <v>278.10000000000002</v>
      </c>
      <c r="Y1151" s="72">
        <v>1545</v>
      </c>
      <c r="Z1151" s="72">
        <v>1668.6</v>
      </c>
      <c r="AA1151" s="72">
        <v>772.5</v>
      </c>
      <c r="AB1151" s="72">
        <v>834.3</v>
      </c>
      <c r="AC1151" s="264">
        <v>5909990055739</v>
      </c>
      <c r="AE1151" s="1"/>
      <c r="AF1151" s="1"/>
    </row>
    <row r="1152" spans="1:32" ht="52.8" x14ac:dyDescent="0.25">
      <c r="A1152" s="183">
        <v>102</v>
      </c>
      <c r="B1152" s="183" t="s">
        <v>1501</v>
      </c>
      <c r="C1152" s="19" t="s">
        <v>790</v>
      </c>
      <c r="D1152" s="224" t="s">
        <v>43</v>
      </c>
      <c r="E1152" s="36" t="s">
        <v>250</v>
      </c>
      <c r="F1152" s="74">
        <v>50</v>
      </c>
      <c r="G1152" s="75">
        <v>400</v>
      </c>
      <c r="H1152" s="74">
        <v>200</v>
      </c>
      <c r="I1152" s="76">
        <v>100</v>
      </c>
      <c r="J1152" s="73">
        <v>200</v>
      </c>
      <c r="K1152" s="76">
        <v>100</v>
      </c>
      <c r="L1152" s="22" t="s">
        <v>2328</v>
      </c>
      <c r="M1152" s="151" t="s">
        <v>2011</v>
      </c>
      <c r="N1152" s="21">
        <v>100</v>
      </c>
      <c r="O1152" s="23">
        <v>400</v>
      </c>
      <c r="P1152" s="24">
        <v>200</v>
      </c>
      <c r="Q1152" s="25">
        <v>200</v>
      </c>
      <c r="R1152" s="26">
        <v>100</v>
      </c>
      <c r="S1152" s="157">
        <v>58.79</v>
      </c>
      <c r="T1152" s="98">
        <v>0.08</v>
      </c>
      <c r="U1152" s="57">
        <v>23516</v>
      </c>
      <c r="V1152" s="58">
        <v>25397.279999999999</v>
      </c>
      <c r="W1152" s="58">
        <v>11758</v>
      </c>
      <c r="X1152" s="71">
        <v>12698.64</v>
      </c>
      <c r="Y1152" s="72">
        <v>11758</v>
      </c>
      <c r="Z1152" s="72">
        <v>12698.64</v>
      </c>
      <c r="AA1152" s="72">
        <v>5879</v>
      </c>
      <c r="AB1152" s="72">
        <v>6349.32</v>
      </c>
      <c r="AC1152" s="264">
        <v>5909990695010</v>
      </c>
      <c r="AE1152" s="1"/>
      <c r="AF1152" s="1"/>
    </row>
    <row r="1153" spans="1:29" s="1" customFormat="1" ht="52.8" x14ac:dyDescent="0.25">
      <c r="A1153" s="183">
        <v>102</v>
      </c>
      <c r="B1153" s="183" t="s">
        <v>1502</v>
      </c>
      <c r="C1153" s="19" t="s">
        <v>791</v>
      </c>
      <c r="D1153" s="224" t="s">
        <v>65</v>
      </c>
      <c r="E1153" s="36" t="s">
        <v>250</v>
      </c>
      <c r="F1153" s="74">
        <v>10</v>
      </c>
      <c r="G1153" s="75">
        <v>35</v>
      </c>
      <c r="H1153" s="74">
        <v>20</v>
      </c>
      <c r="I1153" s="76">
        <v>80</v>
      </c>
      <c r="J1153" s="73">
        <v>150</v>
      </c>
      <c r="K1153" s="76">
        <v>80</v>
      </c>
      <c r="L1153" s="22" t="s">
        <v>2328</v>
      </c>
      <c r="M1153" s="151" t="s">
        <v>2034</v>
      </c>
      <c r="N1153" s="21">
        <v>30</v>
      </c>
      <c r="O1153" s="23">
        <v>35</v>
      </c>
      <c r="P1153" s="24">
        <v>20</v>
      </c>
      <c r="Q1153" s="25">
        <v>150</v>
      </c>
      <c r="R1153" s="26">
        <v>80</v>
      </c>
      <c r="S1153" s="157">
        <v>3.22</v>
      </c>
      <c r="T1153" s="98">
        <v>0.08</v>
      </c>
      <c r="U1153" s="57">
        <v>112.7</v>
      </c>
      <c r="V1153" s="58">
        <v>121.72</v>
      </c>
      <c r="W1153" s="58">
        <v>64.400000000000006</v>
      </c>
      <c r="X1153" s="71">
        <v>69.55</v>
      </c>
      <c r="Y1153" s="72">
        <v>483</v>
      </c>
      <c r="Z1153" s="72">
        <v>521.64</v>
      </c>
      <c r="AA1153" s="72">
        <v>257.60000000000002</v>
      </c>
      <c r="AB1153" s="72">
        <v>278.20999999999998</v>
      </c>
      <c r="AC1153" s="264">
        <v>5909990012114</v>
      </c>
    </row>
    <row r="1154" spans="1:29" s="1" customFormat="1" ht="52.8" x14ac:dyDescent="0.25">
      <c r="A1154" s="183">
        <v>102</v>
      </c>
      <c r="B1154" s="183" t="s">
        <v>1503</v>
      </c>
      <c r="C1154" s="19" t="s">
        <v>792</v>
      </c>
      <c r="D1154" s="224" t="s">
        <v>71</v>
      </c>
      <c r="E1154" s="36" t="s">
        <v>250</v>
      </c>
      <c r="F1154" s="74">
        <v>3</v>
      </c>
      <c r="G1154" s="75">
        <v>15</v>
      </c>
      <c r="H1154" s="74">
        <v>10</v>
      </c>
      <c r="I1154" s="76">
        <v>1</v>
      </c>
      <c r="J1154" s="73">
        <v>5</v>
      </c>
      <c r="K1154" s="76">
        <v>5</v>
      </c>
      <c r="L1154" s="22" t="s">
        <v>2328</v>
      </c>
      <c r="M1154" s="151" t="s">
        <v>2039</v>
      </c>
      <c r="N1154" s="21">
        <v>5</v>
      </c>
      <c r="O1154" s="23">
        <v>15</v>
      </c>
      <c r="P1154" s="24">
        <v>10</v>
      </c>
      <c r="Q1154" s="25">
        <v>5</v>
      </c>
      <c r="R1154" s="26">
        <v>5</v>
      </c>
      <c r="S1154" s="157">
        <v>21.52</v>
      </c>
      <c r="T1154" s="98">
        <v>0.08</v>
      </c>
      <c r="U1154" s="57">
        <v>322.8</v>
      </c>
      <c r="V1154" s="58">
        <v>348.62</v>
      </c>
      <c r="W1154" s="58">
        <v>215.2</v>
      </c>
      <c r="X1154" s="71">
        <v>232.42</v>
      </c>
      <c r="Y1154" s="72">
        <v>107.6</v>
      </c>
      <c r="Z1154" s="72">
        <v>116.21</v>
      </c>
      <c r="AA1154" s="72">
        <v>107.6</v>
      </c>
      <c r="AB1154" s="72">
        <v>116.21</v>
      </c>
      <c r="AC1154" s="264">
        <v>5909990324712</v>
      </c>
    </row>
    <row r="1155" spans="1:29" s="1" customFormat="1" ht="52.8" x14ac:dyDescent="0.25">
      <c r="A1155" s="183">
        <v>102</v>
      </c>
      <c r="B1155" s="183" t="s">
        <v>1504</v>
      </c>
      <c r="C1155" s="19" t="s">
        <v>793</v>
      </c>
      <c r="D1155" s="224" t="s">
        <v>77</v>
      </c>
      <c r="E1155" s="36" t="s">
        <v>250</v>
      </c>
      <c r="F1155" s="74">
        <v>10</v>
      </c>
      <c r="G1155" s="75">
        <v>35</v>
      </c>
      <c r="H1155" s="74">
        <v>20</v>
      </c>
      <c r="I1155" s="76">
        <v>5</v>
      </c>
      <c r="J1155" s="73">
        <v>10</v>
      </c>
      <c r="K1155" s="76">
        <v>8</v>
      </c>
      <c r="L1155" s="22" t="s">
        <v>2328</v>
      </c>
      <c r="M1155" s="151" t="s">
        <v>2045</v>
      </c>
      <c r="N1155" s="21">
        <v>30</v>
      </c>
      <c r="O1155" s="23">
        <v>35</v>
      </c>
      <c r="P1155" s="24">
        <v>20</v>
      </c>
      <c r="Q1155" s="25">
        <v>10</v>
      </c>
      <c r="R1155" s="26">
        <v>8</v>
      </c>
      <c r="S1155" s="157">
        <v>14.97</v>
      </c>
      <c r="T1155" s="98">
        <v>0.08</v>
      </c>
      <c r="U1155" s="57">
        <v>523.95000000000005</v>
      </c>
      <c r="V1155" s="58">
        <v>565.87</v>
      </c>
      <c r="W1155" s="58">
        <v>299.39999999999998</v>
      </c>
      <c r="X1155" s="71">
        <v>323.35000000000002</v>
      </c>
      <c r="Y1155" s="72">
        <v>149.69999999999999</v>
      </c>
      <c r="Z1155" s="72">
        <v>161.68</v>
      </c>
      <c r="AA1155" s="72">
        <v>119.76</v>
      </c>
      <c r="AB1155" s="72">
        <v>129.34</v>
      </c>
      <c r="AC1155" s="264">
        <v>5909990422104</v>
      </c>
    </row>
    <row r="1156" spans="1:29" s="1" customFormat="1" ht="52.8" x14ac:dyDescent="0.25">
      <c r="A1156" s="183">
        <v>102</v>
      </c>
      <c r="B1156" s="183" t="s">
        <v>1505</v>
      </c>
      <c r="C1156" s="19" t="s">
        <v>794</v>
      </c>
      <c r="D1156" s="224" t="s">
        <v>78</v>
      </c>
      <c r="E1156" s="36" t="s">
        <v>250</v>
      </c>
      <c r="F1156" s="74">
        <v>10</v>
      </c>
      <c r="G1156" s="75">
        <v>35</v>
      </c>
      <c r="H1156" s="74">
        <v>20</v>
      </c>
      <c r="I1156" s="76">
        <v>5</v>
      </c>
      <c r="J1156" s="73">
        <v>10</v>
      </c>
      <c r="K1156" s="76">
        <v>8</v>
      </c>
      <c r="L1156" s="22" t="s">
        <v>2328</v>
      </c>
      <c r="M1156" s="151" t="s">
        <v>2046</v>
      </c>
      <c r="N1156" s="21">
        <v>30</v>
      </c>
      <c r="O1156" s="23">
        <v>35</v>
      </c>
      <c r="P1156" s="24">
        <v>20</v>
      </c>
      <c r="Q1156" s="25">
        <v>10</v>
      </c>
      <c r="R1156" s="26">
        <v>8</v>
      </c>
      <c r="S1156" s="157">
        <v>17.75</v>
      </c>
      <c r="T1156" s="98">
        <v>0.08</v>
      </c>
      <c r="U1156" s="57">
        <v>621.25</v>
      </c>
      <c r="V1156" s="58">
        <v>670.95</v>
      </c>
      <c r="W1156" s="58">
        <v>355</v>
      </c>
      <c r="X1156" s="71">
        <v>383.4</v>
      </c>
      <c r="Y1156" s="72">
        <v>177.5</v>
      </c>
      <c r="Z1156" s="72">
        <v>191.7</v>
      </c>
      <c r="AA1156" s="72">
        <v>142</v>
      </c>
      <c r="AB1156" s="72">
        <v>153.36000000000001</v>
      </c>
      <c r="AC1156" s="264">
        <v>5909990422135</v>
      </c>
    </row>
    <row r="1157" spans="1:29" s="1" customFormat="1" ht="52.8" x14ac:dyDescent="0.25">
      <c r="A1157" s="183">
        <v>102</v>
      </c>
      <c r="B1157" s="183" t="s">
        <v>1847</v>
      </c>
      <c r="C1157" s="19" t="s">
        <v>795</v>
      </c>
      <c r="D1157" s="200" t="s">
        <v>82</v>
      </c>
      <c r="E1157" s="86" t="s">
        <v>250</v>
      </c>
      <c r="F1157" s="74">
        <v>1</v>
      </c>
      <c r="G1157" s="75">
        <v>5</v>
      </c>
      <c r="H1157" s="74">
        <v>5</v>
      </c>
      <c r="I1157" s="76">
        <v>1</v>
      </c>
      <c r="J1157" s="73">
        <v>5</v>
      </c>
      <c r="K1157" s="76">
        <v>5</v>
      </c>
      <c r="L1157" s="22" t="s">
        <v>2328</v>
      </c>
      <c r="M1157" s="151" t="s">
        <v>2050</v>
      </c>
      <c r="N1157" s="21">
        <v>250</v>
      </c>
      <c r="O1157" s="23">
        <v>5</v>
      </c>
      <c r="P1157" s="24">
        <v>5</v>
      </c>
      <c r="Q1157" s="25">
        <v>5</v>
      </c>
      <c r="R1157" s="26">
        <v>5</v>
      </c>
      <c r="S1157" s="157">
        <v>87.54</v>
      </c>
      <c r="T1157" s="98">
        <v>0.08</v>
      </c>
      <c r="U1157" s="57">
        <v>437.7</v>
      </c>
      <c r="V1157" s="58">
        <v>472.72</v>
      </c>
      <c r="W1157" s="58">
        <v>437.7</v>
      </c>
      <c r="X1157" s="71">
        <v>472.72</v>
      </c>
      <c r="Y1157" s="72">
        <v>437.7</v>
      </c>
      <c r="Z1157" s="72">
        <v>472.72</v>
      </c>
      <c r="AA1157" s="72">
        <v>437.7</v>
      </c>
      <c r="AB1157" s="72">
        <v>472.72</v>
      </c>
      <c r="AC1157" s="264">
        <v>5909990227310</v>
      </c>
    </row>
    <row r="1158" spans="1:29" s="1" customFormat="1" ht="52.8" x14ac:dyDescent="0.25">
      <c r="A1158" s="183">
        <v>102</v>
      </c>
      <c r="B1158" s="183" t="s">
        <v>1506</v>
      </c>
      <c r="C1158" s="19" t="s">
        <v>796</v>
      </c>
      <c r="D1158" s="199" t="s">
        <v>95</v>
      </c>
      <c r="E1158" s="37" t="s">
        <v>250</v>
      </c>
      <c r="F1158" s="74">
        <v>1</v>
      </c>
      <c r="G1158" s="75">
        <v>1</v>
      </c>
      <c r="H1158" s="74">
        <v>5</v>
      </c>
      <c r="I1158" s="76">
        <v>1</v>
      </c>
      <c r="J1158" s="73">
        <v>8</v>
      </c>
      <c r="K1158" s="76">
        <v>5</v>
      </c>
      <c r="L1158" s="22" t="s">
        <v>2328</v>
      </c>
      <c r="M1158" s="151" t="s">
        <v>2060</v>
      </c>
      <c r="N1158" s="21">
        <v>100</v>
      </c>
      <c r="O1158" s="23">
        <v>1</v>
      </c>
      <c r="P1158" s="24">
        <v>5</v>
      </c>
      <c r="Q1158" s="25">
        <v>8</v>
      </c>
      <c r="R1158" s="26">
        <v>5</v>
      </c>
      <c r="S1158" s="157">
        <v>78.28</v>
      </c>
      <c r="T1158" s="98">
        <v>0.08</v>
      </c>
      <c r="U1158" s="57">
        <v>78.28</v>
      </c>
      <c r="V1158" s="58">
        <v>84.54</v>
      </c>
      <c r="W1158" s="58">
        <v>391.4</v>
      </c>
      <c r="X1158" s="71">
        <v>422.71</v>
      </c>
      <c r="Y1158" s="72">
        <v>626.24</v>
      </c>
      <c r="Z1158" s="72">
        <v>676.34</v>
      </c>
      <c r="AA1158" s="72">
        <v>391.4</v>
      </c>
      <c r="AB1158" s="72">
        <v>422.71</v>
      </c>
      <c r="AC1158" s="264">
        <v>5909990338542</v>
      </c>
    </row>
    <row r="1159" spans="1:29" s="1" customFormat="1" ht="52.8" x14ac:dyDescent="0.25">
      <c r="A1159" s="183">
        <v>102</v>
      </c>
      <c r="B1159" s="183" t="s">
        <v>1507</v>
      </c>
      <c r="C1159" s="19" t="s">
        <v>797</v>
      </c>
      <c r="D1159" s="199" t="s">
        <v>96</v>
      </c>
      <c r="E1159" s="37" t="s">
        <v>250</v>
      </c>
      <c r="F1159" s="74">
        <v>0</v>
      </c>
      <c r="G1159" s="75">
        <v>0</v>
      </c>
      <c r="H1159" s="74">
        <v>0</v>
      </c>
      <c r="I1159" s="76">
        <v>3</v>
      </c>
      <c r="J1159" s="73">
        <v>10</v>
      </c>
      <c r="K1159" s="76">
        <v>8</v>
      </c>
      <c r="L1159" s="22" t="s">
        <v>2328</v>
      </c>
      <c r="M1159" s="151" t="s">
        <v>2061</v>
      </c>
      <c r="N1159" s="21">
        <v>100</v>
      </c>
      <c r="O1159" s="23">
        <v>0</v>
      </c>
      <c r="P1159" s="24">
        <v>0</v>
      </c>
      <c r="Q1159" s="25">
        <v>10</v>
      </c>
      <c r="R1159" s="26">
        <v>8</v>
      </c>
      <c r="S1159" s="157">
        <v>107.12</v>
      </c>
      <c r="T1159" s="98">
        <v>0.08</v>
      </c>
      <c r="U1159" s="57">
        <v>0</v>
      </c>
      <c r="V1159" s="58">
        <v>0</v>
      </c>
      <c r="W1159" s="58">
        <v>0</v>
      </c>
      <c r="X1159" s="71">
        <v>0</v>
      </c>
      <c r="Y1159" s="72">
        <v>1071.2</v>
      </c>
      <c r="Z1159" s="72">
        <v>1156.9000000000001</v>
      </c>
      <c r="AA1159" s="72">
        <v>856.96</v>
      </c>
      <c r="AB1159" s="72">
        <v>925.52</v>
      </c>
      <c r="AC1159" s="264">
        <v>5909990338658</v>
      </c>
    </row>
    <row r="1160" spans="1:29" s="1" customFormat="1" ht="52.8" x14ac:dyDescent="0.25">
      <c r="A1160" s="183">
        <v>102</v>
      </c>
      <c r="B1160" s="183" t="s">
        <v>1508</v>
      </c>
      <c r="C1160" s="19" t="s">
        <v>798</v>
      </c>
      <c r="D1160" s="200" t="s">
        <v>104</v>
      </c>
      <c r="E1160" s="86" t="s">
        <v>250</v>
      </c>
      <c r="F1160" s="74">
        <v>1</v>
      </c>
      <c r="G1160" s="75">
        <v>1</v>
      </c>
      <c r="H1160" s="74">
        <v>5</v>
      </c>
      <c r="I1160" s="76">
        <v>1</v>
      </c>
      <c r="J1160" s="73">
        <v>5</v>
      </c>
      <c r="K1160" s="76">
        <v>5</v>
      </c>
      <c r="L1160" s="22" t="s">
        <v>2328</v>
      </c>
      <c r="M1160" s="151" t="s">
        <v>2068</v>
      </c>
      <c r="N1160" s="21">
        <v>100</v>
      </c>
      <c r="O1160" s="23">
        <v>1</v>
      </c>
      <c r="P1160" s="24">
        <v>5</v>
      </c>
      <c r="Q1160" s="25">
        <v>5</v>
      </c>
      <c r="R1160" s="26">
        <v>5</v>
      </c>
      <c r="S1160" s="157">
        <v>81.680000000000007</v>
      </c>
      <c r="T1160" s="98">
        <v>0.08</v>
      </c>
      <c r="U1160" s="57">
        <v>81.680000000000007</v>
      </c>
      <c r="V1160" s="58">
        <v>88.21</v>
      </c>
      <c r="W1160" s="58">
        <v>408.4</v>
      </c>
      <c r="X1160" s="71">
        <v>441.07</v>
      </c>
      <c r="Y1160" s="72">
        <v>408.4</v>
      </c>
      <c r="Z1160" s="72">
        <v>441.07</v>
      </c>
      <c r="AA1160" s="72">
        <v>408.4</v>
      </c>
      <c r="AB1160" s="72">
        <v>441.07</v>
      </c>
      <c r="AC1160" s="264">
        <v>5909990836758</v>
      </c>
    </row>
    <row r="1161" spans="1:29" s="1" customFormat="1" ht="52.8" x14ac:dyDescent="0.25">
      <c r="A1161" s="183">
        <v>102</v>
      </c>
      <c r="B1161" s="183" t="s">
        <v>1509</v>
      </c>
      <c r="C1161" s="19" t="s">
        <v>799</v>
      </c>
      <c r="D1161" s="224" t="s">
        <v>116</v>
      </c>
      <c r="E1161" s="36" t="s">
        <v>250</v>
      </c>
      <c r="F1161" s="74">
        <v>3</v>
      </c>
      <c r="G1161" s="75">
        <v>10</v>
      </c>
      <c r="H1161" s="74">
        <v>5</v>
      </c>
      <c r="I1161" s="76">
        <v>20</v>
      </c>
      <c r="J1161" s="73">
        <v>40</v>
      </c>
      <c r="K1161" s="76">
        <v>30</v>
      </c>
      <c r="L1161" s="22" t="s">
        <v>2328</v>
      </c>
      <c r="M1161" s="151" t="s">
        <v>2081</v>
      </c>
      <c r="N1161" s="21">
        <v>30</v>
      </c>
      <c r="O1161" s="23">
        <v>10</v>
      </c>
      <c r="P1161" s="24">
        <v>5</v>
      </c>
      <c r="Q1161" s="25">
        <v>40</v>
      </c>
      <c r="R1161" s="26">
        <v>30</v>
      </c>
      <c r="S1161" s="157">
        <v>18.34</v>
      </c>
      <c r="T1161" s="98">
        <v>0.08</v>
      </c>
      <c r="U1161" s="57">
        <v>183.4</v>
      </c>
      <c r="V1161" s="58">
        <v>198.07</v>
      </c>
      <c r="W1161" s="58">
        <v>91.7</v>
      </c>
      <c r="X1161" s="71">
        <v>99.04</v>
      </c>
      <c r="Y1161" s="72">
        <v>733.6</v>
      </c>
      <c r="Z1161" s="72">
        <v>792.29</v>
      </c>
      <c r="AA1161" s="72">
        <v>550.20000000000005</v>
      </c>
      <c r="AB1161" s="72">
        <v>594.22</v>
      </c>
      <c r="AC1161" s="264">
        <v>5909990038480</v>
      </c>
    </row>
    <row r="1162" spans="1:29" s="1" customFormat="1" ht="52.8" x14ac:dyDescent="0.25">
      <c r="A1162" s="183">
        <v>102</v>
      </c>
      <c r="B1162" s="183" t="s">
        <v>1510</v>
      </c>
      <c r="C1162" s="19" t="s">
        <v>800</v>
      </c>
      <c r="D1162" s="202" t="s">
        <v>579</v>
      </c>
      <c r="E1162" s="36" t="s">
        <v>250</v>
      </c>
      <c r="F1162" s="74">
        <v>2</v>
      </c>
      <c r="G1162" s="75">
        <v>20</v>
      </c>
      <c r="H1162" s="74">
        <v>10</v>
      </c>
      <c r="I1162" s="76">
        <v>3</v>
      </c>
      <c r="J1162" s="73">
        <v>10</v>
      </c>
      <c r="K1162" s="76">
        <v>8</v>
      </c>
      <c r="L1162" s="22" t="s">
        <v>2328</v>
      </c>
      <c r="M1162" s="151" t="s">
        <v>2653</v>
      </c>
      <c r="N1162" s="21">
        <v>30</v>
      </c>
      <c r="O1162" s="23">
        <v>20</v>
      </c>
      <c r="P1162" s="24">
        <v>10</v>
      </c>
      <c r="Q1162" s="25">
        <v>10</v>
      </c>
      <c r="R1162" s="26">
        <v>8</v>
      </c>
      <c r="S1162" s="157">
        <v>10.51</v>
      </c>
      <c r="T1162" s="98">
        <v>0.08</v>
      </c>
      <c r="U1162" s="57">
        <v>210.2</v>
      </c>
      <c r="V1162" s="58">
        <v>227.02</v>
      </c>
      <c r="W1162" s="58">
        <v>105.1</v>
      </c>
      <c r="X1162" s="71">
        <v>113.51</v>
      </c>
      <c r="Y1162" s="72">
        <v>105.1</v>
      </c>
      <c r="Z1162" s="72">
        <v>113.51</v>
      </c>
      <c r="AA1162" s="72">
        <v>84.08</v>
      </c>
      <c r="AB1162" s="72">
        <v>90.81</v>
      </c>
      <c r="AC1162" s="264">
        <v>5909990038701</v>
      </c>
    </row>
    <row r="1163" spans="1:29" s="1" customFormat="1" ht="52.8" x14ac:dyDescent="0.25">
      <c r="A1163" s="183">
        <v>102</v>
      </c>
      <c r="B1163" s="183" t="s">
        <v>1511</v>
      </c>
      <c r="C1163" s="19" t="s">
        <v>801</v>
      </c>
      <c r="D1163" s="202" t="s">
        <v>580</v>
      </c>
      <c r="E1163" s="36" t="s">
        <v>250</v>
      </c>
      <c r="F1163" s="74">
        <v>5</v>
      </c>
      <c r="G1163" s="75">
        <v>25</v>
      </c>
      <c r="H1163" s="74">
        <v>15</v>
      </c>
      <c r="I1163" s="76">
        <v>0</v>
      </c>
      <c r="J1163" s="73">
        <v>0</v>
      </c>
      <c r="K1163" s="76">
        <v>0</v>
      </c>
      <c r="L1163" s="22" t="s">
        <v>2328</v>
      </c>
      <c r="M1163" s="151" t="s">
        <v>2654</v>
      </c>
      <c r="N1163" s="21">
        <v>30</v>
      </c>
      <c r="O1163" s="23">
        <v>25</v>
      </c>
      <c r="P1163" s="24">
        <v>15</v>
      </c>
      <c r="Q1163" s="25">
        <v>0</v>
      </c>
      <c r="R1163" s="26">
        <v>0</v>
      </c>
      <c r="S1163" s="157">
        <v>17.510000000000002</v>
      </c>
      <c r="T1163" s="98">
        <v>0.08</v>
      </c>
      <c r="U1163" s="57">
        <v>437.75</v>
      </c>
      <c r="V1163" s="58">
        <v>472.77</v>
      </c>
      <c r="W1163" s="58">
        <v>262.64999999999998</v>
      </c>
      <c r="X1163" s="71">
        <v>283.66000000000003</v>
      </c>
      <c r="Y1163" s="72">
        <v>0</v>
      </c>
      <c r="Z1163" s="72">
        <v>0</v>
      </c>
      <c r="AA1163" s="72">
        <v>0</v>
      </c>
      <c r="AB1163" s="72">
        <v>0</v>
      </c>
      <c r="AC1163" s="264">
        <v>5909990038565</v>
      </c>
    </row>
    <row r="1164" spans="1:29" s="1" customFormat="1" ht="52.8" x14ac:dyDescent="0.25">
      <c r="A1164" s="183">
        <v>102</v>
      </c>
      <c r="B1164" s="183" t="s">
        <v>1512</v>
      </c>
      <c r="C1164" s="19" t="s">
        <v>802</v>
      </c>
      <c r="D1164" s="224" t="s">
        <v>581</v>
      </c>
      <c r="E1164" s="36" t="s">
        <v>250</v>
      </c>
      <c r="F1164" s="74">
        <v>50</v>
      </c>
      <c r="G1164" s="75">
        <v>280</v>
      </c>
      <c r="H1164" s="74">
        <v>150</v>
      </c>
      <c r="I1164" s="76">
        <v>20</v>
      </c>
      <c r="J1164" s="73">
        <v>70</v>
      </c>
      <c r="K1164" s="76">
        <v>30</v>
      </c>
      <c r="L1164" s="22" t="s">
        <v>2328</v>
      </c>
      <c r="M1164" s="151" t="s">
        <v>2096</v>
      </c>
      <c r="N1164" s="21">
        <v>16</v>
      </c>
      <c r="O1164" s="23">
        <v>280</v>
      </c>
      <c r="P1164" s="24">
        <v>150</v>
      </c>
      <c r="Q1164" s="25">
        <v>70</v>
      </c>
      <c r="R1164" s="26">
        <v>30</v>
      </c>
      <c r="S1164" s="157">
        <v>17.61</v>
      </c>
      <c r="T1164" s="98">
        <v>0.08</v>
      </c>
      <c r="U1164" s="57">
        <v>4930.8</v>
      </c>
      <c r="V1164" s="58">
        <v>5325.26</v>
      </c>
      <c r="W1164" s="58">
        <v>2641.5</v>
      </c>
      <c r="X1164" s="71">
        <v>2852.82</v>
      </c>
      <c r="Y1164" s="72">
        <v>1232.7</v>
      </c>
      <c r="Z1164" s="72">
        <v>1331.32</v>
      </c>
      <c r="AA1164" s="72">
        <v>528.29999999999995</v>
      </c>
      <c r="AB1164" s="72">
        <v>570.55999999999995</v>
      </c>
      <c r="AC1164" s="264">
        <v>5909990114917</v>
      </c>
    </row>
    <row r="1165" spans="1:29" s="1" customFormat="1" ht="52.8" x14ac:dyDescent="0.25">
      <c r="A1165" s="183">
        <v>102</v>
      </c>
      <c r="B1165" s="183" t="s">
        <v>1513</v>
      </c>
      <c r="C1165" s="19" t="s">
        <v>803</v>
      </c>
      <c r="D1165" s="224" t="s">
        <v>149</v>
      </c>
      <c r="E1165" s="36" t="s">
        <v>250</v>
      </c>
      <c r="F1165" s="74">
        <v>0</v>
      </c>
      <c r="G1165" s="75">
        <v>0</v>
      </c>
      <c r="H1165" s="74">
        <v>0</v>
      </c>
      <c r="I1165" s="76">
        <v>1</v>
      </c>
      <c r="J1165" s="73">
        <v>5</v>
      </c>
      <c r="K1165" s="76">
        <v>5</v>
      </c>
      <c r="L1165" s="22" t="s">
        <v>2328</v>
      </c>
      <c r="M1165" s="151" t="s">
        <v>2117</v>
      </c>
      <c r="N1165" s="21">
        <v>50</v>
      </c>
      <c r="O1165" s="23">
        <v>0</v>
      </c>
      <c r="P1165" s="24">
        <v>0</v>
      </c>
      <c r="Q1165" s="25">
        <v>5</v>
      </c>
      <c r="R1165" s="26">
        <v>5</v>
      </c>
      <c r="S1165" s="157">
        <v>5.25</v>
      </c>
      <c r="T1165" s="98">
        <v>0.08</v>
      </c>
      <c r="U1165" s="57">
        <v>0</v>
      </c>
      <c r="V1165" s="58">
        <v>0</v>
      </c>
      <c r="W1165" s="58">
        <v>0</v>
      </c>
      <c r="X1165" s="71">
        <v>0</v>
      </c>
      <c r="Y1165" s="72">
        <v>26.25</v>
      </c>
      <c r="Z1165" s="72">
        <v>28.35</v>
      </c>
      <c r="AA1165" s="72">
        <v>26.25</v>
      </c>
      <c r="AB1165" s="72">
        <v>28.35</v>
      </c>
      <c r="AC1165" s="264">
        <v>5909990137114</v>
      </c>
    </row>
    <row r="1166" spans="1:29" s="1" customFormat="1" ht="52.8" x14ac:dyDescent="0.25">
      <c r="A1166" s="183">
        <v>102</v>
      </c>
      <c r="B1166" s="183" t="s">
        <v>1514</v>
      </c>
      <c r="C1166" s="19" t="s">
        <v>804</v>
      </c>
      <c r="D1166" s="200" t="s">
        <v>173</v>
      </c>
      <c r="E1166" s="86" t="s">
        <v>250</v>
      </c>
      <c r="F1166" s="74">
        <v>0</v>
      </c>
      <c r="G1166" s="75">
        <v>0</v>
      </c>
      <c r="H1166" s="74">
        <v>0</v>
      </c>
      <c r="I1166" s="76">
        <v>1</v>
      </c>
      <c r="J1166" s="73">
        <v>5</v>
      </c>
      <c r="K1166" s="76">
        <v>5</v>
      </c>
      <c r="L1166" s="22" t="s">
        <v>2328</v>
      </c>
      <c r="M1166" s="151" t="s">
        <v>2142</v>
      </c>
      <c r="N1166" s="21">
        <v>50</v>
      </c>
      <c r="O1166" s="23">
        <v>0</v>
      </c>
      <c r="P1166" s="24">
        <v>0</v>
      </c>
      <c r="Q1166" s="25">
        <v>5</v>
      </c>
      <c r="R1166" s="26">
        <v>5</v>
      </c>
      <c r="S1166" s="157">
        <v>154.47</v>
      </c>
      <c r="T1166" s="98">
        <v>0.08</v>
      </c>
      <c r="U1166" s="57">
        <v>0</v>
      </c>
      <c r="V1166" s="58">
        <v>0</v>
      </c>
      <c r="W1166" s="58">
        <v>0</v>
      </c>
      <c r="X1166" s="71">
        <v>0</v>
      </c>
      <c r="Y1166" s="72">
        <v>772.35</v>
      </c>
      <c r="Z1166" s="72">
        <v>834.14</v>
      </c>
      <c r="AA1166" s="72">
        <v>772.35</v>
      </c>
      <c r="AB1166" s="72">
        <v>834.14</v>
      </c>
      <c r="AC1166" s="264">
        <v>5909990058839</v>
      </c>
    </row>
    <row r="1167" spans="1:29" s="1" customFormat="1" ht="52.8" x14ac:dyDescent="0.25">
      <c r="A1167" s="183">
        <v>102</v>
      </c>
      <c r="B1167" s="183" t="s">
        <v>1848</v>
      </c>
      <c r="C1167" s="19" t="s">
        <v>805</v>
      </c>
      <c r="D1167" s="200" t="s">
        <v>174</v>
      </c>
      <c r="E1167" s="86" t="s">
        <v>250</v>
      </c>
      <c r="F1167" s="74">
        <v>0</v>
      </c>
      <c r="G1167" s="75">
        <v>0</v>
      </c>
      <c r="H1167" s="74">
        <v>0</v>
      </c>
      <c r="I1167" s="76">
        <v>1</v>
      </c>
      <c r="J1167" s="73">
        <v>5</v>
      </c>
      <c r="K1167" s="76">
        <v>5</v>
      </c>
      <c r="L1167" s="22" t="s">
        <v>2328</v>
      </c>
      <c r="M1167" s="151" t="s">
        <v>2143</v>
      </c>
      <c r="N1167" s="21">
        <v>50</v>
      </c>
      <c r="O1167" s="23">
        <v>0</v>
      </c>
      <c r="P1167" s="24">
        <v>0</v>
      </c>
      <c r="Q1167" s="25">
        <v>5</v>
      </c>
      <c r="R1167" s="26">
        <v>5</v>
      </c>
      <c r="S1167" s="157">
        <v>74.13</v>
      </c>
      <c r="T1167" s="98">
        <v>0.08</v>
      </c>
      <c r="U1167" s="57">
        <v>0</v>
      </c>
      <c r="V1167" s="58">
        <v>0</v>
      </c>
      <c r="W1167" s="58">
        <v>0</v>
      </c>
      <c r="X1167" s="71">
        <v>0</v>
      </c>
      <c r="Y1167" s="72">
        <v>370.65</v>
      </c>
      <c r="Z1167" s="72">
        <v>400.3</v>
      </c>
      <c r="AA1167" s="72">
        <v>370.65</v>
      </c>
      <c r="AB1167" s="72">
        <v>400.3</v>
      </c>
      <c r="AC1167" s="264">
        <v>5909990058822</v>
      </c>
    </row>
    <row r="1168" spans="1:29" s="1" customFormat="1" ht="52.8" x14ac:dyDescent="0.25">
      <c r="A1168" s="183">
        <v>102</v>
      </c>
      <c r="B1168" s="183" t="s">
        <v>1515</v>
      </c>
      <c r="C1168" s="19" t="s">
        <v>806</v>
      </c>
      <c r="D1168" s="206" t="s">
        <v>490</v>
      </c>
      <c r="E1168" s="35" t="s">
        <v>250</v>
      </c>
      <c r="F1168" s="74">
        <v>0</v>
      </c>
      <c r="G1168" s="75">
        <v>0</v>
      </c>
      <c r="H1168" s="74">
        <v>0</v>
      </c>
      <c r="I1168" s="76">
        <v>80</v>
      </c>
      <c r="J1168" s="73">
        <v>180</v>
      </c>
      <c r="K1168" s="76">
        <v>80</v>
      </c>
      <c r="L1168" s="22" t="s">
        <v>2328</v>
      </c>
      <c r="M1168" s="151" t="s">
        <v>2271</v>
      </c>
      <c r="N1168" s="21">
        <v>5</v>
      </c>
      <c r="O1168" s="23">
        <v>0</v>
      </c>
      <c r="P1168" s="24">
        <v>0</v>
      </c>
      <c r="Q1168" s="25">
        <v>180</v>
      </c>
      <c r="R1168" s="26">
        <v>80</v>
      </c>
      <c r="S1168" s="157">
        <v>20.6</v>
      </c>
      <c r="T1168" s="98">
        <v>0.08</v>
      </c>
      <c r="U1168" s="57">
        <v>0</v>
      </c>
      <c r="V1168" s="58">
        <v>0</v>
      </c>
      <c r="W1168" s="58">
        <v>0</v>
      </c>
      <c r="X1168" s="71">
        <v>0</v>
      </c>
      <c r="Y1168" s="72">
        <v>3708</v>
      </c>
      <c r="Z1168" s="72">
        <v>4004.64</v>
      </c>
      <c r="AA1168" s="72">
        <v>1648</v>
      </c>
      <c r="AB1168" s="72">
        <v>1779.84</v>
      </c>
      <c r="AC1168" s="264">
        <v>5909990114610</v>
      </c>
    </row>
    <row r="1169" spans="1:29" s="1" customFormat="1" ht="52.8" x14ac:dyDescent="0.25">
      <c r="A1169" s="183">
        <v>102</v>
      </c>
      <c r="B1169" s="183" t="s">
        <v>1516</v>
      </c>
      <c r="C1169" s="19" t="s">
        <v>807</v>
      </c>
      <c r="D1169" s="206" t="s">
        <v>738</v>
      </c>
      <c r="E1169" s="35" t="s">
        <v>505</v>
      </c>
      <c r="F1169" s="74">
        <v>150</v>
      </c>
      <c r="G1169" s="75">
        <v>500</v>
      </c>
      <c r="H1169" s="74">
        <v>500</v>
      </c>
      <c r="I1169" s="76">
        <v>50</v>
      </c>
      <c r="J1169" s="73">
        <v>200</v>
      </c>
      <c r="K1169" s="76">
        <v>200</v>
      </c>
      <c r="L1169" s="22" t="s">
        <v>2328</v>
      </c>
      <c r="M1169" s="151" t="s">
        <v>2278</v>
      </c>
      <c r="N1169" s="21">
        <v>10</v>
      </c>
      <c r="O1169" s="23">
        <v>500</v>
      </c>
      <c r="P1169" s="24">
        <v>500</v>
      </c>
      <c r="Q1169" s="25">
        <v>200</v>
      </c>
      <c r="R1169" s="26">
        <v>200</v>
      </c>
      <c r="S1169" s="157">
        <v>26.78</v>
      </c>
      <c r="T1169" s="98">
        <v>0.08</v>
      </c>
      <c r="U1169" s="57">
        <v>13390</v>
      </c>
      <c r="V1169" s="58">
        <v>14461.2</v>
      </c>
      <c r="W1169" s="58">
        <v>13390</v>
      </c>
      <c r="X1169" s="71">
        <v>14461.2</v>
      </c>
      <c r="Y1169" s="72">
        <v>5356</v>
      </c>
      <c r="Z1169" s="72">
        <v>5784.48</v>
      </c>
      <c r="AA1169" s="72">
        <v>5356</v>
      </c>
      <c r="AB1169" s="72">
        <v>5784.48</v>
      </c>
      <c r="AC1169" s="264">
        <v>5909990115211</v>
      </c>
    </row>
    <row r="1170" spans="1:29" s="1" customFormat="1" ht="52.8" x14ac:dyDescent="0.25">
      <c r="A1170" s="183">
        <v>102</v>
      </c>
      <c r="B1170" s="183" t="s">
        <v>1517</v>
      </c>
      <c r="C1170" s="19" t="s">
        <v>808</v>
      </c>
      <c r="D1170" s="250" t="s">
        <v>497</v>
      </c>
      <c r="E1170" s="39" t="s">
        <v>250</v>
      </c>
      <c r="F1170" s="74">
        <v>1</v>
      </c>
      <c r="G1170" s="75">
        <v>5</v>
      </c>
      <c r="H1170" s="74">
        <v>5</v>
      </c>
      <c r="I1170" s="76">
        <v>10</v>
      </c>
      <c r="J1170" s="73">
        <v>20</v>
      </c>
      <c r="K1170" s="76">
        <v>15</v>
      </c>
      <c r="L1170" s="22" t="s">
        <v>2328</v>
      </c>
      <c r="M1170" s="151" t="s">
        <v>2279</v>
      </c>
      <c r="N1170" s="21">
        <v>50</v>
      </c>
      <c r="O1170" s="23">
        <v>5</v>
      </c>
      <c r="P1170" s="24">
        <v>5</v>
      </c>
      <c r="Q1170" s="25">
        <v>20</v>
      </c>
      <c r="R1170" s="26">
        <v>15</v>
      </c>
      <c r="S1170" s="157">
        <v>288.39999999999998</v>
      </c>
      <c r="T1170" s="98">
        <v>0.08</v>
      </c>
      <c r="U1170" s="57">
        <v>1442</v>
      </c>
      <c r="V1170" s="58">
        <v>1557.36</v>
      </c>
      <c r="W1170" s="58">
        <v>1442</v>
      </c>
      <c r="X1170" s="71">
        <v>1557.36</v>
      </c>
      <c r="Y1170" s="72">
        <v>5768</v>
      </c>
      <c r="Z1170" s="72">
        <v>6229.44</v>
      </c>
      <c r="AA1170" s="72">
        <v>4326</v>
      </c>
      <c r="AB1170" s="72">
        <v>4672.08</v>
      </c>
      <c r="AC1170" s="264">
        <v>5900004073886</v>
      </c>
    </row>
    <row r="1171" spans="1:29" s="1" customFormat="1" ht="52.8" x14ac:dyDescent="0.25">
      <c r="A1171" s="183">
        <v>102</v>
      </c>
      <c r="B1171" s="183" t="s">
        <v>1518</v>
      </c>
      <c r="C1171" s="19" t="s">
        <v>809</v>
      </c>
      <c r="D1171" s="250" t="s">
        <v>498</v>
      </c>
      <c r="E1171" s="39" t="s">
        <v>250</v>
      </c>
      <c r="F1171" s="74">
        <v>10</v>
      </c>
      <c r="G1171" s="75">
        <v>40</v>
      </c>
      <c r="H1171" s="74">
        <v>20</v>
      </c>
      <c r="I1171" s="76">
        <v>20</v>
      </c>
      <c r="J1171" s="73">
        <v>40</v>
      </c>
      <c r="K1171" s="76">
        <v>20</v>
      </c>
      <c r="L1171" s="22" t="s">
        <v>2328</v>
      </c>
      <c r="M1171" s="151" t="s">
        <v>2280</v>
      </c>
      <c r="N1171" s="21">
        <v>50</v>
      </c>
      <c r="O1171" s="23">
        <v>40</v>
      </c>
      <c r="P1171" s="24">
        <v>20</v>
      </c>
      <c r="Q1171" s="25">
        <v>40</v>
      </c>
      <c r="R1171" s="26">
        <v>20</v>
      </c>
      <c r="S1171" s="157">
        <v>283.25</v>
      </c>
      <c r="T1171" s="98">
        <v>0.08</v>
      </c>
      <c r="U1171" s="57">
        <v>11330</v>
      </c>
      <c r="V1171" s="58">
        <v>12236.4</v>
      </c>
      <c r="W1171" s="58">
        <v>5665</v>
      </c>
      <c r="X1171" s="71">
        <v>6118.2</v>
      </c>
      <c r="Y1171" s="72">
        <v>11330</v>
      </c>
      <c r="Z1171" s="72">
        <v>12236.4</v>
      </c>
      <c r="AA1171" s="72">
        <v>5665</v>
      </c>
      <c r="AB1171" s="72">
        <v>6118.2</v>
      </c>
      <c r="AC1171" s="264">
        <v>5900004073893</v>
      </c>
    </row>
    <row r="1172" spans="1:29" s="1" customFormat="1" ht="52.8" x14ac:dyDescent="0.25">
      <c r="A1172" s="183">
        <v>102</v>
      </c>
      <c r="B1172" s="183" t="s">
        <v>1519</v>
      </c>
      <c r="C1172" s="19" t="s">
        <v>810</v>
      </c>
      <c r="D1172" s="206" t="s">
        <v>500</v>
      </c>
      <c r="E1172" s="35" t="s">
        <v>250</v>
      </c>
      <c r="F1172" s="74">
        <v>250</v>
      </c>
      <c r="G1172" s="75">
        <v>1000</v>
      </c>
      <c r="H1172" s="74">
        <v>500</v>
      </c>
      <c r="I1172" s="76">
        <v>10</v>
      </c>
      <c r="J1172" s="73">
        <v>100</v>
      </c>
      <c r="K1172" s="76">
        <v>30</v>
      </c>
      <c r="L1172" s="22" t="s">
        <v>2328</v>
      </c>
      <c r="M1172" s="151" t="s">
        <v>2745</v>
      </c>
      <c r="N1172" s="21">
        <v>10</v>
      </c>
      <c r="O1172" s="167">
        <v>500</v>
      </c>
      <c r="P1172" s="167">
        <v>250</v>
      </c>
      <c r="Q1172" s="168">
        <v>50</v>
      </c>
      <c r="R1172" s="168">
        <v>15</v>
      </c>
      <c r="S1172" s="157">
        <v>38.11</v>
      </c>
      <c r="T1172" s="98">
        <v>0.08</v>
      </c>
      <c r="U1172" s="57">
        <v>19055</v>
      </c>
      <c r="V1172" s="58">
        <v>20579.400000000001</v>
      </c>
      <c r="W1172" s="58">
        <v>9527.5</v>
      </c>
      <c r="X1172" s="71">
        <v>10289.700000000001</v>
      </c>
      <c r="Y1172" s="72">
        <v>1905.5</v>
      </c>
      <c r="Z1172" s="72">
        <v>2057.94</v>
      </c>
      <c r="AA1172" s="72">
        <v>571.65</v>
      </c>
      <c r="AB1172" s="72">
        <v>617.38</v>
      </c>
      <c r="AC1172" s="264">
        <v>5909990230617</v>
      </c>
    </row>
    <row r="1173" spans="1:29" s="1" customFormat="1" ht="24" x14ac:dyDescent="0.25">
      <c r="A1173" s="183">
        <v>102</v>
      </c>
      <c r="B1173" s="183" t="s">
        <v>1520</v>
      </c>
      <c r="C1173" s="19" t="s">
        <v>811</v>
      </c>
      <c r="D1173" s="199" t="s">
        <v>46</v>
      </c>
      <c r="E1173" s="36" t="s">
        <v>250</v>
      </c>
      <c r="F1173" s="74">
        <v>0</v>
      </c>
      <c r="G1173" s="75">
        <v>0</v>
      </c>
      <c r="H1173" s="74">
        <v>0</v>
      </c>
      <c r="I1173" s="76">
        <v>10</v>
      </c>
      <c r="J1173" s="73">
        <v>35</v>
      </c>
      <c r="K1173" s="76">
        <v>15</v>
      </c>
      <c r="L1173" s="22" t="s">
        <v>2381</v>
      </c>
      <c r="M1173" s="151" t="s">
        <v>2013</v>
      </c>
      <c r="N1173" s="21">
        <v>28</v>
      </c>
      <c r="O1173" s="23">
        <v>0</v>
      </c>
      <c r="P1173" s="24">
        <v>0</v>
      </c>
      <c r="Q1173" s="25">
        <v>35</v>
      </c>
      <c r="R1173" s="26">
        <v>15</v>
      </c>
      <c r="S1173" s="157">
        <v>14.73</v>
      </c>
      <c r="T1173" s="98">
        <v>0.08</v>
      </c>
      <c r="U1173" s="57">
        <v>0</v>
      </c>
      <c r="V1173" s="58">
        <v>0</v>
      </c>
      <c r="W1173" s="58">
        <v>0</v>
      </c>
      <c r="X1173" s="71">
        <v>0</v>
      </c>
      <c r="Y1173" s="72">
        <v>515.54999999999995</v>
      </c>
      <c r="Z1173" s="72">
        <v>556.79</v>
      </c>
      <c r="AA1173" s="72">
        <v>220.95</v>
      </c>
      <c r="AB1173" s="72">
        <v>238.63</v>
      </c>
      <c r="AC1173" s="264">
        <v>5909990937172</v>
      </c>
    </row>
    <row r="1174" spans="1:29" s="1" customFormat="1" ht="24" x14ac:dyDescent="0.25">
      <c r="A1174" s="183">
        <v>102</v>
      </c>
      <c r="B1174" s="183" t="s">
        <v>1521</v>
      </c>
      <c r="C1174" s="19" t="s">
        <v>812</v>
      </c>
      <c r="D1174" s="199" t="s">
        <v>47</v>
      </c>
      <c r="E1174" s="36" t="s">
        <v>250</v>
      </c>
      <c r="F1174" s="74">
        <v>5</v>
      </c>
      <c r="G1174" s="75">
        <v>20</v>
      </c>
      <c r="H1174" s="74">
        <v>10</v>
      </c>
      <c r="I1174" s="76">
        <v>5</v>
      </c>
      <c r="J1174" s="73">
        <v>30</v>
      </c>
      <c r="K1174" s="76">
        <v>10</v>
      </c>
      <c r="L1174" s="22" t="s">
        <v>2381</v>
      </c>
      <c r="M1174" s="151" t="s">
        <v>2014</v>
      </c>
      <c r="N1174" s="21">
        <v>28</v>
      </c>
      <c r="O1174" s="23">
        <v>20</v>
      </c>
      <c r="P1174" s="24">
        <v>10</v>
      </c>
      <c r="Q1174" s="25">
        <v>30</v>
      </c>
      <c r="R1174" s="26">
        <v>10</v>
      </c>
      <c r="S1174" s="157">
        <v>7.42</v>
      </c>
      <c r="T1174" s="98">
        <v>0.08</v>
      </c>
      <c r="U1174" s="57">
        <v>148.4</v>
      </c>
      <c r="V1174" s="58">
        <v>160.27000000000001</v>
      </c>
      <c r="W1174" s="58">
        <v>74.2</v>
      </c>
      <c r="X1174" s="71">
        <v>80.14</v>
      </c>
      <c r="Y1174" s="72">
        <v>222.6</v>
      </c>
      <c r="Z1174" s="72">
        <v>240.41</v>
      </c>
      <c r="AA1174" s="72">
        <v>74.2</v>
      </c>
      <c r="AB1174" s="72">
        <v>80.14</v>
      </c>
      <c r="AC1174" s="264">
        <v>5909990937080</v>
      </c>
    </row>
    <row r="1175" spans="1:29" s="1" customFormat="1" ht="26.4" x14ac:dyDescent="0.25">
      <c r="A1175" s="183">
        <v>102</v>
      </c>
      <c r="B1175" s="183" t="s">
        <v>1522</v>
      </c>
      <c r="C1175" s="19" t="s">
        <v>813</v>
      </c>
      <c r="D1175" s="224" t="s">
        <v>50</v>
      </c>
      <c r="E1175" s="36" t="s">
        <v>250</v>
      </c>
      <c r="F1175" s="74">
        <v>1</v>
      </c>
      <c r="G1175" s="75">
        <v>8</v>
      </c>
      <c r="H1175" s="74">
        <v>5</v>
      </c>
      <c r="I1175" s="76">
        <v>5</v>
      </c>
      <c r="J1175" s="73">
        <v>15</v>
      </c>
      <c r="K1175" s="76">
        <v>10</v>
      </c>
      <c r="L1175" s="22" t="s">
        <v>2381</v>
      </c>
      <c r="M1175" s="151" t="s">
        <v>2655</v>
      </c>
      <c r="N1175" s="21">
        <v>50</v>
      </c>
      <c r="O1175" s="23">
        <v>8</v>
      </c>
      <c r="P1175" s="24">
        <v>5</v>
      </c>
      <c r="Q1175" s="25">
        <v>15</v>
      </c>
      <c r="R1175" s="26">
        <v>10</v>
      </c>
      <c r="S1175" s="157">
        <v>6.18</v>
      </c>
      <c r="T1175" s="98">
        <v>0.08</v>
      </c>
      <c r="U1175" s="57">
        <v>49.44</v>
      </c>
      <c r="V1175" s="58">
        <v>53.4</v>
      </c>
      <c r="W1175" s="58">
        <v>30.9</v>
      </c>
      <c r="X1175" s="71">
        <v>33.369999999999997</v>
      </c>
      <c r="Y1175" s="72">
        <v>92.7</v>
      </c>
      <c r="Z1175" s="72">
        <v>100.12</v>
      </c>
      <c r="AA1175" s="72">
        <v>61.8</v>
      </c>
      <c r="AB1175" s="72">
        <v>66.739999999999995</v>
      </c>
      <c r="AC1175" s="264">
        <v>5909990203017</v>
      </c>
    </row>
    <row r="1176" spans="1:29" s="1" customFormat="1" ht="26.4" x14ac:dyDescent="0.25">
      <c r="A1176" s="183">
        <v>102</v>
      </c>
      <c r="B1176" s="183" t="s">
        <v>1523</v>
      </c>
      <c r="C1176" s="19" t="s">
        <v>814</v>
      </c>
      <c r="D1176" s="224" t="s">
        <v>51</v>
      </c>
      <c r="E1176" s="36" t="s">
        <v>250</v>
      </c>
      <c r="F1176" s="74">
        <v>1</v>
      </c>
      <c r="G1176" s="75">
        <v>5</v>
      </c>
      <c r="H1176" s="74">
        <v>5</v>
      </c>
      <c r="I1176" s="76">
        <v>3</v>
      </c>
      <c r="J1176" s="73">
        <v>8</v>
      </c>
      <c r="K1176" s="76">
        <v>5</v>
      </c>
      <c r="L1176" s="22" t="s">
        <v>2381</v>
      </c>
      <c r="M1176" s="151" t="s">
        <v>2656</v>
      </c>
      <c r="N1176" s="21">
        <v>50</v>
      </c>
      <c r="O1176" s="23">
        <v>5</v>
      </c>
      <c r="P1176" s="24">
        <v>5</v>
      </c>
      <c r="Q1176" s="25">
        <v>8</v>
      </c>
      <c r="R1176" s="26">
        <v>5</v>
      </c>
      <c r="S1176" s="157">
        <v>14.42</v>
      </c>
      <c r="T1176" s="98">
        <v>0.08</v>
      </c>
      <c r="U1176" s="57">
        <v>72.099999999999994</v>
      </c>
      <c r="V1176" s="58">
        <v>77.87</v>
      </c>
      <c r="W1176" s="58">
        <v>72.099999999999994</v>
      </c>
      <c r="X1176" s="71">
        <v>77.87</v>
      </c>
      <c r="Y1176" s="72">
        <v>115.36</v>
      </c>
      <c r="Z1176" s="72">
        <v>124.59</v>
      </c>
      <c r="AA1176" s="72">
        <v>72.099999999999994</v>
      </c>
      <c r="AB1176" s="72">
        <v>77.87</v>
      </c>
      <c r="AC1176" s="264">
        <v>5909990203116</v>
      </c>
    </row>
    <row r="1177" spans="1:29" s="1" customFormat="1" ht="26.4" x14ac:dyDescent="0.25">
      <c r="A1177" s="183">
        <v>102</v>
      </c>
      <c r="B1177" s="183" t="s">
        <v>1849</v>
      </c>
      <c r="C1177" s="19" t="s">
        <v>815</v>
      </c>
      <c r="D1177" s="199" t="s">
        <v>81</v>
      </c>
      <c r="E1177" s="36" t="s">
        <v>250</v>
      </c>
      <c r="F1177" s="74">
        <v>0</v>
      </c>
      <c r="G1177" s="75">
        <v>0</v>
      </c>
      <c r="H1177" s="74">
        <v>0</v>
      </c>
      <c r="I1177" s="76">
        <v>3</v>
      </c>
      <c r="J1177" s="73">
        <v>10</v>
      </c>
      <c r="K1177" s="76">
        <v>8</v>
      </c>
      <c r="L1177" s="22" t="s">
        <v>2381</v>
      </c>
      <c r="M1177" s="151" t="s">
        <v>2049</v>
      </c>
      <c r="N1177" s="21">
        <v>28</v>
      </c>
      <c r="O1177" s="23">
        <v>0</v>
      </c>
      <c r="P1177" s="24">
        <v>0</v>
      </c>
      <c r="Q1177" s="25">
        <v>10</v>
      </c>
      <c r="R1177" s="26">
        <v>8</v>
      </c>
      <c r="S1177" s="157">
        <v>13.7</v>
      </c>
      <c r="T1177" s="98">
        <v>0.08</v>
      </c>
      <c r="U1177" s="57">
        <v>0</v>
      </c>
      <c r="V1177" s="58">
        <v>0</v>
      </c>
      <c r="W1177" s="58">
        <v>0</v>
      </c>
      <c r="X1177" s="71">
        <v>0</v>
      </c>
      <c r="Y1177" s="72">
        <v>137</v>
      </c>
      <c r="Z1177" s="72">
        <v>147.96</v>
      </c>
      <c r="AA1177" s="72">
        <v>109.6</v>
      </c>
      <c r="AB1177" s="72">
        <v>118.37</v>
      </c>
      <c r="AC1177" s="264">
        <v>5909991290535</v>
      </c>
    </row>
    <row r="1178" spans="1:29" s="1" customFormat="1" ht="26.4" x14ac:dyDescent="0.25">
      <c r="A1178" s="183">
        <v>102</v>
      </c>
      <c r="B1178" s="183" t="s">
        <v>1524</v>
      </c>
      <c r="C1178" s="19" t="s">
        <v>816</v>
      </c>
      <c r="D1178" s="199" t="s">
        <v>111</v>
      </c>
      <c r="E1178" s="37" t="s">
        <v>250</v>
      </c>
      <c r="F1178" s="74">
        <v>1</v>
      </c>
      <c r="G1178" s="75">
        <v>5</v>
      </c>
      <c r="H1178" s="74">
        <v>10</v>
      </c>
      <c r="I1178" s="76">
        <v>1</v>
      </c>
      <c r="J1178" s="73">
        <v>5</v>
      </c>
      <c r="K1178" s="76">
        <v>8</v>
      </c>
      <c r="L1178" s="22" t="s">
        <v>2381</v>
      </c>
      <c r="M1178" s="151" t="s">
        <v>2074</v>
      </c>
      <c r="N1178" s="21">
        <v>30</v>
      </c>
      <c r="O1178" s="23">
        <v>5</v>
      </c>
      <c r="P1178" s="24">
        <v>10</v>
      </c>
      <c r="Q1178" s="25">
        <v>5</v>
      </c>
      <c r="R1178" s="26">
        <v>8</v>
      </c>
      <c r="S1178" s="157">
        <v>25.75</v>
      </c>
      <c r="T1178" s="98">
        <v>0.08</v>
      </c>
      <c r="U1178" s="57">
        <v>128.75</v>
      </c>
      <c r="V1178" s="58">
        <v>139.05000000000001</v>
      </c>
      <c r="W1178" s="58">
        <v>257.5</v>
      </c>
      <c r="X1178" s="71">
        <v>278.10000000000002</v>
      </c>
      <c r="Y1178" s="72">
        <v>128.75</v>
      </c>
      <c r="Z1178" s="72">
        <v>139.05000000000001</v>
      </c>
      <c r="AA1178" s="72">
        <v>206</v>
      </c>
      <c r="AB1178" s="72">
        <v>222.48</v>
      </c>
      <c r="AC1178" s="264">
        <v>5909991369576</v>
      </c>
    </row>
    <row r="1179" spans="1:29" s="1" customFormat="1" ht="26.4" x14ac:dyDescent="0.25">
      <c r="A1179" s="183">
        <v>102</v>
      </c>
      <c r="B1179" s="183" t="s">
        <v>1525</v>
      </c>
      <c r="C1179" s="19" t="s">
        <v>817</v>
      </c>
      <c r="D1179" s="224" t="s">
        <v>119</v>
      </c>
      <c r="E1179" s="36" t="s">
        <v>250</v>
      </c>
      <c r="F1179" s="74">
        <v>0</v>
      </c>
      <c r="G1179" s="75">
        <v>0</v>
      </c>
      <c r="H1179" s="74">
        <v>0</v>
      </c>
      <c r="I1179" s="76">
        <v>5</v>
      </c>
      <c r="J1179" s="73">
        <v>10</v>
      </c>
      <c r="K1179" s="76">
        <v>5</v>
      </c>
      <c r="L1179" s="22" t="s">
        <v>2381</v>
      </c>
      <c r="M1179" s="151" t="s">
        <v>2084</v>
      </c>
      <c r="N1179" s="21">
        <v>30</v>
      </c>
      <c r="O1179" s="23">
        <v>0</v>
      </c>
      <c r="P1179" s="24">
        <v>0</v>
      </c>
      <c r="Q1179" s="25">
        <v>10</v>
      </c>
      <c r="R1179" s="26">
        <v>5</v>
      </c>
      <c r="S1179" s="157">
        <v>39.659999999999997</v>
      </c>
      <c r="T1179" s="98">
        <v>0.08</v>
      </c>
      <c r="U1179" s="57">
        <v>0</v>
      </c>
      <c r="V1179" s="58">
        <v>0</v>
      </c>
      <c r="W1179" s="58">
        <v>0</v>
      </c>
      <c r="X1179" s="71">
        <v>0</v>
      </c>
      <c r="Y1179" s="72">
        <v>396.6</v>
      </c>
      <c r="Z1179" s="72">
        <v>428.33</v>
      </c>
      <c r="AA1179" s="72">
        <v>198.3</v>
      </c>
      <c r="AB1179" s="72">
        <v>214.16</v>
      </c>
      <c r="AC1179" s="264">
        <v>5909991416683</v>
      </c>
    </row>
    <row r="1180" spans="1:29" s="1" customFormat="1" ht="24" x14ac:dyDescent="0.25">
      <c r="A1180" s="183">
        <v>102</v>
      </c>
      <c r="B1180" s="183" t="s">
        <v>1526</v>
      </c>
      <c r="C1180" s="19" t="s">
        <v>818</v>
      </c>
      <c r="D1180" s="224" t="s">
        <v>130</v>
      </c>
      <c r="E1180" s="36" t="s">
        <v>250</v>
      </c>
      <c r="F1180" s="74">
        <v>1</v>
      </c>
      <c r="G1180" s="75">
        <v>10</v>
      </c>
      <c r="H1180" s="74">
        <v>25</v>
      </c>
      <c r="I1180" s="76">
        <v>30</v>
      </c>
      <c r="J1180" s="73">
        <v>110</v>
      </c>
      <c r="K1180" s="76">
        <v>50</v>
      </c>
      <c r="L1180" s="22" t="s">
        <v>2390</v>
      </c>
      <c r="M1180" s="151" t="s">
        <v>2099</v>
      </c>
      <c r="N1180" s="21">
        <v>10</v>
      </c>
      <c r="O1180" s="23">
        <v>10</v>
      </c>
      <c r="P1180" s="24">
        <v>25</v>
      </c>
      <c r="Q1180" s="25">
        <v>110</v>
      </c>
      <c r="R1180" s="26">
        <v>50</v>
      </c>
      <c r="S1180" s="157">
        <v>40.75</v>
      </c>
      <c r="T1180" s="98">
        <v>0.08</v>
      </c>
      <c r="U1180" s="57">
        <v>407.5</v>
      </c>
      <c r="V1180" s="58">
        <v>440.1</v>
      </c>
      <c r="W1180" s="58">
        <v>1018.75</v>
      </c>
      <c r="X1180" s="71">
        <v>1100.25</v>
      </c>
      <c r="Y1180" s="72">
        <v>4482.5</v>
      </c>
      <c r="Z1180" s="72">
        <v>4841.1000000000004</v>
      </c>
      <c r="AA1180" s="72">
        <v>2037.5</v>
      </c>
      <c r="AB1180" s="72">
        <v>2200.5</v>
      </c>
      <c r="AC1180" s="264">
        <v>5909991370862</v>
      </c>
    </row>
    <row r="1181" spans="1:29" s="1" customFormat="1" ht="26.4" x14ac:dyDescent="0.25">
      <c r="A1181" s="183">
        <v>102</v>
      </c>
      <c r="B1181" s="183" t="s">
        <v>1527</v>
      </c>
      <c r="C1181" s="19" t="s">
        <v>819</v>
      </c>
      <c r="D1181" s="224" t="s">
        <v>138</v>
      </c>
      <c r="E1181" s="36" t="s">
        <v>250</v>
      </c>
      <c r="F1181" s="74">
        <v>0</v>
      </c>
      <c r="G1181" s="75">
        <v>0</v>
      </c>
      <c r="H1181" s="74">
        <v>0</v>
      </c>
      <c r="I1181" s="76">
        <v>3</v>
      </c>
      <c r="J1181" s="73">
        <v>15</v>
      </c>
      <c r="K1181" s="76">
        <v>5</v>
      </c>
      <c r="L1181" s="22" t="s">
        <v>2381</v>
      </c>
      <c r="M1181" s="151" t="s">
        <v>2106</v>
      </c>
      <c r="N1181" s="21">
        <v>50</v>
      </c>
      <c r="O1181" s="23">
        <v>0</v>
      </c>
      <c r="P1181" s="24">
        <v>0</v>
      </c>
      <c r="Q1181" s="25">
        <v>15</v>
      </c>
      <c r="R1181" s="26">
        <v>5</v>
      </c>
      <c r="S1181" s="157">
        <v>34.200000000000003</v>
      </c>
      <c r="T1181" s="98">
        <v>0.08</v>
      </c>
      <c r="U1181" s="57">
        <v>0</v>
      </c>
      <c r="V1181" s="58">
        <v>0</v>
      </c>
      <c r="W1181" s="58">
        <v>0</v>
      </c>
      <c r="X1181" s="71">
        <v>0</v>
      </c>
      <c r="Y1181" s="72">
        <v>513</v>
      </c>
      <c r="Z1181" s="72">
        <v>554.04</v>
      </c>
      <c r="AA1181" s="72">
        <v>171</v>
      </c>
      <c r="AB1181" s="72">
        <v>184.68</v>
      </c>
      <c r="AC1181" s="264">
        <v>5909991343064</v>
      </c>
    </row>
    <row r="1182" spans="1:29" s="1" customFormat="1" ht="26.4" x14ac:dyDescent="0.25">
      <c r="A1182" s="183">
        <v>102</v>
      </c>
      <c r="B1182" s="183" t="s">
        <v>1528</v>
      </c>
      <c r="C1182" s="19" t="s">
        <v>820</v>
      </c>
      <c r="D1182" s="224" t="s">
        <v>153</v>
      </c>
      <c r="E1182" s="36" t="s">
        <v>250</v>
      </c>
      <c r="F1182" s="74">
        <v>0</v>
      </c>
      <c r="G1182" s="75">
        <v>0</v>
      </c>
      <c r="H1182" s="74">
        <v>0</v>
      </c>
      <c r="I1182" s="76">
        <v>20</v>
      </c>
      <c r="J1182" s="73">
        <v>55</v>
      </c>
      <c r="K1182" s="76">
        <v>30</v>
      </c>
      <c r="L1182" s="22" t="s">
        <v>2381</v>
      </c>
      <c r="M1182" s="151" t="s">
        <v>2121</v>
      </c>
      <c r="N1182" s="21">
        <v>30</v>
      </c>
      <c r="O1182" s="23">
        <v>0</v>
      </c>
      <c r="P1182" s="24">
        <v>0</v>
      </c>
      <c r="Q1182" s="25">
        <v>55</v>
      </c>
      <c r="R1182" s="26">
        <v>30</v>
      </c>
      <c r="S1182" s="157">
        <v>54.69</v>
      </c>
      <c r="T1182" s="98">
        <v>0.08</v>
      </c>
      <c r="U1182" s="57">
        <v>0</v>
      </c>
      <c r="V1182" s="58">
        <v>0</v>
      </c>
      <c r="W1182" s="58">
        <v>0</v>
      </c>
      <c r="X1182" s="71">
        <v>0</v>
      </c>
      <c r="Y1182" s="72">
        <v>3007.95</v>
      </c>
      <c r="Z1182" s="72">
        <v>3248.59</v>
      </c>
      <c r="AA1182" s="72">
        <v>1640.7</v>
      </c>
      <c r="AB1182" s="72">
        <v>1771.96</v>
      </c>
      <c r="AC1182" s="264">
        <v>5909991078386</v>
      </c>
    </row>
    <row r="1183" spans="1:29" s="1" customFormat="1" ht="26.4" x14ac:dyDescent="0.25">
      <c r="A1183" s="183">
        <v>102</v>
      </c>
      <c r="B1183" s="183" t="s">
        <v>1529</v>
      </c>
      <c r="C1183" s="19" t="s">
        <v>821</v>
      </c>
      <c r="D1183" s="199" t="s">
        <v>154</v>
      </c>
      <c r="E1183" s="36" t="s">
        <v>250</v>
      </c>
      <c r="F1183" s="74">
        <v>0</v>
      </c>
      <c r="G1183" s="75">
        <v>0</v>
      </c>
      <c r="H1183" s="74">
        <v>0</v>
      </c>
      <c r="I1183" s="76">
        <v>5</v>
      </c>
      <c r="J1183" s="73">
        <v>10</v>
      </c>
      <c r="K1183" s="76">
        <v>20</v>
      </c>
      <c r="L1183" s="22" t="s">
        <v>2381</v>
      </c>
      <c r="M1183" s="151" t="s">
        <v>2122</v>
      </c>
      <c r="N1183" s="21">
        <v>30</v>
      </c>
      <c r="O1183" s="23">
        <v>0</v>
      </c>
      <c r="P1183" s="24">
        <v>0</v>
      </c>
      <c r="Q1183" s="25">
        <v>10</v>
      </c>
      <c r="R1183" s="26">
        <v>20</v>
      </c>
      <c r="S1183" s="157">
        <v>96.1</v>
      </c>
      <c r="T1183" s="98">
        <v>0.08</v>
      </c>
      <c r="U1183" s="57">
        <v>0</v>
      </c>
      <c r="V1183" s="58">
        <v>0</v>
      </c>
      <c r="W1183" s="58">
        <v>0</v>
      </c>
      <c r="X1183" s="71">
        <v>0</v>
      </c>
      <c r="Y1183" s="72">
        <v>961</v>
      </c>
      <c r="Z1183" s="72">
        <v>1037.8800000000001</v>
      </c>
      <c r="AA1183" s="72">
        <v>1922</v>
      </c>
      <c r="AB1183" s="72">
        <v>2075.7600000000002</v>
      </c>
      <c r="AC1183" s="264">
        <v>5909991078454</v>
      </c>
    </row>
    <row r="1184" spans="1:29" s="1" customFormat="1" ht="26.4" x14ac:dyDescent="0.25">
      <c r="A1184" s="183">
        <v>102</v>
      </c>
      <c r="B1184" s="183" t="s">
        <v>1530</v>
      </c>
      <c r="C1184" s="19" t="s">
        <v>822</v>
      </c>
      <c r="D1184" s="225" t="s">
        <v>158</v>
      </c>
      <c r="E1184" s="139" t="s">
        <v>250</v>
      </c>
      <c r="F1184" s="74">
        <v>5</v>
      </c>
      <c r="G1184" s="75">
        <v>30</v>
      </c>
      <c r="H1184" s="74">
        <v>10</v>
      </c>
      <c r="I1184" s="76">
        <v>30</v>
      </c>
      <c r="J1184" s="73">
        <v>65</v>
      </c>
      <c r="K1184" s="76">
        <v>60</v>
      </c>
      <c r="L1184" s="22" t="s">
        <v>2381</v>
      </c>
      <c r="M1184" s="151" t="s">
        <v>2126</v>
      </c>
      <c r="N1184" s="21">
        <v>28</v>
      </c>
      <c r="O1184" s="23">
        <v>30</v>
      </c>
      <c r="P1184" s="24">
        <v>10</v>
      </c>
      <c r="Q1184" s="25">
        <v>65</v>
      </c>
      <c r="R1184" s="26">
        <v>60</v>
      </c>
      <c r="S1184" s="157">
        <v>6.7</v>
      </c>
      <c r="T1184" s="98">
        <v>0.08</v>
      </c>
      <c r="U1184" s="57">
        <v>201</v>
      </c>
      <c r="V1184" s="58">
        <v>217.08</v>
      </c>
      <c r="W1184" s="58">
        <v>67</v>
      </c>
      <c r="X1184" s="71">
        <v>72.36</v>
      </c>
      <c r="Y1184" s="72">
        <v>435.5</v>
      </c>
      <c r="Z1184" s="72">
        <v>470.34</v>
      </c>
      <c r="AA1184" s="72">
        <v>402</v>
      </c>
      <c r="AB1184" s="72">
        <v>434.16</v>
      </c>
      <c r="AC1184" s="264">
        <v>5909990940219</v>
      </c>
    </row>
    <row r="1185" spans="1:32" ht="26.4" x14ac:dyDescent="0.25">
      <c r="A1185" s="183">
        <v>102</v>
      </c>
      <c r="B1185" s="183" t="s">
        <v>1531</v>
      </c>
      <c r="C1185" s="19" t="s">
        <v>823</v>
      </c>
      <c r="D1185" s="225" t="s">
        <v>159</v>
      </c>
      <c r="E1185" s="139" t="s">
        <v>250</v>
      </c>
      <c r="F1185" s="74">
        <v>3</v>
      </c>
      <c r="G1185" s="75">
        <v>10</v>
      </c>
      <c r="H1185" s="74">
        <v>5</v>
      </c>
      <c r="I1185" s="76">
        <v>10</v>
      </c>
      <c r="J1185" s="73">
        <v>20</v>
      </c>
      <c r="K1185" s="76">
        <v>15</v>
      </c>
      <c r="L1185" s="22" t="s">
        <v>2381</v>
      </c>
      <c r="M1185" s="151" t="s">
        <v>2127</v>
      </c>
      <c r="N1185" s="21">
        <v>28</v>
      </c>
      <c r="O1185" s="23">
        <v>10</v>
      </c>
      <c r="P1185" s="24">
        <v>5</v>
      </c>
      <c r="Q1185" s="25">
        <v>20</v>
      </c>
      <c r="R1185" s="26">
        <v>15</v>
      </c>
      <c r="S1185" s="157">
        <v>13.29</v>
      </c>
      <c r="T1185" s="98">
        <v>0.08</v>
      </c>
      <c r="U1185" s="57">
        <v>132.9</v>
      </c>
      <c r="V1185" s="58">
        <v>143.53</v>
      </c>
      <c r="W1185" s="58">
        <v>66.45</v>
      </c>
      <c r="X1185" s="71">
        <v>71.77</v>
      </c>
      <c r="Y1185" s="72">
        <v>265.8</v>
      </c>
      <c r="Z1185" s="72">
        <v>287.06</v>
      </c>
      <c r="AA1185" s="72">
        <v>199.35</v>
      </c>
      <c r="AB1185" s="72">
        <v>215.3</v>
      </c>
      <c r="AC1185" s="264">
        <v>5909990940318</v>
      </c>
      <c r="AE1185" s="1"/>
      <c r="AF1185" s="1"/>
    </row>
    <row r="1186" spans="1:32" ht="48" x14ac:dyDescent="0.25">
      <c r="A1186" s="183">
        <v>102</v>
      </c>
      <c r="B1186" s="183" t="s">
        <v>1532</v>
      </c>
      <c r="C1186" s="19" t="s">
        <v>824</v>
      </c>
      <c r="D1186" s="232" t="s">
        <v>520</v>
      </c>
      <c r="E1186" s="67" t="s">
        <v>250</v>
      </c>
      <c r="F1186" s="74">
        <v>1</v>
      </c>
      <c r="G1186" s="75">
        <v>10</v>
      </c>
      <c r="H1186" s="74">
        <v>10</v>
      </c>
      <c r="I1186" s="76">
        <v>3</v>
      </c>
      <c r="J1186" s="73">
        <v>20</v>
      </c>
      <c r="K1186" s="76">
        <v>10</v>
      </c>
      <c r="L1186" s="22" t="s">
        <v>2313</v>
      </c>
      <c r="M1186" s="151" t="s">
        <v>2657</v>
      </c>
      <c r="N1186" s="21">
        <v>28</v>
      </c>
      <c r="O1186" s="23">
        <v>10</v>
      </c>
      <c r="P1186" s="24">
        <v>10</v>
      </c>
      <c r="Q1186" s="25">
        <v>20</v>
      </c>
      <c r="R1186" s="26">
        <v>10</v>
      </c>
      <c r="S1186" s="157">
        <v>21.24</v>
      </c>
      <c r="T1186" s="98">
        <v>0.08</v>
      </c>
      <c r="U1186" s="57">
        <v>212.4</v>
      </c>
      <c r="V1186" s="58">
        <v>229.39</v>
      </c>
      <c r="W1186" s="58">
        <v>212.4</v>
      </c>
      <c r="X1186" s="71">
        <v>229.39</v>
      </c>
      <c r="Y1186" s="72">
        <v>424.8</v>
      </c>
      <c r="Z1186" s="72">
        <v>458.78</v>
      </c>
      <c r="AA1186" s="72">
        <v>212.4</v>
      </c>
      <c r="AB1186" s="72">
        <v>229.39</v>
      </c>
      <c r="AC1186" s="264">
        <v>5909991421137</v>
      </c>
      <c r="AE1186" s="1"/>
      <c r="AF1186" s="1"/>
    </row>
    <row r="1187" spans="1:32" ht="24" customHeight="1" thickBot="1" x14ac:dyDescent="0.3">
      <c r="A1187" s="183">
        <v>102</v>
      </c>
      <c r="C1187" s="1" t="s">
        <v>1087</v>
      </c>
      <c r="D1187" s="194"/>
      <c r="E1187" s="1"/>
      <c r="L1187" s="1"/>
      <c r="M1187" s="51"/>
      <c r="S1187" s="181">
        <v>102</v>
      </c>
      <c r="T1187" s="66" t="s">
        <v>852</v>
      </c>
      <c r="U1187" s="89">
        <v>78154.75</v>
      </c>
      <c r="V1187" s="89">
        <v>84407.13</v>
      </c>
      <c r="W1187" s="89">
        <v>49111.75</v>
      </c>
      <c r="X1187" s="89">
        <v>53040.7</v>
      </c>
      <c r="Y1187" s="89">
        <v>65849.100000000006</v>
      </c>
      <c r="Z1187" s="89">
        <v>71117.05</v>
      </c>
      <c r="AA1187" s="89">
        <v>40057.050000000003</v>
      </c>
      <c r="AB1187" s="89">
        <v>43261.63</v>
      </c>
      <c r="AC1187" s="265"/>
      <c r="AE1187" s="1"/>
      <c r="AF1187" s="1"/>
    </row>
    <row r="1188" spans="1:32" ht="13.8" thickBot="1" x14ac:dyDescent="0.3">
      <c r="A1188" s="183">
        <v>102</v>
      </c>
      <c r="C1188" s="1" t="s">
        <v>1088</v>
      </c>
      <c r="D1188" s="194"/>
      <c r="E1188" s="112"/>
      <c r="F1188" s="112"/>
      <c r="G1188" s="112"/>
      <c r="H1188" s="112"/>
      <c r="I1188" s="112"/>
      <c r="J1188" s="112"/>
      <c r="K1188" s="112"/>
      <c r="L1188" s="112"/>
      <c r="M1188" s="4"/>
      <c r="N1188" s="112"/>
      <c r="S1188" s="158"/>
      <c r="T1188" s="3"/>
      <c r="U1188" s="3"/>
      <c r="V1188" s="3" t="s">
        <v>1080</v>
      </c>
      <c r="W1188" s="3"/>
      <c r="X1188" s="3"/>
      <c r="Y1188" s="3"/>
      <c r="Z1188" s="3"/>
      <c r="AA1188" s="3"/>
      <c r="AC1188" s="261"/>
      <c r="AE1188" s="1"/>
      <c r="AF1188" s="1"/>
    </row>
    <row r="1189" spans="1:32" ht="13.8" thickBot="1" x14ac:dyDescent="0.3">
      <c r="A1189" s="183">
        <v>102</v>
      </c>
      <c r="C1189" s="32"/>
      <c r="D1189" s="251"/>
      <c r="E1189" s="33"/>
      <c r="M1189" s="177"/>
      <c r="S1189" s="158"/>
      <c r="T1189" s="3"/>
      <c r="U1189" s="124" t="s">
        <v>4</v>
      </c>
      <c r="V1189" s="125"/>
      <c r="W1189" s="125"/>
      <c r="X1189" s="125"/>
      <c r="Y1189" s="125">
        <v>102</v>
      </c>
      <c r="Z1189" s="125"/>
      <c r="AA1189" s="125"/>
      <c r="AB1189" s="126"/>
      <c r="AC1189" s="266"/>
      <c r="AE1189" s="1"/>
      <c r="AF1189" s="1"/>
    </row>
    <row r="1190" spans="1:32" ht="39.6" x14ac:dyDescent="0.25">
      <c r="A1190" s="183">
        <v>102</v>
      </c>
      <c r="C1190" s="32"/>
      <c r="D1190" s="251"/>
      <c r="E1190" s="33"/>
      <c r="M1190" s="177"/>
      <c r="S1190" s="158"/>
      <c r="T1190" s="3"/>
      <c r="U1190" s="116" t="s">
        <v>863</v>
      </c>
      <c r="V1190" s="117"/>
      <c r="W1190" s="116" t="s">
        <v>864</v>
      </c>
      <c r="X1190" s="117"/>
      <c r="Y1190" s="116" t="s">
        <v>865</v>
      </c>
      <c r="Z1190" s="117"/>
      <c r="AA1190" s="116" t="s">
        <v>866</v>
      </c>
      <c r="AB1190" s="117"/>
      <c r="AC1190" s="267"/>
      <c r="AE1190" s="1"/>
      <c r="AF1190" s="1"/>
    </row>
    <row r="1191" spans="1:32" x14ac:dyDescent="0.25">
      <c r="A1191" s="183">
        <v>102</v>
      </c>
      <c r="C1191" s="32"/>
      <c r="D1191" s="251"/>
      <c r="E1191" s="33"/>
      <c r="M1191" s="177"/>
      <c r="S1191" s="158"/>
      <c r="T1191" s="3"/>
      <c r="U1191" s="80" t="s">
        <v>867</v>
      </c>
      <c r="V1191" s="81" t="s">
        <v>868</v>
      </c>
      <c r="W1191" s="80" t="s">
        <v>867</v>
      </c>
      <c r="X1191" s="81" t="s">
        <v>868</v>
      </c>
      <c r="Y1191" s="80" t="s">
        <v>867</v>
      </c>
      <c r="Z1191" s="81" t="s">
        <v>868</v>
      </c>
      <c r="AA1191" s="80" t="s">
        <v>867</v>
      </c>
      <c r="AB1191" s="81" t="s">
        <v>868</v>
      </c>
      <c r="AC1191" s="268"/>
      <c r="AE1191" s="1"/>
      <c r="AF1191" s="1"/>
    </row>
    <row r="1192" spans="1:32" ht="20.25" customHeight="1" thickBot="1" x14ac:dyDescent="0.3">
      <c r="A1192" s="183">
        <v>102</v>
      </c>
      <c r="C1192" s="32"/>
      <c r="D1192" s="251"/>
      <c r="E1192" s="33"/>
      <c r="M1192" s="177"/>
      <c r="S1192" s="158"/>
      <c r="T1192" s="182" t="s">
        <v>2805</v>
      </c>
      <c r="U1192" s="82">
        <v>78154.75</v>
      </c>
      <c r="V1192" s="83">
        <v>65849.100000000006</v>
      </c>
      <c r="W1192" s="82">
        <v>84407.13</v>
      </c>
      <c r="X1192" s="83">
        <v>71117.05</v>
      </c>
      <c r="Y1192" s="82">
        <v>49111.75</v>
      </c>
      <c r="Z1192" s="83">
        <v>40057.050000000003</v>
      </c>
      <c r="AA1192" s="82">
        <v>53040.7</v>
      </c>
      <c r="AB1192" s="83">
        <v>43261.63</v>
      </c>
      <c r="AC1192" s="269"/>
      <c r="AE1192" s="279">
        <f>U1192+V1192+Y1192+Z1192</f>
        <v>233172.65</v>
      </c>
      <c r="AF1192" s="279">
        <f>W1192+X1192+AA1192+AB1192</f>
        <v>251826.51</v>
      </c>
    </row>
    <row r="1193" spans="1:32" ht="13.8" thickBot="1" x14ac:dyDescent="0.3">
      <c r="A1193" s="183">
        <v>102</v>
      </c>
      <c r="C1193" s="32"/>
      <c r="D1193" s="251"/>
      <c r="E1193" s="33"/>
      <c r="M1193" s="177"/>
      <c r="S1193" s="158"/>
      <c r="T1193" s="3"/>
      <c r="U1193" s="118">
        <v>144003.85</v>
      </c>
      <c r="V1193" s="119"/>
      <c r="W1193" s="120">
        <v>155524.18</v>
      </c>
      <c r="X1193" s="119"/>
      <c r="Y1193" s="120">
        <v>89168.8</v>
      </c>
      <c r="Z1193" s="119"/>
      <c r="AA1193" s="120">
        <v>96302.33</v>
      </c>
      <c r="AB1193" s="121"/>
      <c r="AC1193" s="270"/>
      <c r="AE1193" s="1"/>
      <c r="AF1193" s="1"/>
    </row>
    <row r="1194" spans="1:32" x14ac:dyDescent="0.25">
      <c r="A1194" s="183">
        <v>102</v>
      </c>
      <c r="C1194" s="32"/>
      <c r="D1194" s="251"/>
      <c r="E1194" s="33"/>
      <c r="M1194" s="177"/>
      <c r="S1194" s="158"/>
      <c r="T1194" s="5"/>
      <c r="U1194" s="130"/>
      <c r="V1194" s="130"/>
      <c r="W1194" s="130"/>
      <c r="X1194" s="85"/>
      <c r="Y1194" s="130"/>
      <c r="Z1194" s="85"/>
      <c r="AA1194" s="130"/>
      <c r="AB1194" s="130"/>
      <c r="AC1194" s="272"/>
      <c r="AE1194" s="1"/>
      <c r="AF1194" s="1"/>
    </row>
    <row r="1195" spans="1:32" x14ac:dyDescent="0.25">
      <c r="A1195" s="183">
        <v>102</v>
      </c>
      <c r="C1195" s="32"/>
      <c r="D1195" s="251"/>
      <c r="E1195" s="33"/>
      <c r="M1195" s="177"/>
      <c r="S1195" s="158"/>
      <c r="T1195" s="5"/>
      <c r="U1195" s="130"/>
      <c r="V1195" s="130"/>
      <c r="W1195" s="130"/>
      <c r="X1195" s="85"/>
      <c r="Y1195" s="130"/>
      <c r="Z1195" s="85"/>
      <c r="AA1195" s="130"/>
      <c r="AB1195" s="130"/>
      <c r="AC1195" s="272"/>
      <c r="AE1195" s="1"/>
      <c r="AF1195" s="1"/>
    </row>
    <row r="1196" spans="1:32" x14ac:dyDescent="0.25">
      <c r="A1196" s="183">
        <v>102</v>
      </c>
      <c r="C1196" s="32"/>
      <c r="D1196" s="251"/>
      <c r="E1196" s="33"/>
      <c r="M1196" s="177"/>
      <c r="S1196" s="158"/>
      <c r="T1196" s="5"/>
      <c r="U1196" s="130"/>
      <c r="V1196" s="130"/>
      <c r="W1196" s="130"/>
      <c r="X1196" s="85"/>
      <c r="Y1196" s="130"/>
      <c r="Z1196" s="85"/>
      <c r="AA1196" s="130"/>
      <c r="AB1196" s="130"/>
      <c r="AC1196" s="272"/>
      <c r="AE1196" s="1"/>
      <c r="AF1196" s="1"/>
    </row>
    <row r="1197" spans="1:32" x14ac:dyDescent="0.25">
      <c r="A1197" s="183">
        <v>102</v>
      </c>
      <c r="C1197" s="32"/>
      <c r="D1197" s="251"/>
      <c r="E1197" s="33"/>
      <c r="M1197" s="177"/>
      <c r="S1197" s="158"/>
      <c r="T1197" s="5"/>
      <c r="U1197" s="130"/>
      <c r="V1197" s="130"/>
      <c r="W1197" s="130"/>
      <c r="X1197" s="85"/>
      <c r="Y1197" s="130"/>
      <c r="Z1197" s="85"/>
      <c r="AA1197" s="130"/>
      <c r="AB1197" s="130"/>
      <c r="AC1197" s="272"/>
      <c r="AE1197" s="1"/>
      <c r="AF1197" s="1"/>
    </row>
    <row r="1198" spans="1:32" ht="18" customHeight="1" x14ac:dyDescent="0.25">
      <c r="A1198" s="183">
        <v>102</v>
      </c>
      <c r="E1198" s="108" t="s">
        <v>861</v>
      </c>
      <c r="F1198" s="109"/>
      <c r="G1198" s="109"/>
      <c r="H1198" s="109"/>
      <c r="I1198" s="109"/>
      <c r="J1198" s="109"/>
      <c r="K1198" s="110"/>
      <c r="M1198" s="134"/>
      <c r="N1198" s="108" t="s">
        <v>862</v>
      </c>
      <c r="O1198" s="109"/>
      <c r="P1198" s="109"/>
      <c r="Q1198" s="109"/>
      <c r="R1198" s="109"/>
      <c r="S1198" s="109"/>
      <c r="T1198" s="110"/>
      <c r="U1198" s="3"/>
      <c r="V1198" s="3"/>
      <c r="W1198" s="3"/>
      <c r="X1198" s="3"/>
      <c r="Y1198" s="3"/>
      <c r="Z1198" s="3"/>
      <c r="AA1198" s="3"/>
      <c r="AC1198" s="261"/>
      <c r="AE1198" s="1"/>
      <c r="AF1198" s="1"/>
    </row>
    <row r="1199" spans="1:32" ht="118.8" x14ac:dyDescent="0.25">
      <c r="C1199" s="7" t="s">
        <v>0</v>
      </c>
      <c r="D1199" s="190" t="s">
        <v>1</v>
      </c>
      <c r="E1199" s="8" t="s">
        <v>765</v>
      </c>
      <c r="F1199" s="9" t="s">
        <v>766</v>
      </c>
      <c r="G1199" s="9" t="s">
        <v>767</v>
      </c>
      <c r="H1199" s="9" t="s">
        <v>768</v>
      </c>
      <c r="I1199" s="10" t="s">
        <v>773</v>
      </c>
      <c r="J1199" s="10" t="s">
        <v>774</v>
      </c>
      <c r="K1199" s="10" t="s">
        <v>775</v>
      </c>
      <c r="L1199" s="8" t="s">
        <v>769</v>
      </c>
      <c r="M1199" s="8" t="s">
        <v>2</v>
      </c>
      <c r="N1199" s="8" t="s">
        <v>770</v>
      </c>
      <c r="O1199" s="9" t="s">
        <v>771</v>
      </c>
      <c r="P1199" s="9" t="s">
        <v>772</v>
      </c>
      <c r="Q1199" s="10" t="s">
        <v>776</v>
      </c>
      <c r="R1199" s="10" t="s">
        <v>777</v>
      </c>
      <c r="S1199" s="11" t="s">
        <v>778</v>
      </c>
      <c r="T1199" s="12" t="s">
        <v>3</v>
      </c>
      <c r="U1199" s="13" t="s">
        <v>779</v>
      </c>
      <c r="V1199" s="13" t="s">
        <v>780</v>
      </c>
      <c r="W1199" s="14" t="s">
        <v>781</v>
      </c>
      <c r="X1199" s="14" t="s">
        <v>782</v>
      </c>
      <c r="Y1199" s="15" t="s">
        <v>783</v>
      </c>
      <c r="Z1199" s="15" t="s">
        <v>784</v>
      </c>
      <c r="AA1199" s="16" t="s">
        <v>785</v>
      </c>
      <c r="AB1199" s="16" t="s">
        <v>786</v>
      </c>
      <c r="AC1199" s="138" t="s">
        <v>2383</v>
      </c>
      <c r="AE1199" s="1"/>
      <c r="AF1199" s="1"/>
    </row>
    <row r="1200" spans="1:32" s="107" customFormat="1" ht="13.8" thickBot="1" x14ac:dyDescent="0.3">
      <c r="A1200" s="184">
        <v>0</v>
      </c>
      <c r="B1200" s="184"/>
      <c r="C1200" s="17" t="s">
        <v>5</v>
      </c>
      <c r="D1200" s="191">
        <v>2</v>
      </c>
      <c r="E1200" s="99">
        <v>3</v>
      </c>
      <c r="F1200" s="100">
        <v>4</v>
      </c>
      <c r="G1200" s="100">
        <v>5</v>
      </c>
      <c r="H1200" s="100">
        <v>6</v>
      </c>
      <c r="I1200" s="101">
        <v>7</v>
      </c>
      <c r="J1200" s="101">
        <v>8</v>
      </c>
      <c r="K1200" s="101">
        <v>9</v>
      </c>
      <c r="L1200" s="99">
        <v>10</v>
      </c>
      <c r="M1200" s="99">
        <v>11</v>
      </c>
      <c r="N1200" s="99">
        <v>12</v>
      </c>
      <c r="O1200" s="100">
        <v>13</v>
      </c>
      <c r="P1200" s="100">
        <v>14</v>
      </c>
      <c r="Q1200" s="101">
        <v>15</v>
      </c>
      <c r="R1200" s="101">
        <v>16</v>
      </c>
      <c r="S1200" s="102">
        <v>17</v>
      </c>
      <c r="T1200" s="103">
        <v>18</v>
      </c>
      <c r="U1200" s="104" t="s">
        <v>853</v>
      </c>
      <c r="V1200" s="104" t="s">
        <v>854</v>
      </c>
      <c r="W1200" s="100" t="s">
        <v>855</v>
      </c>
      <c r="X1200" s="105" t="s">
        <v>856</v>
      </c>
      <c r="Y1200" s="106" t="s">
        <v>857</v>
      </c>
      <c r="Z1200" s="106" t="s">
        <v>858</v>
      </c>
      <c r="AA1200" s="106" t="s">
        <v>859</v>
      </c>
      <c r="AB1200" s="106" t="s">
        <v>860</v>
      </c>
      <c r="AC1200" s="138">
        <v>27</v>
      </c>
    </row>
    <row r="1201" spans="1:29" s="1" customFormat="1" ht="13.8" thickBot="1" x14ac:dyDescent="0.3">
      <c r="A1201" s="183">
        <v>103</v>
      </c>
      <c r="B1201" s="183"/>
      <c r="C1201" s="18" t="s">
        <v>4</v>
      </c>
      <c r="D1201" s="192">
        <v>103</v>
      </c>
      <c r="E1201" s="111"/>
      <c r="F1201" s="111"/>
      <c r="G1201" s="111"/>
      <c r="H1201" s="111"/>
      <c r="I1201" s="111"/>
      <c r="J1201" s="111"/>
      <c r="K1201" s="111"/>
      <c r="L1201" s="111"/>
      <c r="M1201" s="111"/>
      <c r="N1201" s="111"/>
      <c r="O1201" s="111"/>
      <c r="P1201" s="111"/>
      <c r="Q1201" s="111"/>
      <c r="R1201" s="111"/>
      <c r="S1201" s="111"/>
      <c r="T1201" s="111"/>
      <c r="U1201" s="122"/>
      <c r="V1201" s="122"/>
      <c r="W1201" s="122"/>
      <c r="X1201" s="122"/>
      <c r="Y1201" s="122"/>
      <c r="Z1201" s="122"/>
      <c r="AA1201" s="122"/>
      <c r="AB1201" s="123"/>
      <c r="AC1201" s="271"/>
    </row>
    <row r="1202" spans="1:29" s="1" customFormat="1" ht="60" x14ac:dyDescent="0.25">
      <c r="A1202" s="183">
        <v>103</v>
      </c>
      <c r="B1202" s="183" t="s">
        <v>1533</v>
      </c>
      <c r="C1202" s="142" t="s">
        <v>7</v>
      </c>
      <c r="D1202" s="197" t="s">
        <v>14</v>
      </c>
      <c r="E1202" s="36" t="s">
        <v>250</v>
      </c>
      <c r="F1202" s="74">
        <v>0</v>
      </c>
      <c r="G1202" s="75">
        <v>0</v>
      </c>
      <c r="H1202" s="74">
        <v>0</v>
      </c>
      <c r="I1202" s="76">
        <v>25</v>
      </c>
      <c r="J1202" s="73">
        <v>130</v>
      </c>
      <c r="K1202" s="76">
        <v>55</v>
      </c>
      <c r="L1202" s="22" t="s">
        <v>2340</v>
      </c>
      <c r="M1202" s="151" t="s">
        <v>1985</v>
      </c>
      <c r="N1202" s="21">
        <v>1</v>
      </c>
      <c r="O1202" s="23">
        <v>0</v>
      </c>
      <c r="P1202" s="24">
        <v>0</v>
      </c>
      <c r="Q1202" s="25">
        <v>130</v>
      </c>
      <c r="R1202" s="26">
        <v>55</v>
      </c>
      <c r="S1202" s="157">
        <v>6.87</v>
      </c>
      <c r="T1202" s="98">
        <v>0.08</v>
      </c>
      <c r="U1202" s="57">
        <v>0</v>
      </c>
      <c r="V1202" s="58">
        <v>0</v>
      </c>
      <c r="W1202" s="58">
        <v>0</v>
      </c>
      <c r="X1202" s="71">
        <v>0</v>
      </c>
      <c r="Y1202" s="72">
        <v>893.1</v>
      </c>
      <c r="Z1202" s="72">
        <v>964.55</v>
      </c>
      <c r="AA1202" s="72">
        <v>377.85</v>
      </c>
      <c r="AB1202" s="72">
        <v>408.08</v>
      </c>
      <c r="AC1202" s="264">
        <v>5909990681914</v>
      </c>
    </row>
    <row r="1203" spans="1:29" s="1" customFormat="1" ht="36" x14ac:dyDescent="0.25">
      <c r="A1203" s="183">
        <v>103</v>
      </c>
      <c r="B1203" s="183" t="s">
        <v>1534</v>
      </c>
      <c r="C1203" s="142" t="s">
        <v>787</v>
      </c>
      <c r="D1203" s="197" t="s">
        <v>44</v>
      </c>
      <c r="E1203" s="36" t="s">
        <v>250</v>
      </c>
      <c r="F1203" s="74">
        <v>2</v>
      </c>
      <c r="G1203" s="75">
        <v>20</v>
      </c>
      <c r="H1203" s="74">
        <v>10</v>
      </c>
      <c r="I1203" s="76">
        <v>20</v>
      </c>
      <c r="J1203" s="73">
        <v>150</v>
      </c>
      <c r="K1203" s="76">
        <v>60</v>
      </c>
      <c r="L1203" s="22" t="s">
        <v>2340</v>
      </c>
      <c r="M1203" s="151" t="s">
        <v>2012</v>
      </c>
      <c r="N1203" s="21">
        <v>30</v>
      </c>
      <c r="O1203" s="23">
        <v>20</v>
      </c>
      <c r="P1203" s="24">
        <v>10</v>
      </c>
      <c r="Q1203" s="25">
        <v>150</v>
      </c>
      <c r="R1203" s="26">
        <v>60</v>
      </c>
      <c r="S1203" s="157">
        <v>8.81</v>
      </c>
      <c r="T1203" s="98">
        <v>0.08</v>
      </c>
      <c r="U1203" s="57">
        <v>176.2</v>
      </c>
      <c r="V1203" s="58">
        <v>190.3</v>
      </c>
      <c r="W1203" s="58">
        <v>88.1</v>
      </c>
      <c r="X1203" s="71">
        <v>95.15</v>
      </c>
      <c r="Y1203" s="72">
        <v>1321.5</v>
      </c>
      <c r="Z1203" s="72">
        <v>1427.22</v>
      </c>
      <c r="AA1203" s="72">
        <v>528.6</v>
      </c>
      <c r="AB1203" s="72">
        <v>570.89</v>
      </c>
      <c r="AC1203" s="264">
        <v>5909990814213</v>
      </c>
    </row>
    <row r="1204" spans="1:29" s="1" customFormat="1" ht="132" x14ac:dyDescent="0.25">
      <c r="A1204" s="183">
        <v>103</v>
      </c>
      <c r="B1204" s="183" t="s">
        <v>1535</v>
      </c>
      <c r="C1204" s="142" t="s">
        <v>788</v>
      </c>
      <c r="D1204" s="199" t="s">
        <v>53</v>
      </c>
      <c r="E1204" s="36" t="s">
        <v>250</v>
      </c>
      <c r="F1204" s="74">
        <v>0</v>
      </c>
      <c r="G1204" s="75">
        <v>0</v>
      </c>
      <c r="H1204" s="74">
        <v>0</v>
      </c>
      <c r="I1204" s="76">
        <v>60</v>
      </c>
      <c r="J1204" s="73">
        <v>250</v>
      </c>
      <c r="K1204" s="76">
        <v>100</v>
      </c>
      <c r="L1204" s="22" t="s">
        <v>2340</v>
      </c>
      <c r="M1204" s="151" t="s">
        <v>2018</v>
      </c>
      <c r="N1204" s="21">
        <v>1</v>
      </c>
      <c r="O1204" s="23">
        <v>0</v>
      </c>
      <c r="P1204" s="24">
        <v>0</v>
      </c>
      <c r="Q1204" s="25">
        <v>250</v>
      </c>
      <c r="R1204" s="26">
        <v>100</v>
      </c>
      <c r="S1204" s="157">
        <v>6.18</v>
      </c>
      <c r="T1204" s="98">
        <v>0.08</v>
      </c>
      <c r="U1204" s="57">
        <v>0</v>
      </c>
      <c r="V1204" s="58">
        <v>0</v>
      </c>
      <c r="W1204" s="58">
        <v>0</v>
      </c>
      <c r="X1204" s="71">
        <v>0</v>
      </c>
      <c r="Y1204" s="72">
        <v>1545</v>
      </c>
      <c r="Z1204" s="72">
        <v>1668.6</v>
      </c>
      <c r="AA1204" s="72">
        <v>618</v>
      </c>
      <c r="AB1204" s="72">
        <v>667.44</v>
      </c>
      <c r="AC1204" s="264">
        <v>5909991047818</v>
      </c>
    </row>
    <row r="1205" spans="1:29" s="1" customFormat="1" ht="26.4" x14ac:dyDescent="0.25">
      <c r="A1205" s="183">
        <v>103</v>
      </c>
      <c r="B1205" s="183" t="s">
        <v>1536</v>
      </c>
      <c r="C1205" s="142" t="s">
        <v>789</v>
      </c>
      <c r="D1205" s="197" t="s">
        <v>54</v>
      </c>
      <c r="E1205" s="36" t="s">
        <v>250</v>
      </c>
      <c r="F1205" s="74">
        <v>1</v>
      </c>
      <c r="G1205" s="75">
        <v>5</v>
      </c>
      <c r="H1205" s="74">
        <v>5</v>
      </c>
      <c r="I1205" s="76">
        <v>3</v>
      </c>
      <c r="J1205" s="73">
        <v>8</v>
      </c>
      <c r="K1205" s="76">
        <v>8</v>
      </c>
      <c r="L1205" s="22" t="s">
        <v>2340</v>
      </c>
      <c r="M1205" s="151" t="s">
        <v>2022</v>
      </c>
      <c r="N1205" s="21">
        <v>50</v>
      </c>
      <c r="O1205" s="23">
        <v>5</v>
      </c>
      <c r="P1205" s="24">
        <v>5</v>
      </c>
      <c r="Q1205" s="25">
        <v>8</v>
      </c>
      <c r="R1205" s="26">
        <v>8</v>
      </c>
      <c r="S1205" s="157">
        <v>6.76</v>
      </c>
      <c r="T1205" s="98">
        <v>0.08</v>
      </c>
      <c r="U1205" s="57">
        <v>33.799999999999997</v>
      </c>
      <c r="V1205" s="58">
        <v>36.5</v>
      </c>
      <c r="W1205" s="58">
        <v>33.799999999999997</v>
      </c>
      <c r="X1205" s="71">
        <v>36.5</v>
      </c>
      <c r="Y1205" s="72">
        <v>54.08</v>
      </c>
      <c r="Z1205" s="72">
        <v>58.41</v>
      </c>
      <c r="AA1205" s="72">
        <v>54.08</v>
      </c>
      <c r="AB1205" s="72">
        <v>58.41</v>
      </c>
      <c r="AC1205" s="264">
        <v>5909990967315</v>
      </c>
    </row>
    <row r="1206" spans="1:29" s="1" customFormat="1" ht="48" x14ac:dyDescent="0.25">
      <c r="A1206" s="183">
        <v>103</v>
      </c>
      <c r="B1206" s="183" t="s">
        <v>1537</v>
      </c>
      <c r="C1206" s="142" t="s">
        <v>790</v>
      </c>
      <c r="D1206" s="197" t="s">
        <v>73</v>
      </c>
      <c r="E1206" s="36" t="s">
        <v>250</v>
      </c>
      <c r="F1206" s="74">
        <v>15</v>
      </c>
      <c r="G1206" s="75">
        <v>50</v>
      </c>
      <c r="H1206" s="74">
        <v>50</v>
      </c>
      <c r="I1206" s="76">
        <v>40</v>
      </c>
      <c r="J1206" s="73">
        <v>80</v>
      </c>
      <c r="K1206" s="76">
        <v>40</v>
      </c>
      <c r="L1206" s="22" t="s">
        <v>2340</v>
      </c>
      <c r="M1206" s="151" t="s">
        <v>2041</v>
      </c>
      <c r="N1206" s="21">
        <v>60</v>
      </c>
      <c r="O1206" s="23">
        <v>50</v>
      </c>
      <c r="P1206" s="24">
        <v>50</v>
      </c>
      <c r="Q1206" s="25">
        <v>80</v>
      </c>
      <c r="R1206" s="26">
        <v>40</v>
      </c>
      <c r="S1206" s="157">
        <v>33.270000000000003</v>
      </c>
      <c r="T1206" s="98">
        <v>0.08</v>
      </c>
      <c r="U1206" s="57">
        <v>1663.5</v>
      </c>
      <c r="V1206" s="58">
        <v>1796.58</v>
      </c>
      <c r="W1206" s="58">
        <v>1663.5</v>
      </c>
      <c r="X1206" s="71">
        <v>1796.58</v>
      </c>
      <c r="Y1206" s="72">
        <v>2661.6</v>
      </c>
      <c r="Z1206" s="72">
        <v>2874.53</v>
      </c>
      <c r="AA1206" s="72">
        <v>1330.8</v>
      </c>
      <c r="AB1206" s="72">
        <v>1437.26</v>
      </c>
      <c r="AC1206" s="264">
        <v>5909990723195</v>
      </c>
    </row>
    <row r="1207" spans="1:29" s="1" customFormat="1" ht="26.4" x14ac:dyDescent="0.25">
      <c r="A1207" s="183">
        <v>103</v>
      </c>
      <c r="B1207" s="183" t="s">
        <v>1538</v>
      </c>
      <c r="C1207" s="142" t="s">
        <v>791</v>
      </c>
      <c r="D1207" s="197" t="s">
        <v>79</v>
      </c>
      <c r="E1207" s="36" t="s">
        <v>250</v>
      </c>
      <c r="F1207" s="74">
        <v>0</v>
      </c>
      <c r="G1207" s="75">
        <v>0</v>
      </c>
      <c r="H1207" s="74">
        <v>0</v>
      </c>
      <c r="I1207" s="76">
        <v>100</v>
      </c>
      <c r="J1207" s="73">
        <v>215</v>
      </c>
      <c r="K1207" s="76">
        <v>150</v>
      </c>
      <c r="L1207" s="22" t="s">
        <v>2340</v>
      </c>
      <c r="M1207" s="151" t="s">
        <v>2047</v>
      </c>
      <c r="N1207" s="21">
        <v>20</v>
      </c>
      <c r="O1207" s="23">
        <v>0</v>
      </c>
      <c r="P1207" s="24">
        <v>0</v>
      </c>
      <c r="Q1207" s="25">
        <v>215</v>
      </c>
      <c r="R1207" s="26">
        <v>150</v>
      </c>
      <c r="S1207" s="157">
        <v>7.63</v>
      </c>
      <c r="T1207" s="98">
        <v>0.08</v>
      </c>
      <c r="U1207" s="57">
        <v>0</v>
      </c>
      <c r="V1207" s="58">
        <v>0</v>
      </c>
      <c r="W1207" s="58">
        <v>0</v>
      </c>
      <c r="X1207" s="71">
        <v>0</v>
      </c>
      <c r="Y1207" s="72">
        <v>1640.45</v>
      </c>
      <c r="Z1207" s="72">
        <v>1771.69</v>
      </c>
      <c r="AA1207" s="72">
        <v>1144.5</v>
      </c>
      <c r="AB1207" s="72">
        <v>1236.06</v>
      </c>
      <c r="AC1207" s="264">
        <v>5909991246358</v>
      </c>
    </row>
    <row r="1208" spans="1:29" s="1" customFormat="1" ht="26.4" x14ac:dyDescent="0.25">
      <c r="A1208" s="183">
        <v>103</v>
      </c>
      <c r="B1208" s="183" t="s">
        <v>1539</v>
      </c>
      <c r="C1208" s="142" t="s">
        <v>792</v>
      </c>
      <c r="D1208" s="197" t="s">
        <v>90</v>
      </c>
      <c r="E1208" s="36" t="s">
        <v>250</v>
      </c>
      <c r="F1208" s="74">
        <v>25</v>
      </c>
      <c r="G1208" s="75">
        <v>90</v>
      </c>
      <c r="H1208" s="74">
        <v>40</v>
      </c>
      <c r="I1208" s="76">
        <v>200</v>
      </c>
      <c r="J1208" s="73">
        <v>450</v>
      </c>
      <c r="K1208" s="76">
        <v>200</v>
      </c>
      <c r="L1208" s="22" t="s">
        <v>2340</v>
      </c>
      <c r="M1208" s="151" t="s">
        <v>2055</v>
      </c>
      <c r="N1208" s="21">
        <v>30</v>
      </c>
      <c r="O1208" s="23">
        <v>90</v>
      </c>
      <c r="P1208" s="24">
        <v>40</v>
      </c>
      <c r="Q1208" s="25">
        <v>450</v>
      </c>
      <c r="R1208" s="26">
        <v>200</v>
      </c>
      <c r="S1208" s="157">
        <v>6.66</v>
      </c>
      <c r="T1208" s="98">
        <v>0.08</v>
      </c>
      <c r="U1208" s="57">
        <v>599.4</v>
      </c>
      <c r="V1208" s="58">
        <v>647.35</v>
      </c>
      <c r="W1208" s="58">
        <v>266.39999999999998</v>
      </c>
      <c r="X1208" s="71">
        <v>287.70999999999998</v>
      </c>
      <c r="Y1208" s="72">
        <v>2997</v>
      </c>
      <c r="Z1208" s="72">
        <v>3236.76</v>
      </c>
      <c r="AA1208" s="72">
        <v>1332</v>
      </c>
      <c r="AB1208" s="72">
        <v>1438.56</v>
      </c>
      <c r="AC1208" s="264">
        <v>5909991027315</v>
      </c>
    </row>
    <row r="1209" spans="1:29" s="1" customFormat="1" ht="48" x14ac:dyDescent="0.25">
      <c r="A1209" s="183">
        <v>103</v>
      </c>
      <c r="B1209" s="183" t="s">
        <v>1540</v>
      </c>
      <c r="C1209" s="144" t="s">
        <v>793</v>
      </c>
      <c r="D1209" s="197" t="s">
        <v>2711</v>
      </c>
      <c r="E1209" s="36" t="s">
        <v>250</v>
      </c>
      <c r="F1209" s="74">
        <v>100</v>
      </c>
      <c r="G1209" s="75">
        <v>250</v>
      </c>
      <c r="H1209" s="74">
        <v>150</v>
      </c>
      <c r="I1209" s="76">
        <v>100</v>
      </c>
      <c r="J1209" s="73">
        <v>250</v>
      </c>
      <c r="K1209" s="76">
        <v>150</v>
      </c>
      <c r="L1209" s="22" t="s">
        <v>2340</v>
      </c>
      <c r="M1209" s="151" t="s">
        <v>2440</v>
      </c>
      <c r="N1209" s="21">
        <v>1</v>
      </c>
      <c r="O1209" s="23">
        <v>250</v>
      </c>
      <c r="P1209" s="24">
        <v>150</v>
      </c>
      <c r="Q1209" s="25">
        <v>250</v>
      </c>
      <c r="R1209" s="26">
        <v>150</v>
      </c>
      <c r="S1209" s="157">
        <v>3.39</v>
      </c>
      <c r="T1209" s="98">
        <v>0.08</v>
      </c>
      <c r="U1209" s="57">
        <v>847.5</v>
      </c>
      <c r="V1209" s="58">
        <v>915.3</v>
      </c>
      <c r="W1209" s="58">
        <v>508.5</v>
      </c>
      <c r="X1209" s="71">
        <v>549.17999999999995</v>
      </c>
      <c r="Y1209" s="72">
        <v>847.5</v>
      </c>
      <c r="Z1209" s="72">
        <v>915.3</v>
      </c>
      <c r="AA1209" s="72">
        <v>508.5</v>
      </c>
      <c r="AB1209" s="72">
        <v>549.17999999999995</v>
      </c>
      <c r="AC1209" s="264">
        <v>5904055003724</v>
      </c>
    </row>
    <row r="1210" spans="1:29" s="1" customFormat="1" ht="55.5" customHeight="1" x14ac:dyDescent="0.25">
      <c r="A1210" s="183">
        <v>103</v>
      </c>
      <c r="B1210" s="183" t="s">
        <v>1541</v>
      </c>
      <c r="C1210" s="142" t="s">
        <v>794</v>
      </c>
      <c r="D1210" s="197" t="s">
        <v>107</v>
      </c>
      <c r="E1210" s="36" t="s">
        <v>250</v>
      </c>
      <c r="F1210" s="74">
        <v>5</v>
      </c>
      <c r="G1210" s="75">
        <v>10</v>
      </c>
      <c r="H1210" s="74">
        <v>10</v>
      </c>
      <c r="I1210" s="76">
        <v>1</v>
      </c>
      <c r="J1210" s="73">
        <v>5</v>
      </c>
      <c r="K1210" s="76">
        <v>5</v>
      </c>
      <c r="L1210" s="22" t="s">
        <v>2340</v>
      </c>
      <c r="M1210" s="151" t="s">
        <v>2746</v>
      </c>
      <c r="N1210" s="21">
        <v>1</v>
      </c>
      <c r="O1210" s="23">
        <v>10</v>
      </c>
      <c r="P1210" s="24">
        <v>10</v>
      </c>
      <c r="Q1210" s="25">
        <v>5</v>
      </c>
      <c r="R1210" s="26">
        <v>5</v>
      </c>
      <c r="S1210" s="157">
        <v>18.79</v>
      </c>
      <c r="T1210" s="98">
        <v>0.08</v>
      </c>
      <c r="U1210" s="57">
        <v>187.9</v>
      </c>
      <c r="V1210" s="58">
        <v>202.93</v>
      </c>
      <c r="W1210" s="58">
        <v>187.9</v>
      </c>
      <c r="X1210" s="71">
        <v>202.93</v>
      </c>
      <c r="Y1210" s="72">
        <v>93.95</v>
      </c>
      <c r="Z1210" s="72">
        <v>101.47</v>
      </c>
      <c r="AA1210" s="72">
        <v>93.95</v>
      </c>
      <c r="AB1210" s="72">
        <v>101.47</v>
      </c>
      <c r="AC1210" s="264">
        <v>5909990973385</v>
      </c>
    </row>
    <row r="1211" spans="1:29" s="1" customFormat="1" ht="55.5" customHeight="1" x14ac:dyDescent="0.25">
      <c r="A1211" s="183">
        <v>103</v>
      </c>
      <c r="B1211" s="183" t="s">
        <v>1850</v>
      </c>
      <c r="C1211" s="142" t="s">
        <v>795</v>
      </c>
      <c r="D1211" s="197" t="s">
        <v>124</v>
      </c>
      <c r="E1211" s="36" t="s">
        <v>250</v>
      </c>
      <c r="F1211" s="74">
        <v>10</v>
      </c>
      <c r="G1211" s="75">
        <v>70</v>
      </c>
      <c r="H1211" s="74">
        <v>35</v>
      </c>
      <c r="I1211" s="76">
        <v>15</v>
      </c>
      <c r="J1211" s="73">
        <v>80</v>
      </c>
      <c r="K1211" s="76">
        <v>25</v>
      </c>
      <c r="L1211" s="22" t="s">
        <v>2340</v>
      </c>
      <c r="M1211" s="151" t="s">
        <v>2091</v>
      </c>
      <c r="N1211" s="21">
        <v>50</v>
      </c>
      <c r="O1211" s="23">
        <v>70</v>
      </c>
      <c r="P1211" s="24">
        <v>35</v>
      </c>
      <c r="Q1211" s="25">
        <v>80</v>
      </c>
      <c r="R1211" s="26">
        <v>25</v>
      </c>
      <c r="S1211" s="157">
        <v>11.18</v>
      </c>
      <c r="T1211" s="98">
        <v>0.08</v>
      </c>
      <c r="U1211" s="57">
        <v>782.6</v>
      </c>
      <c r="V1211" s="58">
        <v>845.21</v>
      </c>
      <c r="W1211" s="58">
        <v>391.3</v>
      </c>
      <c r="X1211" s="71">
        <v>422.6</v>
      </c>
      <c r="Y1211" s="72">
        <v>894.4</v>
      </c>
      <c r="Z1211" s="72">
        <v>965.95</v>
      </c>
      <c r="AA1211" s="72">
        <v>279.5</v>
      </c>
      <c r="AB1211" s="72">
        <v>301.86</v>
      </c>
      <c r="AC1211" s="264">
        <v>5909991040536</v>
      </c>
    </row>
    <row r="1212" spans="1:29" s="1" customFormat="1" ht="52.8" x14ac:dyDescent="0.25">
      <c r="A1212" s="183">
        <v>103</v>
      </c>
      <c r="B1212" s="183" t="s">
        <v>1542</v>
      </c>
      <c r="C1212" s="142" t="s">
        <v>796</v>
      </c>
      <c r="D1212" s="197" t="s">
        <v>140</v>
      </c>
      <c r="E1212" s="36" t="s">
        <v>250</v>
      </c>
      <c r="F1212" s="74">
        <v>2</v>
      </c>
      <c r="G1212" s="75">
        <v>12</v>
      </c>
      <c r="H1212" s="74">
        <v>8</v>
      </c>
      <c r="I1212" s="76">
        <v>10</v>
      </c>
      <c r="J1212" s="73">
        <v>20</v>
      </c>
      <c r="K1212" s="76">
        <v>10</v>
      </c>
      <c r="L1212" s="22" t="s">
        <v>2385</v>
      </c>
      <c r="M1212" s="151" t="s">
        <v>2108</v>
      </c>
      <c r="N1212" s="21">
        <v>60</v>
      </c>
      <c r="O1212" s="23">
        <v>12</v>
      </c>
      <c r="P1212" s="24">
        <v>8</v>
      </c>
      <c r="Q1212" s="25">
        <v>20</v>
      </c>
      <c r="R1212" s="26">
        <v>10</v>
      </c>
      <c r="S1212" s="157">
        <v>18.54</v>
      </c>
      <c r="T1212" s="98">
        <v>0.08</v>
      </c>
      <c r="U1212" s="57">
        <v>222.48</v>
      </c>
      <c r="V1212" s="58">
        <v>240.28</v>
      </c>
      <c r="W1212" s="58">
        <v>148.32</v>
      </c>
      <c r="X1212" s="71">
        <v>160.19</v>
      </c>
      <c r="Y1212" s="72">
        <v>370.8</v>
      </c>
      <c r="Z1212" s="72">
        <v>400.46</v>
      </c>
      <c r="AA1212" s="72">
        <v>185.4</v>
      </c>
      <c r="AB1212" s="72">
        <v>200.23</v>
      </c>
      <c r="AC1212" s="264">
        <v>5909990108015</v>
      </c>
    </row>
    <row r="1213" spans="1:29" s="1" customFormat="1" ht="52.8" x14ac:dyDescent="0.25">
      <c r="A1213" s="183">
        <v>103</v>
      </c>
      <c r="B1213" s="183" t="s">
        <v>1543</v>
      </c>
      <c r="C1213" s="142" t="s">
        <v>797</v>
      </c>
      <c r="D1213" s="197" t="s">
        <v>141</v>
      </c>
      <c r="E1213" s="36" t="s">
        <v>250</v>
      </c>
      <c r="F1213" s="74">
        <v>0</v>
      </c>
      <c r="G1213" s="75">
        <v>0</v>
      </c>
      <c r="H1213" s="74">
        <v>0</v>
      </c>
      <c r="I1213" s="76">
        <v>5</v>
      </c>
      <c r="J1213" s="73">
        <v>10</v>
      </c>
      <c r="K1213" s="76">
        <v>8</v>
      </c>
      <c r="L1213" s="22" t="s">
        <v>2385</v>
      </c>
      <c r="M1213" s="151" t="s">
        <v>2109</v>
      </c>
      <c r="N1213" s="21">
        <v>60</v>
      </c>
      <c r="O1213" s="23">
        <v>0</v>
      </c>
      <c r="P1213" s="24">
        <v>0</v>
      </c>
      <c r="Q1213" s="25">
        <v>10</v>
      </c>
      <c r="R1213" s="26">
        <v>8</v>
      </c>
      <c r="S1213" s="157">
        <v>25.75</v>
      </c>
      <c r="T1213" s="98">
        <v>0.08</v>
      </c>
      <c r="U1213" s="57">
        <v>0</v>
      </c>
      <c r="V1213" s="58">
        <v>0</v>
      </c>
      <c r="W1213" s="58">
        <v>0</v>
      </c>
      <c r="X1213" s="71">
        <v>0</v>
      </c>
      <c r="Y1213" s="72">
        <v>257.5</v>
      </c>
      <c r="Z1213" s="72">
        <v>278.10000000000002</v>
      </c>
      <c r="AA1213" s="72">
        <v>206</v>
      </c>
      <c r="AB1213" s="72">
        <v>222.48</v>
      </c>
      <c r="AC1213" s="264">
        <v>5909990108114</v>
      </c>
    </row>
    <row r="1214" spans="1:29" s="1" customFormat="1" ht="26.4" x14ac:dyDescent="0.25">
      <c r="A1214" s="183">
        <v>103</v>
      </c>
      <c r="B1214" s="183" t="s">
        <v>1544</v>
      </c>
      <c r="C1214" s="142" t="s">
        <v>798</v>
      </c>
      <c r="D1214" s="197" t="s">
        <v>164</v>
      </c>
      <c r="E1214" s="36" t="s">
        <v>250</v>
      </c>
      <c r="F1214" s="74">
        <v>5</v>
      </c>
      <c r="G1214" s="75">
        <v>25</v>
      </c>
      <c r="H1214" s="74">
        <v>15</v>
      </c>
      <c r="I1214" s="76">
        <v>30</v>
      </c>
      <c r="J1214" s="73">
        <v>65</v>
      </c>
      <c r="K1214" s="76">
        <v>35</v>
      </c>
      <c r="L1214" s="22" t="s">
        <v>2340</v>
      </c>
      <c r="M1214" s="151" t="s">
        <v>2132</v>
      </c>
      <c r="N1214" s="21">
        <v>24</v>
      </c>
      <c r="O1214" s="23">
        <v>25</v>
      </c>
      <c r="P1214" s="24">
        <v>15</v>
      </c>
      <c r="Q1214" s="25">
        <v>65</v>
      </c>
      <c r="R1214" s="26">
        <v>35</v>
      </c>
      <c r="S1214" s="157">
        <v>3.21</v>
      </c>
      <c r="T1214" s="98">
        <v>0.08</v>
      </c>
      <c r="U1214" s="57">
        <v>80.25</v>
      </c>
      <c r="V1214" s="58">
        <v>86.67</v>
      </c>
      <c r="W1214" s="58">
        <v>48.15</v>
      </c>
      <c r="X1214" s="71">
        <v>52</v>
      </c>
      <c r="Y1214" s="72">
        <v>208.65</v>
      </c>
      <c r="Z1214" s="72">
        <v>225.34</v>
      </c>
      <c r="AA1214" s="72">
        <v>112.35</v>
      </c>
      <c r="AB1214" s="72">
        <v>121.34</v>
      </c>
      <c r="AC1214" s="264">
        <v>5909991380373</v>
      </c>
    </row>
    <row r="1215" spans="1:29" s="1" customFormat="1" ht="26.4" x14ac:dyDescent="0.25">
      <c r="A1215" s="183">
        <v>103</v>
      </c>
      <c r="B1215" s="183" t="s">
        <v>1545</v>
      </c>
      <c r="C1215" s="142" t="s">
        <v>799</v>
      </c>
      <c r="D1215" s="199" t="s">
        <v>219</v>
      </c>
      <c r="E1215" s="37" t="s">
        <v>250</v>
      </c>
      <c r="F1215" s="74">
        <v>1</v>
      </c>
      <c r="G1215" s="75">
        <v>5</v>
      </c>
      <c r="H1215" s="74">
        <v>5</v>
      </c>
      <c r="I1215" s="76">
        <v>10</v>
      </c>
      <c r="J1215" s="73">
        <v>20</v>
      </c>
      <c r="K1215" s="76">
        <v>15</v>
      </c>
      <c r="L1215" s="22" t="s">
        <v>2340</v>
      </c>
      <c r="M1215" s="151" t="s">
        <v>2184</v>
      </c>
      <c r="N1215" s="21">
        <v>30</v>
      </c>
      <c r="O1215" s="23">
        <v>5</v>
      </c>
      <c r="P1215" s="24">
        <v>5</v>
      </c>
      <c r="Q1215" s="25">
        <v>20</v>
      </c>
      <c r="R1215" s="26">
        <v>15</v>
      </c>
      <c r="S1215" s="157">
        <v>6.78</v>
      </c>
      <c r="T1215" s="98">
        <v>0.08</v>
      </c>
      <c r="U1215" s="57">
        <v>33.9</v>
      </c>
      <c r="V1215" s="58">
        <v>36.61</v>
      </c>
      <c r="W1215" s="58">
        <v>33.9</v>
      </c>
      <c r="X1215" s="71">
        <v>36.61</v>
      </c>
      <c r="Y1215" s="72">
        <v>135.6</v>
      </c>
      <c r="Z1215" s="72">
        <v>146.44999999999999</v>
      </c>
      <c r="AA1215" s="72">
        <v>101.7</v>
      </c>
      <c r="AB1215" s="72">
        <v>109.84</v>
      </c>
      <c r="AC1215" s="264">
        <v>5909990858514</v>
      </c>
    </row>
    <row r="1216" spans="1:29" s="1" customFormat="1" ht="26.4" x14ac:dyDescent="0.25">
      <c r="A1216" s="183">
        <v>103</v>
      </c>
      <c r="B1216" s="183" t="s">
        <v>1546</v>
      </c>
      <c r="C1216" s="142" t="s">
        <v>800</v>
      </c>
      <c r="D1216" s="199" t="s">
        <v>220</v>
      </c>
      <c r="E1216" s="37" t="s">
        <v>250</v>
      </c>
      <c r="F1216" s="74">
        <v>0</v>
      </c>
      <c r="G1216" s="75">
        <v>0</v>
      </c>
      <c r="H1216" s="74">
        <v>0</v>
      </c>
      <c r="I1216" s="76">
        <v>20</v>
      </c>
      <c r="J1216" s="73">
        <v>45</v>
      </c>
      <c r="K1216" s="76">
        <v>30</v>
      </c>
      <c r="L1216" s="22" t="s">
        <v>2340</v>
      </c>
      <c r="M1216" s="151" t="s">
        <v>2185</v>
      </c>
      <c r="N1216" s="21">
        <v>30</v>
      </c>
      <c r="O1216" s="23">
        <v>0</v>
      </c>
      <c r="P1216" s="24">
        <v>0</v>
      </c>
      <c r="Q1216" s="25">
        <v>45</v>
      </c>
      <c r="R1216" s="26">
        <v>30</v>
      </c>
      <c r="S1216" s="157">
        <v>3.3</v>
      </c>
      <c r="T1216" s="98">
        <v>0.08</v>
      </c>
      <c r="U1216" s="57">
        <v>0</v>
      </c>
      <c r="V1216" s="58">
        <v>0</v>
      </c>
      <c r="W1216" s="58">
        <v>0</v>
      </c>
      <c r="X1216" s="71">
        <v>0</v>
      </c>
      <c r="Y1216" s="72">
        <v>148.5</v>
      </c>
      <c r="Z1216" s="72">
        <v>160.38</v>
      </c>
      <c r="AA1216" s="72">
        <v>99</v>
      </c>
      <c r="AB1216" s="72">
        <v>106.92</v>
      </c>
      <c r="AC1216" s="264">
        <v>5909991033422</v>
      </c>
    </row>
    <row r="1217" spans="1:29" s="1" customFormat="1" ht="26.4" x14ac:dyDescent="0.25">
      <c r="A1217" s="183">
        <v>103</v>
      </c>
      <c r="B1217" s="183" t="s">
        <v>1547</v>
      </c>
      <c r="C1217" s="142" t="s">
        <v>801</v>
      </c>
      <c r="D1217" s="197" t="s">
        <v>221</v>
      </c>
      <c r="E1217" s="36" t="s">
        <v>250</v>
      </c>
      <c r="F1217" s="74">
        <v>1</v>
      </c>
      <c r="G1217" s="75">
        <v>5</v>
      </c>
      <c r="H1217" s="74">
        <v>5</v>
      </c>
      <c r="I1217" s="76">
        <v>50</v>
      </c>
      <c r="J1217" s="73">
        <v>100</v>
      </c>
      <c r="K1217" s="76">
        <v>50</v>
      </c>
      <c r="L1217" s="22" t="s">
        <v>2340</v>
      </c>
      <c r="M1217" s="151" t="s">
        <v>2186</v>
      </c>
      <c r="N1217" s="21">
        <v>50</v>
      </c>
      <c r="O1217" s="23">
        <v>5</v>
      </c>
      <c r="P1217" s="24">
        <v>5</v>
      </c>
      <c r="Q1217" s="25">
        <v>100</v>
      </c>
      <c r="R1217" s="26">
        <v>50</v>
      </c>
      <c r="S1217" s="157">
        <v>2.75</v>
      </c>
      <c r="T1217" s="98">
        <v>0.08</v>
      </c>
      <c r="U1217" s="57">
        <v>13.75</v>
      </c>
      <c r="V1217" s="58">
        <v>14.85</v>
      </c>
      <c r="W1217" s="58">
        <v>13.75</v>
      </c>
      <c r="X1217" s="71">
        <v>14.85</v>
      </c>
      <c r="Y1217" s="72">
        <v>275</v>
      </c>
      <c r="Z1217" s="72">
        <v>297</v>
      </c>
      <c r="AA1217" s="72">
        <v>137.5</v>
      </c>
      <c r="AB1217" s="72">
        <v>148.5</v>
      </c>
      <c r="AC1217" s="264">
        <v>5909990914838</v>
      </c>
    </row>
    <row r="1218" spans="1:29" s="1" customFormat="1" ht="26.4" x14ac:dyDescent="0.25">
      <c r="A1218" s="183">
        <v>103</v>
      </c>
      <c r="B1218" s="183" t="s">
        <v>1548</v>
      </c>
      <c r="C1218" s="142" t="s">
        <v>802</v>
      </c>
      <c r="D1218" s="198" t="s">
        <v>472</v>
      </c>
      <c r="E1218" s="35" t="s">
        <v>250</v>
      </c>
      <c r="F1218" s="74">
        <v>50</v>
      </c>
      <c r="G1218" s="75">
        <v>300</v>
      </c>
      <c r="H1218" s="74">
        <v>150</v>
      </c>
      <c r="I1218" s="76">
        <v>300</v>
      </c>
      <c r="J1218" s="73">
        <v>650</v>
      </c>
      <c r="K1218" s="76">
        <v>300</v>
      </c>
      <c r="L1218" s="22" t="s">
        <v>2340</v>
      </c>
      <c r="M1218" s="151" t="s">
        <v>2355</v>
      </c>
      <c r="N1218" s="21">
        <v>1</v>
      </c>
      <c r="O1218" s="23">
        <v>300</v>
      </c>
      <c r="P1218" s="24">
        <v>150</v>
      </c>
      <c r="Q1218" s="25">
        <v>650</v>
      </c>
      <c r="R1218" s="26">
        <v>300</v>
      </c>
      <c r="S1218" s="157">
        <v>3.36</v>
      </c>
      <c r="T1218" s="98">
        <v>0.08</v>
      </c>
      <c r="U1218" s="57">
        <v>1008</v>
      </c>
      <c r="V1218" s="58">
        <v>1088.6400000000001</v>
      </c>
      <c r="W1218" s="58">
        <v>504</v>
      </c>
      <c r="X1218" s="71">
        <v>544.32000000000005</v>
      </c>
      <c r="Y1218" s="72">
        <v>2184</v>
      </c>
      <c r="Z1218" s="72">
        <v>2358.7199999999998</v>
      </c>
      <c r="AA1218" s="72">
        <v>1008</v>
      </c>
      <c r="AB1218" s="72">
        <v>1088.6400000000001</v>
      </c>
      <c r="AC1218" s="264">
        <v>5909991082314</v>
      </c>
    </row>
    <row r="1219" spans="1:29" s="1" customFormat="1" ht="26.4" x14ac:dyDescent="0.25">
      <c r="A1219" s="183">
        <v>103</v>
      </c>
      <c r="B1219" s="183" t="s">
        <v>1549</v>
      </c>
      <c r="C1219" s="142" t="s">
        <v>803</v>
      </c>
      <c r="D1219" s="198" t="s">
        <v>473</v>
      </c>
      <c r="E1219" s="35" t="s">
        <v>250</v>
      </c>
      <c r="F1219" s="74">
        <v>5</v>
      </c>
      <c r="G1219" s="75">
        <v>50</v>
      </c>
      <c r="H1219" s="74">
        <v>100</v>
      </c>
      <c r="I1219" s="76">
        <v>30</v>
      </c>
      <c r="J1219" s="73">
        <v>120</v>
      </c>
      <c r="K1219" s="76">
        <v>50</v>
      </c>
      <c r="L1219" s="22" t="s">
        <v>2340</v>
      </c>
      <c r="M1219" s="151" t="s">
        <v>2356</v>
      </c>
      <c r="N1219" s="21">
        <v>1</v>
      </c>
      <c r="O1219" s="23">
        <v>50</v>
      </c>
      <c r="P1219" s="24">
        <v>100</v>
      </c>
      <c r="Q1219" s="25">
        <v>120</v>
      </c>
      <c r="R1219" s="26">
        <v>50</v>
      </c>
      <c r="S1219" s="157">
        <v>9.36</v>
      </c>
      <c r="T1219" s="98">
        <v>0.08</v>
      </c>
      <c r="U1219" s="57">
        <v>468</v>
      </c>
      <c r="V1219" s="58">
        <v>505.44</v>
      </c>
      <c r="W1219" s="58">
        <v>936</v>
      </c>
      <c r="X1219" s="71">
        <v>1010.88</v>
      </c>
      <c r="Y1219" s="72">
        <v>1123.2</v>
      </c>
      <c r="Z1219" s="72">
        <v>1213.06</v>
      </c>
      <c r="AA1219" s="72">
        <v>468</v>
      </c>
      <c r="AB1219" s="72">
        <v>505.44</v>
      </c>
      <c r="AC1219" s="264">
        <v>5909990452316</v>
      </c>
    </row>
    <row r="1220" spans="1:29" s="1" customFormat="1" ht="39.6" x14ac:dyDescent="0.25">
      <c r="A1220" s="183">
        <v>103</v>
      </c>
      <c r="B1220" s="183" t="s">
        <v>1550</v>
      </c>
      <c r="C1220" s="142" t="s">
        <v>804</v>
      </c>
      <c r="D1220" s="206" t="s">
        <v>653</v>
      </c>
      <c r="E1220" s="35" t="s">
        <v>250</v>
      </c>
      <c r="F1220" s="74">
        <v>3</v>
      </c>
      <c r="G1220" s="75">
        <v>30</v>
      </c>
      <c r="H1220" s="74">
        <v>20</v>
      </c>
      <c r="I1220" s="76">
        <v>200</v>
      </c>
      <c r="J1220" s="73">
        <v>380</v>
      </c>
      <c r="K1220" s="76">
        <v>250</v>
      </c>
      <c r="L1220" s="22" t="s">
        <v>2366</v>
      </c>
      <c r="M1220" s="151" t="s">
        <v>2658</v>
      </c>
      <c r="N1220" s="21">
        <v>50</v>
      </c>
      <c r="O1220" s="23">
        <v>30</v>
      </c>
      <c r="P1220" s="24">
        <v>20</v>
      </c>
      <c r="Q1220" s="25">
        <v>380</v>
      </c>
      <c r="R1220" s="26">
        <v>250</v>
      </c>
      <c r="S1220" s="157">
        <v>9.17</v>
      </c>
      <c r="T1220" s="98">
        <v>0.08</v>
      </c>
      <c r="U1220" s="57">
        <v>275.10000000000002</v>
      </c>
      <c r="V1220" s="58">
        <v>297.11</v>
      </c>
      <c r="W1220" s="58">
        <v>183.4</v>
      </c>
      <c r="X1220" s="71">
        <v>198.07</v>
      </c>
      <c r="Y1220" s="72">
        <v>3484.6</v>
      </c>
      <c r="Z1220" s="72">
        <v>3763.37</v>
      </c>
      <c r="AA1220" s="72">
        <v>2292.5</v>
      </c>
      <c r="AB1220" s="72">
        <v>2475.9</v>
      </c>
      <c r="AC1220" s="264">
        <v>5909990970957</v>
      </c>
    </row>
    <row r="1221" spans="1:29" s="1" customFormat="1" ht="39.6" x14ac:dyDescent="0.25">
      <c r="A1221" s="183">
        <v>103</v>
      </c>
      <c r="B1221" s="183" t="s">
        <v>1851</v>
      </c>
      <c r="C1221" s="142" t="s">
        <v>805</v>
      </c>
      <c r="D1221" s="202" t="s">
        <v>652</v>
      </c>
      <c r="E1221" s="35" t="s">
        <v>250</v>
      </c>
      <c r="F1221" s="74">
        <v>25</v>
      </c>
      <c r="G1221" s="75">
        <v>125</v>
      </c>
      <c r="H1221" s="74">
        <v>60</v>
      </c>
      <c r="I1221" s="76">
        <v>80</v>
      </c>
      <c r="J1221" s="73">
        <v>200</v>
      </c>
      <c r="K1221" s="76">
        <v>120</v>
      </c>
      <c r="L1221" s="22" t="s">
        <v>2366</v>
      </c>
      <c r="M1221" s="151" t="s">
        <v>2652</v>
      </c>
      <c r="N1221" s="21">
        <v>50</v>
      </c>
      <c r="O1221" s="23">
        <v>125</v>
      </c>
      <c r="P1221" s="24">
        <v>60</v>
      </c>
      <c r="Q1221" s="25">
        <v>200</v>
      </c>
      <c r="R1221" s="26">
        <v>120</v>
      </c>
      <c r="S1221" s="157">
        <v>15.35</v>
      </c>
      <c r="T1221" s="98">
        <v>0.08</v>
      </c>
      <c r="U1221" s="57">
        <v>1918.75</v>
      </c>
      <c r="V1221" s="58">
        <v>2072.25</v>
      </c>
      <c r="W1221" s="58">
        <v>921</v>
      </c>
      <c r="X1221" s="71">
        <v>994.68</v>
      </c>
      <c r="Y1221" s="72">
        <v>3070</v>
      </c>
      <c r="Z1221" s="72">
        <v>3315.6</v>
      </c>
      <c r="AA1221" s="72">
        <v>1842</v>
      </c>
      <c r="AB1221" s="72">
        <v>1989.36</v>
      </c>
      <c r="AC1221" s="264">
        <v>5909990971060</v>
      </c>
    </row>
    <row r="1222" spans="1:29" s="1" customFormat="1" ht="60" x14ac:dyDescent="0.25">
      <c r="A1222" s="183">
        <v>103</v>
      </c>
      <c r="B1222" s="183" t="s">
        <v>1551</v>
      </c>
      <c r="C1222" s="142" t="s">
        <v>806</v>
      </c>
      <c r="D1222" s="197" t="s">
        <v>113</v>
      </c>
      <c r="E1222" s="36" t="s">
        <v>250</v>
      </c>
      <c r="F1222" s="74">
        <v>25</v>
      </c>
      <c r="G1222" s="75">
        <v>140</v>
      </c>
      <c r="H1222" s="74">
        <v>80</v>
      </c>
      <c r="I1222" s="76">
        <v>15</v>
      </c>
      <c r="J1222" s="73">
        <v>55</v>
      </c>
      <c r="K1222" s="76">
        <v>30</v>
      </c>
      <c r="L1222" s="22" t="s">
        <v>2313</v>
      </c>
      <c r="M1222" s="151" t="s">
        <v>2077</v>
      </c>
      <c r="N1222" s="21">
        <v>20</v>
      </c>
      <c r="O1222" s="23">
        <v>140</v>
      </c>
      <c r="P1222" s="24">
        <v>80</v>
      </c>
      <c r="Q1222" s="25">
        <v>55</v>
      </c>
      <c r="R1222" s="26">
        <v>30</v>
      </c>
      <c r="S1222" s="157">
        <v>19.78</v>
      </c>
      <c r="T1222" s="98">
        <v>0.08</v>
      </c>
      <c r="U1222" s="57">
        <v>2769.2</v>
      </c>
      <c r="V1222" s="58">
        <v>2990.74</v>
      </c>
      <c r="W1222" s="58">
        <v>1582.4</v>
      </c>
      <c r="X1222" s="71">
        <v>1708.99</v>
      </c>
      <c r="Y1222" s="72">
        <v>1087.9000000000001</v>
      </c>
      <c r="Z1222" s="72">
        <v>1174.93</v>
      </c>
      <c r="AA1222" s="72">
        <v>593.4</v>
      </c>
      <c r="AB1222" s="72">
        <v>640.87</v>
      </c>
      <c r="AC1222" s="264">
        <v>5909990117611</v>
      </c>
    </row>
    <row r="1223" spans="1:29" s="1" customFormat="1" ht="60" x14ac:dyDescent="0.25">
      <c r="A1223" s="183">
        <v>103</v>
      </c>
      <c r="B1223" s="183" t="s">
        <v>1552</v>
      </c>
      <c r="C1223" s="142" t="s">
        <v>807</v>
      </c>
      <c r="D1223" s="199" t="s">
        <v>114</v>
      </c>
      <c r="E1223" s="36" t="s">
        <v>250</v>
      </c>
      <c r="F1223" s="74">
        <v>0</v>
      </c>
      <c r="G1223" s="75">
        <v>0</v>
      </c>
      <c r="H1223" s="74">
        <v>0</v>
      </c>
      <c r="I1223" s="76">
        <v>100</v>
      </c>
      <c r="J1223" s="73">
        <v>200</v>
      </c>
      <c r="K1223" s="76">
        <v>100</v>
      </c>
      <c r="L1223" s="22" t="s">
        <v>2313</v>
      </c>
      <c r="M1223" s="151" t="s">
        <v>2078</v>
      </c>
      <c r="N1223" s="21">
        <v>10</v>
      </c>
      <c r="O1223" s="23">
        <v>0</v>
      </c>
      <c r="P1223" s="24">
        <v>0</v>
      </c>
      <c r="Q1223" s="25">
        <v>200</v>
      </c>
      <c r="R1223" s="26">
        <v>100</v>
      </c>
      <c r="S1223" s="157">
        <v>19.78</v>
      </c>
      <c r="T1223" s="98">
        <v>0.08</v>
      </c>
      <c r="U1223" s="57">
        <v>0</v>
      </c>
      <c r="V1223" s="58">
        <v>0</v>
      </c>
      <c r="W1223" s="58">
        <v>0</v>
      </c>
      <c r="X1223" s="71">
        <v>0</v>
      </c>
      <c r="Y1223" s="72">
        <v>3956</v>
      </c>
      <c r="Z1223" s="72">
        <v>4272.4799999999996</v>
      </c>
      <c r="AA1223" s="72">
        <v>1978</v>
      </c>
      <c r="AB1223" s="72">
        <v>2136.2399999999998</v>
      </c>
      <c r="AC1223" s="264">
        <v>5909990117710</v>
      </c>
    </row>
    <row r="1224" spans="1:29" s="1" customFormat="1" ht="26.4" x14ac:dyDescent="0.25">
      <c r="A1224" s="183">
        <v>103</v>
      </c>
      <c r="B1224" s="183" t="s">
        <v>1553</v>
      </c>
      <c r="C1224" s="142" t="s">
        <v>808</v>
      </c>
      <c r="D1224" s="197" t="s">
        <v>121</v>
      </c>
      <c r="E1224" s="36" t="s">
        <v>250</v>
      </c>
      <c r="F1224" s="74">
        <v>10</v>
      </c>
      <c r="G1224" s="75">
        <v>40</v>
      </c>
      <c r="H1224" s="74">
        <v>20</v>
      </c>
      <c r="I1224" s="76">
        <v>10</v>
      </c>
      <c r="J1224" s="73">
        <v>20</v>
      </c>
      <c r="K1224" s="76">
        <v>10</v>
      </c>
      <c r="L1224" s="22" t="s">
        <v>2313</v>
      </c>
      <c r="M1224" s="151" t="s">
        <v>2089</v>
      </c>
      <c r="N1224" s="21">
        <v>30</v>
      </c>
      <c r="O1224" s="23">
        <v>40</v>
      </c>
      <c r="P1224" s="24">
        <v>20</v>
      </c>
      <c r="Q1224" s="25">
        <v>20</v>
      </c>
      <c r="R1224" s="26">
        <v>10</v>
      </c>
      <c r="S1224" s="157">
        <v>5.67</v>
      </c>
      <c r="T1224" s="98">
        <v>0.08</v>
      </c>
      <c r="U1224" s="57">
        <v>226.8</v>
      </c>
      <c r="V1224" s="58">
        <v>244.94</v>
      </c>
      <c r="W1224" s="58">
        <v>113.4</v>
      </c>
      <c r="X1224" s="71">
        <v>122.47</v>
      </c>
      <c r="Y1224" s="72">
        <v>113.4</v>
      </c>
      <c r="Z1224" s="72">
        <v>122.47</v>
      </c>
      <c r="AA1224" s="72">
        <v>56.7</v>
      </c>
      <c r="AB1224" s="72">
        <v>61.24</v>
      </c>
      <c r="AC1224" s="264">
        <v>5909990481118</v>
      </c>
    </row>
    <row r="1225" spans="1:29" s="1" customFormat="1" ht="26.4" x14ac:dyDescent="0.25">
      <c r="A1225" s="183">
        <v>103</v>
      </c>
      <c r="B1225" s="183" t="s">
        <v>1554</v>
      </c>
      <c r="C1225" s="142" t="s">
        <v>809</v>
      </c>
      <c r="D1225" s="209" t="s">
        <v>123</v>
      </c>
      <c r="E1225" s="139" t="s">
        <v>250</v>
      </c>
      <c r="F1225" s="74">
        <v>3</v>
      </c>
      <c r="G1225" s="75">
        <v>30</v>
      </c>
      <c r="H1225" s="74">
        <v>15</v>
      </c>
      <c r="I1225" s="76">
        <v>25</v>
      </c>
      <c r="J1225" s="73">
        <v>60</v>
      </c>
      <c r="K1225" s="76">
        <v>25</v>
      </c>
      <c r="L1225" s="22" t="s">
        <v>2313</v>
      </c>
      <c r="M1225" s="151" t="s">
        <v>2090</v>
      </c>
      <c r="N1225" s="21">
        <v>28</v>
      </c>
      <c r="O1225" s="23">
        <v>30</v>
      </c>
      <c r="P1225" s="24">
        <v>15</v>
      </c>
      <c r="Q1225" s="25">
        <v>60</v>
      </c>
      <c r="R1225" s="26">
        <v>25</v>
      </c>
      <c r="S1225" s="157">
        <v>13.39</v>
      </c>
      <c r="T1225" s="98">
        <v>0.08</v>
      </c>
      <c r="U1225" s="57">
        <v>401.7</v>
      </c>
      <c r="V1225" s="58">
        <v>433.84</v>
      </c>
      <c r="W1225" s="58">
        <v>200.85</v>
      </c>
      <c r="X1225" s="71">
        <v>216.92</v>
      </c>
      <c r="Y1225" s="72">
        <v>803.4</v>
      </c>
      <c r="Z1225" s="72">
        <v>867.67</v>
      </c>
      <c r="AA1225" s="72">
        <v>334.75</v>
      </c>
      <c r="AB1225" s="72">
        <v>361.53</v>
      </c>
      <c r="AC1225" s="264">
        <v>5909990668137</v>
      </c>
    </row>
    <row r="1226" spans="1:29" s="1" customFormat="1" ht="26.4" x14ac:dyDescent="0.25">
      <c r="A1226" s="183">
        <v>103</v>
      </c>
      <c r="B1226" s="183" t="s">
        <v>1555</v>
      </c>
      <c r="C1226" s="142" t="s">
        <v>810</v>
      </c>
      <c r="D1226" s="199" t="s">
        <v>572</v>
      </c>
      <c r="E1226" s="36" t="s">
        <v>250</v>
      </c>
      <c r="F1226" s="74">
        <v>3</v>
      </c>
      <c r="G1226" s="75">
        <v>13</v>
      </c>
      <c r="H1226" s="74">
        <v>8</v>
      </c>
      <c r="I1226" s="76">
        <v>8</v>
      </c>
      <c r="J1226" s="73">
        <v>20</v>
      </c>
      <c r="K1226" s="76">
        <v>8</v>
      </c>
      <c r="L1226" s="22" t="s">
        <v>2313</v>
      </c>
      <c r="M1226" s="151" t="s">
        <v>2659</v>
      </c>
      <c r="N1226" s="21">
        <v>30</v>
      </c>
      <c r="O1226" s="23">
        <v>13</v>
      </c>
      <c r="P1226" s="24">
        <v>8</v>
      </c>
      <c r="Q1226" s="25">
        <v>20</v>
      </c>
      <c r="R1226" s="26">
        <v>8</v>
      </c>
      <c r="S1226" s="157">
        <v>20.2</v>
      </c>
      <c r="T1226" s="98">
        <v>0.08</v>
      </c>
      <c r="U1226" s="57">
        <v>262.60000000000002</v>
      </c>
      <c r="V1226" s="58">
        <v>283.61</v>
      </c>
      <c r="W1226" s="58">
        <v>161.6</v>
      </c>
      <c r="X1226" s="71">
        <v>174.53</v>
      </c>
      <c r="Y1226" s="72">
        <v>404</v>
      </c>
      <c r="Z1226" s="72">
        <v>436.32</v>
      </c>
      <c r="AA1226" s="72">
        <v>161.6</v>
      </c>
      <c r="AB1226" s="72">
        <v>174.53</v>
      </c>
      <c r="AC1226" s="264">
        <v>5909990232611</v>
      </c>
    </row>
    <row r="1227" spans="1:29" s="1" customFormat="1" ht="26.4" x14ac:dyDescent="0.25">
      <c r="A1227" s="183">
        <v>103</v>
      </c>
      <c r="B1227" s="183" t="s">
        <v>1556</v>
      </c>
      <c r="C1227" s="142" t="s">
        <v>811</v>
      </c>
      <c r="D1227" s="202" t="s">
        <v>654</v>
      </c>
      <c r="E1227" s="36" t="s">
        <v>250</v>
      </c>
      <c r="F1227" s="74">
        <v>1</v>
      </c>
      <c r="G1227" s="75">
        <v>10</v>
      </c>
      <c r="H1227" s="74">
        <v>5</v>
      </c>
      <c r="I1227" s="76">
        <v>1</v>
      </c>
      <c r="J1227" s="73">
        <v>8</v>
      </c>
      <c r="K1227" s="76">
        <v>5</v>
      </c>
      <c r="L1227" s="22" t="s">
        <v>2313</v>
      </c>
      <c r="M1227" s="151" t="s">
        <v>2660</v>
      </c>
      <c r="N1227" s="21">
        <v>30</v>
      </c>
      <c r="O1227" s="23">
        <v>10</v>
      </c>
      <c r="P1227" s="24">
        <v>5</v>
      </c>
      <c r="Q1227" s="25">
        <v>8</v>
      </c>
      <c r="R1227" s="26">
        <v>5</v>
      </c>
      <c r="S1227" s="157">
        <v>33.5</v>
      </c>
      <c r="T1227" s="98">
        <v>0.08</v>
      </c>
      <c r="U1227" s="57">
        <v>335</v>
      </c>
      <c r="V1227" s="58">
        <v>361.8</v>
      </c>
      <c r="W1227" s="58">
        <v>167.5</v>
      </c>
      <c r="X1227" s="71">
        <v>180.9</v>
      </c>
      <c r="Y1227" s="72">
        <v>268</v>
      </c>
      <c r="Z1227" s="72">
        <v>289.44</v>
      </c>
      <c r="AA1227" s="72">
        <v>167.5</v>
      </c>
      <c r="AB1227" s="72">
        <v>180.9</v>
      </c>
      <c r="AC1227" s="264">
        <v>5909990049240</v>
      </c>
    </row>
    <row r="1228" spans="1:29" s="1" customFormat="1" ht="26.4" x14ac:dyDescent="0.25">
      <c r="A1228" s="183">
        <v>103</v>
      </c>
      <c r="B1228" s="183" t="s">
        <v>1557</v>
      </c>
      <c r="C1228" s="142" t="s">
        <v>812</v>
      </c>
      <c r="D1228" s="199" t="s">
        <v>188</v>
      </c>
      <c r="E1228" s="36" t="s">
        <v>250</v>
      </c>
      <c r="F1228" s="74">
        <v>0</v>
      </c>
      <c r="G1228" s="75">
        <v>0</v>
      </c>
      <c r="H1228" s="74">
        <v>0</v>
      </c>
      <c r="I1228" s="76">
        <v>1</v>
      </c>
      <c r="J1228" s="73">
        <v>10</v>
      </c>
      <c r="K1228" s="76">
        <v>5</v>
      </c>
      <c r="L1228" s="22" t="s">
        <v>2313</v>
      </c>
      <c r="M1228" s="151" t="s">
        <v>2154</v>
      </c>
      <c r="N1228" s="21">
        <v>20</v>
      </c>
      <c r="O1228" s="23">
        <v>0</v>
      </c>
      <c r="P1228" s="24">
        <v>0</v>
      </c>
      <c r="Q1228" s="25">
        <v>10</v>
      </c>
      <c r="R1228" s="26">
        <v>5</v>
      </c>
      <c r="S1228" s="157">
        <v>14.92</v>
      </c>
      <c r="T1228" s="98">
        <v>0.08</v>
      </c>
      <c r="U1228" s="57">
        <v>0</v>
      </c>
      <c r="V1228" s="58">
        <v>0</v>
      </c>
      <c r="W1228" s="58">
        <v>0</v>
      </c>
      <c r="X1228" s="71">
        <v>0</v>
      </c>
      <c r="Y1228" s="72">
        <v>149.19999999999999</v>
      </c>
      <c r="Z1228" s="72">
        <v>161.13999999999999</v>
      </c>
      <c r="AA1228" s="72">
        <v>74.599999999999994</v>
      </c>
      <c r="AB1228" s="72">
        <v>80.569999999999993</v>
      </c>
      <c r="AC1228" s="264">
        <v>5909990915446</v>
      </c>
    </row>
    <row r="1229" spans="1:29" s="1" customFormat="1" ht="26.4" x14ac:dyDescent="0.25">
      <c r="A1229" s="183">
        <v>103</v>
      </c>
      <c r="B1229" s="183" t="s">
        <v>1558</v>
      </c>
      <c r="C1229" s="142" t="s">
        <v>813</v>
      </c>
      <c r="D1229" s="197" t="s">
        <v>209</v>
      </c>
      <c r="E1229" s="36" t="s">
        <v>250</v>
      </c>
      <c r="F1229" s="74">
        <v>15</v>
      </c>
      <c r="G1229" s="75">
        <v>60</v>
      </c>
      <c r="H1229" s="74">
        <v>30</v>
      </c>
      <c r="I1229" s="76">
        <v>35</v>
      </c>
      <c r="J1229" s="73">
        <v>150</v>
      </c>
      <c r="K1229" s="76">
        <v>35</v>
      </c>
      <c r="L1229" s="22" t="s">
        <v>2313</v>
      </c>
      <c r="M1229" s="151" t="s">
        <v>2172</v>
      </c>
      <c r="N1229" s="21">
        <v>100</v>
      </c>
      <c r="O1229" s="23">
        <v>60</v>
      </c>
      <c r="P1229" s="24">
        <v>30</v>
      </c>
      <c r="Q1229" s="25">
        <v>150</v>
      </c>
      <c r="R1229" s="26">
        <v>35</v>
      </c>
      <c r="S1229" s="157">
        <v>26.27</v>
      </c>
      <c r="T1229" s="98">
        <v>0.08</v>
      </c>
      <c r="U1229" s="57">
        <v>1576.2</v>
      </c>
      <c r="V1229" s="58">
        <v>1702.3</v>
      </c>
      <c r="W1229" s="58">
        <v>788.1</v>
      </c>
      <c r="X1229" s="71">
        <v>851.15</v>
      </c>
      <c r="Y1229" s="72">
        <v>3940.5</v>
      </c>
      <c r="Z1229" s="72">
        <v>4255.74</v>
      </c>
      <c r="AA1229" s="72">
        <v>919.45</v>
      </c>
      <c r="AB1229" s="72">
        <v>993.01</v>
      </c>
      <c r="AC1229" s="264">
        <v>5909990641192</v>
      </c>
    </row>
    <row r="1230" spans="1:29" s="1" customFormat="1" ht="26.4" x14ac:dyDescent="0.25">
      <c r="A1230" s="183">
        <v>103</v>
      </c>
      <c r="B1230" s="183" t="s">
        <v>1559</v>
      </c>
      <c r="C1230" s="142" t="s">
        <v>814</v>
      </c>
      <c r="D1230" s="197" t="s">
        <v>210</v>
      </c>
      <c r="E1230" s="36" t="s">
        <v>250</v>
      </c>
      <c r="F1230" s="74">
        <v>50</v>
      </c>
      <c r="G1230" s="75">
        <v>190</v>
      </c>
      <c r="H1230" s="74">
        <v>100</v>
      </c>
      <c r="I1230" s="76">
        <v>100</v>
      </c>
      <c r="J1230" s="73">
        <v>200</v>
      </c>
      <c r="K1230" s="76">
        <v>100</v>
      </c>
      <c r="L1230" s="22" t="s">
        <v>2313</v>
      </c>
      <c r="M1230" s="151" t="s">
        <v>2173</v>
      </c>
      <c r="N1230" s="21">
        <v>20</v>
      </c>
      <c r="O1230" s="23">
        <v>190</v>
      </c>
      <c r="P1230" s="24">
        <v>100</v>
      </c>
      <c r="Q1230" s="25">
        <v>200</v>
      </c>
      <c r="R1230" s="26">
        <v>100</v>
      </c>
      <c r="S1230" s="157">
        <v>20.5</v>
      </c>
      <c r="T1230" s="98">
        <v>0.08</v>
      </c>
      <c r="U1230" s="57">
        <v>3895</v>
      </c>
      <c r="V1230" s="58">
        <v>4206.6000000000004</v>
      </c>
      <c r="W1230" s="58">
        <v>2050</v>
      </c>
      <c r="X1230" s="71">
        <v>2214</v>
      </c>
      <c r="Y1230" s="72">
        <v>4100</v>
      </c>
      <c r="Z1230" s="72">
        <v>4428</v>
      </c>
      <c r="AA1230" s="72">
        <v>2050</v>
      </c>
      <c r="AB1230" s="72">
        <v>2214</v>
      </c>
      <c r="AC1230" s="264">
        <v>5909990405411</v>
      </c>
    </row>
    <row r="1231" spans="1:29" s="1" customFormat="1" ht="26.4" x14ac:dyDescent="0.25">
      <c r="A1231" s="183">
        <v>103</v>
      </c>
      <c r="B1231" s="183" t="s">
        <v>1852</v>
      </c>
      <c r="C1231" s="142" t="s">
        <v>815</v>
      </c>
      <c r="D1231" s="197" t="s">
        <v>211</v>
      </c>
      <c r="E1231" s="36" t="s">
        <v>250</v>
      </c>
      <c r="F1231" s="74">
        <v>2</v>
      </c>
      <c r="G1231" s="75">
        <v>10</v>
      </c>
      <c r="H1231" s="74">
        <v>10</v>
      </c>
      <c r="I1231" s="76">
        <v>30</v>
      </c>
      <c r="J1231" s="73">
        <v>65</v>
      </c>
      <c r="K1231" s="76">
        <v>30</v>
      </c>
      <c r="L1231" s="22" t="s">
        <v>2313</v>
      </c>
      <c r="M1231" s="151" t="s">
        <v>2174</v>
      </c>
      <c r="N1231" s="21">
        <v>30</v>
      </c>
      <c r="O1231" s="23">
        <v>10</v>
      </c>
      <c r="P1231" s="24">
        <v>10</v>
      </c>
      <c r="Q1231" s="25">
        <v>65</v>
      </c>
      <c r="R1231" s="26">
        <v>30</v>
      </c>
      <c r="S1231" s="157">
        <v>6</v>
      </c>
      <c r="T1231" s="98">
        <v>0.08</v>
      </c>
      <c r="U1231" s="57">
        <v>60</v>
      </c>
      <c r="V1231" s="58">
        <v>64.8</v>
      </c>
      <c r="W1231" s="58">
        <v>60</v>
      </c>
      <c r="X1231" s="71">
        <v>64.8</v>
      </c>
      <c r="Y1231" s="72">
        <v>390</v>
      </c>
      <c r="Z1231" s="72">
        <v>421.2</v>
      </c>
      <c r="AA1231" s="72">
        <v>180</v>
      </c>
      <c r="AB1231" s="72">
        <v>194.4</v>
      </c>
      <c r="AC1231" s="264">
        <v>5909991120948</v>
      </c>
    </row>
    <row r="1232" spans="1:29" s="1" customFormat="1" ht="26.4" x14ac:dyDescent="0.25">
      <c r="A1232" s="183">
        <v>103</v>
      </c>
      <c r="B1232" s="183" t="s">
        <v>1560</v>
      </c>
      <c r="C1232" s="142" t="s">
        <v>816</v>
      </c>
      <c r="D1232" s="197" t="s">
        <v>212</v>
      </c>
      <c r="E1232" s="36" t="s">
        <v>250</v>
      </c>
      <c r="F1232" s="74">
        <v>0</v>
      </c>
      <c r="G1232" s="75">
        <v>0</v>
      </c>
      <c r="H1232" s="74">
        <v>0</v>
      </c>
      <c r="I1232" s="76">
        <v>10</v>
      </c>
      <c r="J1232" s="73">
        <v>35</v>
      </c>
      <c r="K1232" s="76">
        <v>25</v>
      </c>
      <c r="L1232" s="22" t="s">
        <v>2313</v>
      </c>
      <c r="M1232" s="151" t="s">
        <v>2175</v>
      </c>
      <c r="N1232" s="21">
        <v>30</v>
      </c>
      <c r="O1232" s="23">
        <v>0</v>
      </c>
      <c r="P1232" s="24">
        <v>0</v>
      </c>
      <c r="Q1232" s="25">
        <v>35</v>
      </c>
      <c r="R1232" s="26">
        <v>25</v>
      </c>
      <c r="S1232" s="157">
        <v>19.61</v>
      </c>
      <c r="T1232" s="98">
        <v>0.08</v>
      </c>
      <c r="U1232" s="57">
        <v>0</v>
      </c>
      <c r="V1232" s="58">
        <v>0</v>
      </c>
      <c r="W1232" s="58">
        <v>0</v>
      </c>
      <c r="X1232" s="71">
        <v>0</v>
      </c>
      <c r="Y1232" s="72">
        <v>686.35</v>
      </c>
      <c r="Z1232" s="72">
        <v>741.26</v>
      </c>
      <c r="AA1232" s="72">
        <v>490.25</v>
      </c>
      <c r="AB1232" s="72">
        <v>529.47</v>
      </c>
      <c r="AC1232" s="264">
        <v>5909991121051</v>
      </c>
    </row>
    <row r="1233" spans="1:29" s="1" customFormat="1" ht="60" x14ac:dyDescent="0.25">
      <c r="A1233" s="183">
        <v>103</v>
      </c>
      <c r="B1233" s="183" t="s">
        <v>1561</v>
      </c>
      <c r="C1233" s="142" t="s">
        <v>817</v>
      </c>
      <c r="D1233" s="197" t="s">
        <v>213</v>
      </c>
      <c r="E1233" s="36" t="s">
        <v>250</v>
      </c>
      <c r="F1233" s="74">
        <v>250</v>
      </c>
      <c r="G1233" s="75">
        <v>1000</v>
      </c>
      <c r="H1233" s="74">
        <v>500</v>
      </c>
      <c r="I1233" s="76">
        <v>120</v>
      </c>
      <c r="J1233" s="73">
        <v>270</v>
      </c>
      <c r="K1233" s="76">
        <v>200</v>
      </c>
      <c r="L1233" s="22" t="s">
        <v>2313</v>
      </c>
      <c r="M1233" s="151" t="s">
        <v>2176</v>
      </c>
      <c r="N1233" s="21">
        <v>20</v>
      </c>
      <c r="O1233" s="23">
        <v>1000</v>
      </c>
      <c r="P1233" s="24">
        <v>500</v>
      </c>
      <c r="Q1233" s="25">
        <v>270</v>
      </c>
      <c r="R1233" s="26">
        <v>200</v>
      </c>
      <c r="S1233" s="157">
        <v>17.510000000000002</v>
      </c>
      <c r="T1233" s="98">
        <v>0.08</v>
      </c>
      <c r="U1233" s="57">
        <v>17510</v>
      </c>
      <c r="V1233" s="58">
        <v>18910.8</v>
      </c>
      <c r="W1233" s="58">
        <v>8755</v>
      </c>
      <c r="X1233" s="71">
        <v>9455.4</v>
      </c>
      <c r="Y1233" s="72">
        <v>4727.7</v>
      </c>
      <c r="Z1233" s="72">
        <v>5105.92</v>
      </c>
      <c r="AA1233" s="72">
        <v>3502</v>
      </c>
      <c r="AB1233" s="72">
        <v>3782.16</v>
      </c>
      <c r="AC1233" s="264">
        <v>5906414003024</v>
      </c>
    </row>
    <row r="1234" spans="1:29" s="1" customFormat="1" ht="48" x14ac:dyDescent="0.25">
      <c r="A1234" s="183">
        <v>103</v>
      </c>
      <c r="B1234" s="183" t="s">
        <v>1562</v>
      </c>
      <c r="C1234" s="142" t="s">
        <v>818</v>
      </c>
      <c r="D1234" s="198" t="s">
        <v>483</v>
      </c>
      <c r="E1234" s="35" t="s">
        <v>250</v>
      </c>
      <c r="F1234" s="74">
        <v>5</v>
      </c>
      <c r="G1234" s="75">
        <v>25</v>
      </c>
      <c r="H1234" s="74">
        <v>25</v>
      </c>
      <c r="I1234" s="76">
        <v>3</v>
      </c>
      <c r="J1234" s="73">
        <v>10</v>
      </c>
      <c r="K1234" s="76">
        <v>5</v>
      </c>
      <c r="L1234" s="22" t="s">
        <v>2313</v>
      </c>
      <c r="M1234" s="151" t="s">
        <v>2266</v>
      </c>
      <c r="N1234" s="21">
        <v>30</v>
      </c>
      <c r="O1234" s="23">
        <v>25</v>
      </c>
      <c r="P1234" s="24">
        <v>25</v>
      </c>
      <c r="Q1234" s="25">
        <v>10</v>
      </c>
      <c r="R1234" s="26">
        <v>5</v>
      </c>
      <c r="S1234" s="157">
        <v>8.91</v>
      </c>
      <c r="T1234" s="98">
        <v>0.08</v>
      </c>
      <c r="U1234" s="57">
        <v>222.75</v>
      </c>
      <c r="V1234" s="58">
        <v>240.57</v>
      </c>
      <c r="W1234" s="58">
        <v>222.75</v>
      </c>
      <c r="X1234" s="71">
        <v>240.57</v>
      </c>
      <c r="Y1234" s="72">
        <v>89.1</v>
      </c>
      <c r="Z1234" s="72">
        <v>96.23</v>
      </c>
      <c r="AA1234" s="72">
        <v>44.55</v>
      </c>
      <c r="AB1234" s="72">
        <v>48.11</v>
      </c>
      <c r="AC1234" s="264">
        <v>5909990965335</v>
      </c>
    </row>
    <row r="1235" spans="1:29" s="1" customFormat="1" ht="48" x14ac:dyDescent="0.25">
      <c r="A1235" s="183">
        <v>103</v>
      </c>
      <c r="B1235" s="183" t="s">
        <v>1563</v>
      </c>
      <c r="C1235" s="142" t="s">
        <v>819</v>
      </c>
      <c r="D1235" s="198" t="s">
        <v>484</v>
      </c>
      <c r="E1235" s="35" t="s">
        <v>250</v>
      </c>
      <c r="F1235" s="74">
        <v>1</v>
      </c>
      <c r="G1235" s="75">
        <v>1</v>
      </c>
      <c r="H1235" s="74">
        <v>5</v>
      </c>
      <c r="I1235" s="76">
        <v>3</v>
      </c>
      <c r="J1235" s="73">
        <v>8</v>
      </c>
      <c r="K1235" s="76">
        <v>5</v>
      </c>
      <c r="L1235" s="22" t="s">
        <v>2313</v>
      </c>
      <c r="M1235" s="151" t="s">
        <v>2267</v>
      </c>
      <c r="N1235" s="21">
        <v>60</v>
      </c>
      <c r="O1235" s="23">
        <v>1</v>
      </c>
      <c r="P1235" s="24">
        <v>5</v>
      </c>
      <c r="Q1235" s="25">
        <v>8</v>
      </c>
      <c r="R1235" s="26">
        <v>5</v>
      </c>
      <c r="S1235" s="157">
        <v>70</v>
      </c>
      <c r="T1235" s="98">
        <v>0.08</v>
      </c>
      <c r="U1235" s="57">
        <v>70</v>
      </c>
      <c r="V1235" s="58">
        <v>75.599999999999994</v>
      </c>
      <c r="W1235" s="58">
        <v>350</v>
      </c>
      <c r="X1235" s="71">
        <v>378</v>
      </c>
      <c r="Y1235" s="72">
        <v>560</v>
      </c>
      <c r="Z1235" s="72">
        <v>604.79999999999995</v>
      </c>
      <c r="AA1235" s="72">
        <v>350</v>
      </c>
      <c r="AB1235" s="72">
        <v>378</v>
      </c>
      <c r="AC1235" s="264">
        <v>5909990965373</v>
      </c>
    </row>
    <row r="1236" spans="1:29" s="1" customFormat="1" ht="26.4" x14ac:dyDescent="0.25">
      <c r="A1236" s="183">
        <v>103</v>
      </c>
      <c r="B1236" s="183" t="s">
        <v>1564</v>
      </c>
      <c r="C1236" s="142" t="s">
        <v>820</v>
      </c>
      <c r="D1236" s="198" t="s">
        <v>493</v>
      </c>
      <c r="E1236" s="35" t="s">
        <v>250</v>
      </c>
      <c r="F1236" s="74">
        <v>50</v>
      </c>
      <c r="G1236" s="75">
        <v>170</v>
      </c>
      <c r="H1236" s="74">
        <v>80</v>
      </c>
      <c r="I1236" s="76">
        <v>200</v>
      </c>
      <c r="J1236" s="73">
        <v>800</v>
      </c>
      <c r="K1236" s="76">
        <v>300</v>
      </c>
      <c r="L1236" s="22" t="s">
        <v>2313</v>
      </c>
      <c r="M1236" s="151" t="s">
        <v>2274</v>
      </c>
      <c r="N1236" s="21">
        <v>30</v>
      </c>
      <c r="O1236" s="23">
        <v>170</v>
      </c>
      <c r="P1236" s="24">
        <v>80</v>
      </c>
      <c r="Q1236" s="25">
        <v>800</v>
      </c>
      <c r="R1236" s="26">
        <v>300</v>
      </c>
      <c r="S1236" s="157">
        <v>3.3</v>
      </c>
      <c r="T1236" s="98">
        <v>0.08</v>
      </c>
      <c r="U1236" s="57">
        <v>561</v>
      </c>
      <c r="V1236" s="58">
        <v>605.88</v>
      </c>
      <c r="W1236" s="58">
        <v>264</v>
      </c>
      <c r="X1236" s="71">
        <v>285.12</v>
      </c>
      <c r="Y1236" s="72">
        <v>2640</v>
      </c>
      <c r="Z1236" s="72">
        <v>2851.2</v>
      </c>
      <c r="AA1236" s="72">
        <v>990</v>
      </c>
      <c r="AB1236" s="72">
        <v>1069.2</v>
      </c>
      <c r="AC1236" s="264">
        <v>5909990357215</v>
      </c>
    </row>
    <row r="1237" spans="1:29" s="1" customFormat="1" ht="26.4" x14ac:dyDescent="0.25">
      <c r="A1237" s="183">
        <v>103</v>
      </c>
      <c r="B1237" s="183" t="s">
        <v>1565</v>
      </c>
      <c r="C1237" s="142" t="s">
        <v>821</v>
      </c>
      <c r="D1237" s="230" t="s">
        <v>495</v>
      </c>
      <c r="E1237" s="140" t="s">
        <v>250</v>
      </c>
      <c r="F1237" s="74">
        <v>10</v>
      </c>
      <c r="G1237" s="75">
        <v>30</v>
      </c>
      <c r="H1237" s="74">
        <v>15</v>
      </c>
      <c r="I1237" s="76">
        <v>60</v>
      </c>
      <c r="J1237" s="73">
        <v>230</v>
      </c>
      <c r="K1237" s="76">
        <v>100</v>
      </c>
      <c r="L1237" s="22" t="s">
        <v>2313</v>
      </c>
      <c r="M1237" s="151" t="s">
        <v>2276</v>
      </c>
      <c r="N1237" s="21">
        <v>30</v>
      </c>
      <c r="O1237" s="23">
        <v>30</v>
      </c>
      <c r="P1237" s="24">
        <v>15</v>
      </c>
      <c r="Q1237" s="25">
        <v>230</v>
      </c>
      <c r="R1237" s="26">
        <v>100</v>
      </c>
      <c r="S1237" s="157">
        <v>8.0299999999999994</v>
      </c>
      <c r="T1237" s="98">
        <v>0.08</v>
      </c>
      <c r="U1237" s="57">
        <v>240.9</v>
      </c>
      <c r="V1237" s="58">
        <v>260.17</v>
      </c>
      <c r="W1237" s="58">
        <v>120.45</v>
      </c>
      <c r="X1237" s="71">
        <v>130.09</v>
      </c>
      <c r="Y1237" s="72">
        <v>1846.9</v>
      </c>
      <c r="Z1237" s="72">
        <v>1994.65</v>
      </c>
      <c r="AA1237" s="72">
        <v>803</v>
      </c>
      <c r="AB1237" s="72">
        <v>867.24</v>
      </c>
      <c r="AC1237" s="264">
        <v>5909990916917</v>
      </c>
    </row>
    <row r="1238" spans="1:29" s="1" customFormat="1" ht="26.4" x14ac:dyDescent="0.25">
      <c r="A1238" s="183">
        <v>103</v>
      </c>
      <c r="B1238" s="183" t="s">
        <v>1566</v>
      </c>
      <c r="C1238" s="142" t="s">
        <v>822</v>
      </c>
      <c r="D1238" s="206" t="s">
        <v>496</v>
      </c>
      <c r="E1238" s="35" t="s">
        <v>250</v>
      </c>
      <c r="F1238" s="74">
        <v>0</v>
      </c>
      <c r="G1238" s="75">
        <v>0</v>
      </c>
      <c r="H1238" s="74">
        <v>0</v>
      </c>
      <c r="I1238" s="76">
        <v>3</v>
      </c>
      <c r="J1238" s="73">
        <v>15</v>
      </c>
      <c r="K1238" s="76">
        <v>10</v>
      </c>
      <c r="L1238" s="22" t="s">
        <v>2313</v>
      </c>
      <c r="M1238" s="151" t="s">
        <v>2277</v>
      </c>
      <c r="N1238" s="21">
        <v>30</v>
      </c>
      <c r="O1238" s="23">
        <v>0</v>
      </c>
      <c r="P1238" s="24">
        <v>0</v>
      </c>
      <c r="Q1238" s="25">
        <v>15</v>
      </c>
      <c r="R1238" s="26">
        <v>10</v>
      </c>
      <c r="S1238" s="157">
        <v>9.27</v>
      </c>
      <c r="T1238" s="98">
        <v>0.08</v>
      </c>
      <c r="U1238" s="57">
        <v>0</v>
      </c>
      <c r="V1238" s="58">
        <v>0</v>
      </c>
      <c r="W1238" s="58">
        <v>0</v>
      </c>
      <c r="X1238" s="71">
        <v>0</v>
      </c>
      <c r="Y1238" s="72">
        <v>139.05000000000001</v>
      </c>
      <c r="Z1238" s="72">
        <v>150.16999999999999</v>
      </c>
      <c r="AA1238" s="72">
        <v>92.7</v>
      </c>
      <c r="AB1238" s="72">
        <v>100.12</v>
      </c>
      <c r="AC1238" s="264">
        <v>5909990917013</v>
      </c>
    </row>
    <row r="1239" spans="1:29" s="1" customFormat="1" ht="24" x14ac:dyDescent="0.25">
      <c r="A1239" s="183">
        <v>103</v>
      </c>
      <c r="B1239" s="183" t="s">
        <v>1567</v>
      </c>
      <c r="C1239" s="142" t="s">
        <v>823</v>
      </c>
      <c r="D1239" s="199" t="s">
        <v>29</v>
      </c>
      <c r="E1239" s="36" t="s">
        <v>250</v>
      </c>
      <c r="F1239" s="74">
        <v>0</v>
      </c>
      <c r="G1239" s="75">
        <v>0</v>
      </c>
      <c r="H1239" s="74">
        <v>0</v>
      </c>
      <c r="I1239" s="76">
        <v>5</v>
      </c>
      <c r="J1239" s="73">
        <v>20</v>
      </c>
      <c r="K1239" s="76">
        <v>10</v>
      </c>
      <c r="L1239" s="22" t="s">
        <v>2313</v>
      </c>
      <c r="M1239" s="151" t="s">
        <v>2000</v>
      </c>
      <c r="N1239" s="21">
        <v>28</v>
      </c>
      <c r="O1239" s="23">
        <v>0</v>
      </c>
      <c r="P1239" s="24">
        <v>0</v>
      </c>
      <c r="Q1239" s="25">
        <v>20</v>
      </c>
      <c r="R1239" s="26">
        <v>10</v>
      </c>
      <c r="S1239" s="157">
        <v>41.2</v>
      </c>
      <c r="T1239" s="98">
        <v>0.08</v>
      </c>
      <c r="U1239" s="57">
        <v>0</v>
      </c>
      <c r="V1239" s="58">
        <v>0</v>
      </c>
      <c r="W1239" s="58">
        <v>0</v>
      </c>
      <c r="X1239" s="71">
        <v>0</v>
      </c>
      <c r="Y1239" s="72">
        <v>824</v>
      </c>
      <c r="Z1239" s="72">
        <v>889.92</v>
      </c>
      <c r="AA1239" s="72">
        <v>412</v>
      </c>
      <c r="AB1239" s="72">
        <v>444.96</v>
      </c>
      <c r="AC1239" s="264">
        <v>5906414001075</v>
      </c>
    </row>
    <row r="1240" spans="1:29" s="1" customFormat="1" ht="36" x14ac:dyDescent="0.25">
      <c r="A1240" s="183">
        <v>103</v>
      </c>
      <c r="B1240" s="183" t="s">
        <v>1568</v>
      </c>
      <c r="C1240" s="142" t="s">
        <v>824</v>
      </c>
      <c r="D1240" s="199" t="s">
        <v>41</v>
      </c>
      <c r="E1240" s="36" t="s">
        <v>250</v>
      </c>
      <c r="F1240" s="74">
        <v>2</v>
      </c>
      <c r="G1240" s="75">
        <v>15</v>
      </c>
      <c r="H1240" s="74">
        <v>10</v>
      </c>
      <c r="I1240" s="76">
        <v>20</v>
      </c>
      <c r="J1240" s="73">
        <v>45</v>
      </c>
      <c r="K1240" s="76">
        <v>15</v>
      </c>
      <c r="L1240" s="22" t="s">
        <v>2381</v>
      </c>
      <c r="M1240" s="151" t="s">
        <v>2009</v>
      </c>
      <c r="N1240" s="21">
        <v>30</v>
      </c>
      <c r="O1240" s="23">
        <v>15</v>
      </c>
      <c r="P1240" s="24">
        <v>10</v>
      </c>
      <c r="Q1240" s="25">
        <v>45</v>
      </c>
      <c r="R1240" s="26">
        <v>15</v>
      </c>
      <c r="S1240" s="157">
        <v>11.12</v>
      </c>
      <c r="T1240" s="98">
        <v>0.08</v>
      </c>
      <c r="U1240" s="57">
        <v>166.8</v>
      </c>
      <c r="V1240" s="58">
        <v>180.14</v>
      </c>
      <c r="W1240" s="58">
        <v>111.2</v>
      </c>
      <c r="X1240" s="71">
        <v>120.1</v>
      </c>
      <c r="Y1240" s="72">
        <v>500.4</v>
      </c>
      <c r="Z1240" s="72">
        <v>540.42999999999995</v>
      </c>
      <c r="AA1240" s="72">
        <v>166.8</v>
      </c>
      <c r="AB1240" s="72">
        <v>180.14</v>
      </c>
      <c r="AC1240" s="264">
        <v>5909991382278</v>
      </c>
    </row>
    <row r="1241" spans="1:29" s="1" customFormat="1" ht="26.4" x14ac:dyDescent="0.25">
      <c r="A1241" s="183">
        <v>103</v>
      </c>
      <c r="B1241" s="183" t="s">
        <v>1853</v>
      </c>
      <c r="C1241" s="142" t="s">
        <v>825</v>
      </c>
      <c r="D1241" s="197" t="s">
        <v>63</v>
      </c>
      <c r="E1241" s="36" t="s">
        <v>250</v>
      </c>
      <c r="F1241" s="74">
        <v>15</v>
      </c>
      <c r="G1241" s="75">
        <v>100</v>
      </c>
      <c r="H1241" s="74">
        <v>50</v>
      </c>
      <c r="I1241" s="76">
        <v>50</v>
      </c>
      <c r="J1241" s="73">
        <v>100</v>
      </c>
      <c r="K1241" s="76">
        <v>50</v>
      </c>
      <c r="L1241" s="22" t="s">
        <v>2313</v>
      </c>
      <c r="M1241" s="151" t="s">
        <v>2032</v>
      </c>
      <c r="N1241" s="21">
        <v>20</v>
      </c>
      <c r="O1241" s="23">
        <v>100</v>
      </c>
      <c r="P1241" s="24">
        <v>50</v>
      </c>
      <c r="Q1241" s="25">
        <v>100</v>
      </c>
      <c r="R1241" s="26">
        <v>50</v>
      </c>
      <c r="S1241" s="157">
        <v>15.45</v>
      </c>
      <c r="T1241" s="98">
        <v>0.08</v>
      </c>
      <c r="U1241" s="57">
        <v>1545</v>
      </c>
      <c r="V1241" s="58">
        <v>1668.6</v>
      </c>
      <c r="W1241" s="58">
        <v>772.5</v>
      </c>
      <c r="X1241" s="71">
        <v>834.3</v>
      </c>
      <c r="Y1241" s="72">
        <v>1545</v>
      </c>
      <c r="Z1241" s="72">
        <v>1668.6</v>
      </c>
      <c r="AA1241" s="72">
        <v>772.5</v>
      </c>
      <c r="AB1241" s="72">
        <v>834.3</v>
      </c>
      <c r="AC1241" s="264">
        <v>5904374007854</v>
      </c>
    </row>
    <row r="1242" spans="1:29" s="1" customFormat="1" ht="26.4" x14ac:dyDescent="0.25">
      <c r="A1242" s="183">
        <v>103</v>
      </c>
      <c r="B1242" s="183" t="s">
        <v>1569</v>
      </c>
      <c r="C1242" s="142" t="s">
        <v>826</v>
      </c>
      <c r="D1242" s="197" t="s">
        <v>88</v>
      </c>
      <c r="E1242" s="36" t="s">
        <v>250</v>
      </c>
      <c r="F1242" s="74">
        <v>5</v>
      </c>
      <c r="G1242" s="75">
        <v>25</v>
      </c>
      <c r="H1242" s="74">
        <v>25</v>
      </c>
      <c r="I1242" s="76">
        <v>5</v>
      </c>
      <c r="J1242" s="73">
        <v>25</v>
      </c>
      <c r="K1242" s="76">
        <v>10</v>
      </c>
      <c r="L1242" s="22" t="s">
        <v>2313</v>
      </c>
      <c r="M1242" s="151" t="s">
        <v>2054</v>
      </c>
      <c r="N1242" s="21">
        <v>20</v>
      </c>
      <c r="O1242" s="23">
        <v>25</v>
      </c>
      <c r="P1242" s="24">
        <v>25</v>
      </c>
      <c r="Q1242" s="25">
        <v>25</v>
      </c>
      <c r="R1242" s="26">
        <v>10</v>
      </c>
      <c r="S1242" s="157">
        <v>9.27</v>
      </c>
      <c r="T1242" s="98">
        <v>0.08</v>
      </c>
      <c r="U1242" s="57">
        <v>231.75</v>
      </c>
      <c r="V1242" s="58">
        <v>250.29</v>
      </c>
      <c r="W1242" s="58">
        <v>231.75</v>
      </c>
      <c r="X1242" s="71">
        <v>250.29</v>
      </c>
      <c r="Y1242" s="72">
        <v>231.75</v>
      </c>
      <c r="Z1242" s="72">
        <v>250.29</v>
      </c>
      <c r="AA1242" s="72">
        <v>92.7</v>
      </c>
      <c r="AB1242" s="72">
        <v>100.12</v>
      </c>
      <c r="AC1242" s="264">
        <v>5904374007885</v>
      </c>
    </row>
    <row r="1243" spans="1:29" s="1" customFormat="1" ht="36" x14ac:dyDescent="0.25">
      <c r="A1243" s="183">
        <v>103</v>
      </c>
      <c r="B1243" s="183" t="s">
        <v>1570</v>
      </c>
      <c r="C1243" s="142" t="s">
        <v>827</v>
      </c>
      <c r="D1243" s="199" t="s">
        <v>103</v>
      </c>
      <c r="E1243" s="36" t="s">
        <v>250</v>
      </c>
      <c r="F1243" s="74">
        <v>1</v>
      </c>
      <c r="G1243" s="75">
        <v>5</v>
      </c>
      <c r="H1243" s="74">
        <v>10</v>
      </c>
      <c r="I1243" s="76">
        <v>3</v>
      </c>
      <c r="J1243" s="73">
        <v>10</v>
      </c>
      <c r="K1243" s="76">
        <v>8</v>
      </c>
      <c r="L1243" s="22" t="s">
        <v>2313</v>
      </c>
      <c r="M1243" s="151" t="s">
        <v>2067</v>
      </c>
      <c r="N1243" s="21">
        <v>30</v>
      </c>
      <c r="O1243" s="23">
        <v>5</v>
      </c>
      <c r="P1243" s="24">
        <v>10</v>
      </c>
      <c r="Q1243" s="25">
        <v>10</v>
      </c>
      <c r="R1243" s="26">
        <v>8</v>
      </c>
      <c r="S1243" s="157">
        <v>34.090000000000003</v>
      </c>
      <c r="T1243" s="98">
        <v>0.08</v>
      </c>
      <c r="U1243" s="57">
        <v>170.45</v>
      </c>
      <c r="V1243" s="58">
        <v>184.09</v>
      </c>
      <c r="W1243" s="58">
        <v>340.9</v>
      </c>
      <c r="X1243" s="71">
        <v>368.17</v>
      </c>
      <c r="Y1243" s="72">
        <v>340.9</v>
      </c>
      <c r="Z1243" s="72">
        <v>368.17</v>
      </c>
      <c r="AA1243" s="72">
        <v>272.72000000000003</v>
      </c>
      <c r="AB1243" s="72">
        <v>294.54000000000002</v>
      </c>
      <c r="AC1243" s="264">
        <v>5909991493950</v>
      </c>
    </row>
    <row r="1244" spans="1:29" s="1" customFormat="1" ht="36" x14ac:dyDescent="0.25">
      <c r="A1244" s="183">
        <v>103</v>
      </c>
      <c r="B1244" s="183" t="s">
        <v>1571</v>
      </c>
      <c r="C1244" s="142" t="s">
        <v>828</v>
      </c>
      <c r="D1244" s="197" t="s">
        <v>92</v>
      </c>
      <c r="E1244" s="36" t="s">
        <v>250</v>
      </c>
      <c r="F1244" s="74">
        <v>1</v>
      </c>
      <c r="G1244" s="75">
        <v>5</v>
      </c>
      <c r="H1244" s="74">
        <v>5</v>
      </c>
      <c r="I1244" s="76">
        <v>1</v>
      </c>
      <c r="J1244" s="73">
        <v>10</v>
      </c>
      <c r="K1244" s="76">
        <v>5</v>
      </c>
      <c r="L1244" s="22" t="s">
        <v>2313</v>
      </c>
      <c r="M1244" s="151" t="s">
        <v>2057</v>
      </c>
      <c r="N1244" s="21">
        <v>30</v>
      </c>
      <c r="O1244" s="23">
        <v>5</v>
      </c>
      <c r="P1244" s="24">
        <v>5</v>
      </c>
      <c r="Q1244" s="25">
        <v>10</v>
      </c>
      <c r="R1244" s="26">
        <v>5</v>
      </c>
      <c r="S1244" s="157">
        <v>13.54</v>
      </c>
      <c r="T1244" s="98">
        <v>0.08</v>
      </c>
      <c r="U1244" s="57">
        <v>67.7</v>
      </c>
      <c r="V1244" s="58">
        <v>73.12</v>
      </c>
      <c r="W1244" s="58">
        <v>67.7</v>
      </c>
      <c r="X1244" s="71">
        <v>73.12</v>
      </c>
      <c r="Y1244" s="72">
        <v>135.4</v>
      </c>
      <c r="Z1244" s="72">
        <v>146.22999999999999</v>
      </c>
      <c r="AA1244" s="72">
        <v>67.7</v>
      </c>
      <c r="AB1244" s="72">
        <v>73.12</v>
      </c>
      <c r="AC1244" s="264">
        <v>5909991139582</v>
      </c>
    </row>
    <row r="1245" spans="1:29" s="1" customFormat="1" ht="26.4" x14ac:dyDescent="0.25">
      <c r="A1245" s="183">
        <v>103</v>
      </c>
      <c r="B1245" s="183" t="s">
        <v>1572</v>
      </c>
      <c r="C1245" s="142" t="s">
        <v>829</v>
      </c>
      <c r="D1245" s="202" t="s">
        <v>715</v>
      </c>
      <c r="E1245" s="36" t="s">
        <v>250</v>
      </c>
      <c r="F1245" s="74">
        <v>1</v>
      </c>
      <c r="G1245" s="75">
        <v>5</v>
      </c>
      <c r="H1245" s="74">
        <v>10</v>
      </c>
      <c r="I1245" s="76">
        <v>1</v>
      </c>
      <c r="J1245" s="73">
        <v>5</v>
      </c>
      <c r="K1245" s="76">
        <v>8</v>
      </c>
      <c r="L1245" s="22" t="s">
        <v>2313</v>
      </c>
      <c r="M1245" s="151" t="s">
        <v>2661</v>
      </c>
      <c r="N1245" s="21">
        <v>30</v>
      </c>
      <c r="O1245" s="23">
        <v>5</v>
      </c>
      <c r="P1245" s="24">
        <v>10</v>
      </c>
      <c r="Q1245" s="25">
        <v>5</v>
      </c>
      <c r="R1245" s="26">
        <v>8</v>
      </c>
      <c r="S1245" s="157">
        <v>20.48</v>
      </c>
      <c r="T1245" s="98">
        <v>0.08</v>
      </c>
      <c r="U1245" s="57">
        <v>102.4</v>
      </c>
      <c r="V1245" s="58">
        <v>110.59</v>
      </c>
      <c r="W1245" s="58">
        <v>204.8</v>
      </c>
      <c r="X1245" s="71">
        <v>221.18</v>
      </c>
      <c r="Y1245" s="72">
        <v>102.4</v>
      </c>
      <c r="Z1245" s="72">
        <v>110.59</v>
      </c>
      <c r="AA1245" s="72">
        <v>163.84</v>
      </c>
      <c r="AB1245" s="72">
        <v>176.95</v>
      </c>
      <c r="AC1245" s="264">
        <v>5909991328696</v>
      </c>
    </row>
    <row r="1246" spans="1:29" s="1" customFormat="1" ht="48" x14ac:dyDescent="0.25">
      <c r="A1246" s="183">
        <v>103</v>
      </c>
      <c r="B1246" s="183" t="s">
        <v>1573</v>
      </c>
      <c r="C1246" s="142" t="s">
        <v>830</v>
      </c>
      <c r="D1246" s="206" t="s">
        <v>499</v>
      </c>
      <c r="E1246" s="35" t="s">
        <v>250</v>
      </c>
      <c r="F1246" s="74">
        <v>5</v>
      </c>
      <c r="G1246" s="75">
        <v>35</v>
      </c>
      <c r="H1246" s="74">
        <v>20</v>
      </c>
      <c r="I1246" s="76">
        <v>30</v>
      </c>
      <c r="J1246" s="73">
        <v>60</v>
      </c>
      <c r="K1246" s="76">
        <v>30</v>
      </c>
      <c r="L1246" s="22" t="s">
        <v>2390</v>
      </c>
      <c r="M1246" s="151" t="s">
        <v>2281</v>
      </c>
      <c r="N1246" s="21">
        <v>5</v>
      </c>
      <c r="O1246" s="23">
        <v>35</v>
      </c>
      <c r="P1246" s="24">
        <v>20</v>
      </c>
      <c r="Q1246" s="25">
        <v>60</v>
      </c>
      <c r="R1246" s="26">
        <v>30</v>
      </c>
      <c r="S1246" s="157">
        <v>23.4</v>
      </c>
      <c r="T1246" s="98">
        <v>0.08</v>
      </c>
      <c r="U1246" s="57">
        <v>819</v>
      </c>
      <c r="V1246" s="58">
        <v>884.52</v>
      </c>
      <c r="W1246" s="58">
        <v>468</v>
      </c>
      <c r="X1246" s="71">
        <v>505.44</v>
      </c>
      <c r="Y1246" s="72">
        <v>1404</v>
      </c>
      <c r="Z1246" s="72">
        <v>1516.32</v>
      </c>
      <c r="AA1246" s="72">
        <v>702</v>
      </c>
      <c r="AB1246" s="72">
        <v>758.16</v>
      </c>
      <c r="AC1246" s="264">
        <v>5909991117818</v>
      </c>
    </row>
    <row r="1247" spans="1:29" s="1" customFormat="1" ht="26.4" x14ac:dyDescent="0.25">
      <c r="A1247" s="183">
        <v>103</v>
      </c>
      <c r="B1247" s="183" t="s">
        <v>1574</v>
      </c>
      <c r="C1247" s="142" t="s">
        <v>831</v>
      </c>
      <c r="D1247" s="209" t="s">
        <v>34</v>
      </c>
      <c r="E1247" s="36" t="s">
        <v>250</v>
      </c>
      <c r="F1247" s="74">
        <v>50</v>
      </c>
      <c r="G1247" s="75">
        <v>200</v>
      </c>
      <c r="H1247" s="74">
        <v>100</v>
      </c>
      <c r="I1247" s="76">
        <v>100</v>
      </c>
      <c r="J1247" s="73">
        <v>190</v>
      </c>
      <c r="K1247" s="76">
        <v>80</v>
      </c>
      <c r="L1247" s="22" t="s">
        <v>2390</v>
      </c>
      <c r="M1247" s="151" t="s">
        <v>2662</v>
      </c>
      <c r="N1247" s="21">
        <v>50</v>
      </c>
      <c r="O1247" s="23">
        <v>200</v>
      </c>
      <c r="P1247" s="24">
        <v>100</v>
      </c>
      <c r="Q1247" s="25">
        <v>190</v>
      </c>
      <c r="R1247" s="26">
        <v>80</v>
      </c>
      <c r="S1247" s="157">
        <v>12.98</v>
      </c>
      <c r="T1247" s="98">
        <v>0.08</v>
      </c>
      <c r="U1247" s="57">
        <v>2596</v>
      </c>
      <c r="V1247" s="58">
        <v>2803.68</v>
      </c>
      <c r="W1247" s="58">
        <v>1298</v>
      </c>
      <c r="X1247" s="71">
        <v>1401.84</v>
      </c>
      <c r="Y1247" s="72">
        <v>2466.1999999999998</v>
      </c>
      <c r="Z1247" s="72">
        <v>2663.5</v>
      </c>
      <c r="AA1247" s="72">
        <v>1038.4000000000001</v>
      </c>
      <c r="AB1247" s="72">
        <v>1121.47</v>
      </c>
      <c r="AC1247" s="264">
        <v>5909990697373</v>
      </c>
    </row>
    <row r="1248" spans="1:29" s="1" customFormat="1" ht="26.4" x14ac:dyDescent="0.25">
      <c r="A1248" s="183">
        <v>103</v>
      </c>
      <c r="B1248" s="183" t="s">
        <v>1575</v>
      </c>
      <c r="C1248" s="142" t="s">
        <v>832</v>
      </c>
      <c r="D1248" s="197" t="s">
        <v>58</v>
      </c>
      <c r="E1248" s="36" t="s">
        <v>250</v>
      </c>
      <c r="F1248" s="74">
        <v>0</v>
      </c>
      <c r="G1248" s="75">
        <v>0</v>
      </c>
      <c r="H1248" s="74">
        <v>0</v>
      </c>
      <c r="I1248" s="76">
        <v>100</v>
      </c>
      <c r="J1248" s="73">
        <v>275</v>
      </c>
      <c r="K1248" s="76">
        <v>150</v>
      </c>
      <c r="L1248" s="22" t="s">
        <v>2390</v>
      </c>
      <c r="M1248" s="151" t="s">
        <v>2026</v>
      </c>
      <c r="N1248" s="21">
        <v>10</v>
      </c>
      <c r="O1248" s="23">
        <v>0</v>
      </c>
      <c r="P1248" s="24">
        <v>0</v>
      </c>
      <c r="Q1248" s="25">
        <v>275</v>
      </c>
      <c r="R1248" s="26">
        <v>150</v>
      </c>
      <c r="S1248" s="157">
        <v>57.7</v>
      </c>
      <c r="T1248" s="98">
        <v>0.08</v>
      </c>
      <c r="U1248" s="57">
        <v>0</v>
      </c>
      <c r="V1248" s="58">
        <v>0</v>
      </c>
      <c r="W1248" s="58">
        <v>0</v>
      </c>
      <c r="X1248" s="71">
        <v>0</v>
      </c>
      <c r="Y1248" s="72">
        <v>15867.5</v>
      </c>
      <c r="Z1248" s="72">
        <v>17136.900000000001</v>
      </c>
      <c r="AA1248" s="72">
        <v>8655</v>
      </c>
      <c r="AB1248" s="72">
        <v>9347.4</v>
      </c>
      <c r="AC1248" s="264">
        <v>5909991232047</v>
      </c>
    </row>
    <row r="1249" spans="1:32" ht="26.4" x14ac:dyDescent="0.25">
      <c r="A1249" s="183">
        <v>103</v>
      </c>
      <c r="B1249" s="183" t="s">
        <v>1576</v>
      </c>
      <c r="C1249" s="142" t="s">
        <v>833</v>
      </c>
      <c r="D1249" s="197" t="s">
        <v>115</v>
      </c>
      <c r="E1249" s="36" t="s">
        <v>250</v>
      </c>
      <c r="F1249" s="74">
        <v>10</v>
      </c>
      <c r="G1249" s="75">
        <v>40</v>
      </c>
      <c r="H1249" s="74">
        <v>25</v>
      </c>
      <c r="I1249" s="76">
        <v>100</v>
      </c>
      <c r="J1249" s="73">
        <v>220</v>
      </c>
      <c r="K1249" s="76">
        <v>150</v>
      </c>
      <c r="L1249" s="22" t="s">
        <v>2390</v>
      </c>
      <c r="M1249" s="151" t="s">
        <v>2080</v>
      </c>
      <c r="N1249" s="21">
        <v>28</v>
      </c>
      <c r="O1249" s="23">
        <v>40</v>
      </c>
      <c r="P1249" s="24">
        <v>25</v>
      </c>
      <c r="Q1249" s="25">
        <v>220</v>
      </c>
      <c r="R1249" s="26">
        <v>150</v>
      </c>
      <c r="S1249" s="157">
        <v>5.25</v>
      </c>
      <c r="T1249" s="98">
        <v>0.08</v>
      </c>
      <c r="U1249" s="57">
        <v>210</v>
      </c>
      <c r="V1249" s="58">
        <v>226.8</v>
      </c>
      <c r="W1249" s="58">
        <v>131.25</v>
      </c>
      <c r="X1249" s="71">
        <v>141.75</v>
      </c>
      <c r="Y1249" s="72">
        <v>1155</v>
      </c>
      <c r="Z1249" s="72">
        <v>1247.4000000000001</v>
      </c>
      <c r="AA1249" s="72">
        <v>787.5</v>
      </c>
      <c r="AB1249" s="72">
        <v>850.5</v>
      </c>
      <c r="AC1249" s="264">
        <v>5909991134907</v>
      </c>
      <c r="AE1249" s="1"/>
      <c r="AF1249" s="1"/>
    </row>
    <row r="1250" spans="1:32" ht="26.4" x14ac:dyDescent="0.25">
      <c r="A1250" s="183">
        <v>103</v>
      </c>
      <c r="B1250" s="183" t="s">
        <v>1577</v>
      </c>
      <c r="C1250" s="142" t="s">
        <v>834</v>
      </c>
      <c r="D1250" s="202" t="s">
        <v>577</v>
      </c>
      <c r="E1250" s="31" t="s">
        <v>250</v>
      </c>
      <c r="F1250" s="74">
        <v>20</v>
      </c>
      <c r="G1250" s="75">
        <v>45</v>
      </c>
      <c r="H1250" s="74">
        <v>25</v>
      </c>
      <c r="I1250" s="76">
        <v>5</v>
      </c>
      <c r="J1250" s="73">
        <v>10</v>
      </c>
      <c r="K1250" s="76">
        <v>5</v>
      </c>
      <c r="L1250" s="22" t="s">
        <v>2390</v>
      </c>
      <c r="M1250" s="151" t="s">
        <v>2663</v>
      </c>
      <c r="N1250" s="21">
        <v>28</v>
      </c>
      <c r="O1250" s="23">
        <v>45</v>
      </c>
      <c r="P1250" s="24">
        <v>25</v>
      </c>
      <c r="Q1250" s="25">
        <v>10</v>
      </c>
      <c r="R1250" s="26">
        <v>5</v>
      </c>
      <c r="S1250" s="157">
        <v>9.76</v>
      </c>
      <c r="T1250" s="98">
        <v>0.08</v>
      </c>
      <c r="U1250" s="57">
        <v>439.2</v>
      </c>
      <c r="V1250" s="58">
        <v>474.34</v>
      </c>
      <c r="W1250" s="58">
        <v>244</v>
      </c>
      <c r="X1250" s="71">
        <v>263.52</v>
      </c>
      <c r="Y1250" s="72">
        <v>97.6</v>
      </c>
      <c r="Z1250" s="72">
        <v>105.41</v>
      </c>
      <c r="AA1250" s="72">
        <v>48.8</v>
      </c>
      <c r="AB1250" s="72">
        <v>52.7</v>
      </c>
      <c r="AC1250" s="264">
        <v>5909991134938</v>
      </c>
      <c r="AE1250" s="1"/>
      <c r="AF1250" s="1"/>
    </row>
    <row r="1251" spans="1:32" ht="26.4" x14ac:dyDescent="0.25">
      <c r="A1251" s="183">
        <v>103</v>
      </c>
      <c r="B1251" s="183" t="s">
        <v>1854</v>
      </c>
      <c r="C1251" s="142" t="s">
        <v>835</v>
      </c>
      <c r="D1251" s="199" t="s">
        <v>122</v>
      </c>
      <c r="E1251" s="36" t="s">
        <v>250</v>
      </c>
      <c r="F1251" s="74">
        <v>1</v>
      </c>
      <c r="G1251" s="75">
        <v>5</v>
      </c>
      <c r="H1251" s="74">
        <v>5</v>
      </c>
      <c r="I1251" s="76">
        <v>5</v>
      </c>
      <c r="J1251" s="73">
        <v>20</v>
      </c>
      <c r="K1251" s="76">
        <v>10</v>
      </c>
      <c r="L1251" s="22" t="s">
        <v>2390</v>
      </c>
      <c r="M1251" s="151" t="s">
        <v>2747</v>
      </c>
      <c r="N1251" s="21">
        <v>30</v>
      </c>
      <c r="O1251" s="23">
        <v>5</v>
      </c>
      <c r="P1251" s="24">
        <v>5</v>
      </c>
      <c r="Q1251" s="25">
        <v>20</v>
      </c>
      <c r="R1251" s="26">
        <v>10</v>
      </c>
      <c r="S1251" s="157">
        <v>9.39</v>
      </c>
      <c r="T1251" s="98">
        <v>0.08</v>
      </c>
      <c r="U1251" s="57">
        <v>46.95</v>
      </c>
      <c r="V1251" s="58">
        <v>50.71</v>
      </c>
      <c r="W1251" s="58">
        <v>46.95</v>
      </c>
      <c r="X1251" s="71">
        <v>50.71</v>
      </c>
      <c r="Y1251" s="72">
        <v>187.8</v>
      </c>
      <c r="Z1251" s="72">
        <v>202.82</v>
      </c>
      <c r="AA1251" s="72">
        <v>93.9</v>
      </c>
      <c r="AB1251" s="72">
        <v>101.41</v>
      </c>
      <c r="AC1251" s="264">
        <v>5909990997534</v>
      </c>
      <c r="AE1251" s="1"/>
      <c r="AF1251" s="1"/>
    </row>
    <row r="1252" spans="1:32" ht="26.4" x14ac:dyDescent="0.25">
      <c r="A1252" s="183">
        <v>103</v>
      </c>
      <c r="B1252" s="183" t="s">
        <v>1578</v>
      </c>
      <c r="C1252" s="142" t="s">
        <v>836</v>
      </c>
      <c r="D1252" s="197" t="s">
        <v>637</v>
      </c>
      <c r="E1252" s="36" t="s">
        <v>250</v>
      </c>
      <c r="F1252" s="74">
        <v>2</v>
      </c>
      <c r="G1252" s="75">
        <v>8</v>
      </c>
      <c r="H1252" s="74">
        <v>5</v>
      </c>
      <c r="I1252" s="76">
        <v>3</v>
      </c>
      <c r="J1252" s="73">
        <v>6</v>
      </c>
      <c r="K1252" s="76">
        <v>5</v>
      </c>
      <c r="L1252" s="22" t="s">
        <v>2390</v>
      </c>
      <c r="M1252" s="151" t="s">
        <v>2134</v>
      </c>
      <c r="N1252" s="21">
        <v>50</v>
      </c>
      <c r="O1252" s="23">
        <v>8</v>
      </c>
      <c r="P1252" s="24">
        <v>5</v>
      </c>
      <c r="Q1252" s="25">
        <v>6</v>
      </c>
      <c r="R1252" s="26">
        <v>5</v>
      </c>
      <c r="S1252" s="157">
        <v>5.95</v>
      </c>
      <c r="T1252" s="98">
        <v>0.08</v>
      </c>
      <c r="U1252" s="57">
        <v>47.6</v>
      </c>
      <c r="V1252" s="58">
        <v>51.41</v>
      </c>
      <c r="W1252" s="58">
        <v>29.75</v>
      </c>
      <c r="X1252" s="71">
        <v>32.130000000000003</v>
      </c>
      <c r="Y1252" s="72">
        <v>35.700000000000003</v>
      </c>
      <c r="Z1252" s="72">
        <v>38.56</v>
      </c>
      <c r="AA1252" s="72">
        <v>29.75</v>
      </c>
      <c r="AB1252" s="72">
        <v>32.130000000000003</v>
      </c>
      <c r="AC1252" s="264">
        <v>5909990803910</v>
      </c>
      <c r="AE1252" s="1"/>
      <c r="AF1252" s="1"/>
    </row>
    <row r="1253" spans="1:32" ht="26.4" x14ac:dyDescent="0.25">
      <c r="A1253" s="183">
        <v>103</v>
      </c>
      <c r="B1253" s="183" t="s">
        <v>1579</v>
      </c>
      <c r="C1253" s="142" t="s">
        <v>837</v>
      </c>
      <c r="D1253" s="197" t="s">
        <v>638</v>
      </c>
      <c r="E1253" s="36" t="s">
        <v>250</v>
      </c>
      <c r="F1253" s="74">
        <v>0</v>
      </c>
      <c r="G1253" s="75">
        <v>0</v>
      </c>
      <c r="H1253" s="74">
        <v>0</v>
      </c>
      <c r="I1253" s="76">
        <v>3</v>
      </c>
      <c r="J1253" s="73">
        <v>14</v>
      </c>
      <c r="K1253" s="76">
        <v>6</v>
      </c>
      <c r="L1253" s="22" t="s">
        <v>2390</v>
      </c>
      <c r="M1253" s="151" t="s">
        <v>2135</v>
      </c>
      <c r="N1253" s="21">
        <v>50</v>
      </c>
      <c r="O1253" s="23">
        <v>0</v>
      </c>
      <c r="P1253" s="24">
        <v>0</v>
      </c>
      <c r="Q1253" s="25">
        <v>14</v>
      </c>
      <c r="R1253" s="26">
        <v>6</v>
      </c>
      <c r="S1253" s="157">
        <v>11.07</v>
      </c>
      <c r="T1253" s="98">
        <v>0.08</v>
      </c>
      <c r="U1253" s="57">
        <v>0</v>
      </c>
      <c r="V1253" s="58">
        <v>0</v>
      </c>
      <c r="W1253" s="58">
        <v>0</v>
      </c>
      <c r="X1253" s="71">
        <v>0</v>
      </c>
      <c r="Y1253" s="72">
        <v>154.97999999999999</v>
      </c>
      <c r="Z1253" s="72">
        <v>167.38</v>
      </c>
      <c r="AA1253" s="72">
        <v>66.42</v>
      </c>
      <c r="AB1253" s="72">
        <v>71.73</v>
      </c>
      <c r="AC1253" s="264">
        <v>5909990261215</v>
      </c>
      <c r="AE1253" s="1"/>
      <c r="AF1253" s="1"/>
    </row>
    <row r="1254" spans="1:32" ht="36" x14ac:dyDescent="0.25">
      <c r="A1254" s="183">
        <v>103</v>
      </c>
      <c r="B1254" s="183" t="s">
        <v>1580</v>
      </c>
      <c r="C1254" s="142" t="s">
        <v>838</v>
      </c>
      <c r="D1254" s="202" t="s">
        <v>639</v>
      </c>
      <c r="E1254" s="31" t="s">
        <v>250</v>
      </c>
      <c r="F1254" s="74">
        <v>1</v>
      </c>
      <c r="G1254" s="75">
        <v>5</v>
      </c>
      <c r="H1254" s="74">
        <v>5</v>
      </c>
      <c r="I1254" s="76">
        <v>1</v>
      </c>
      <c r="J1254" s="73">
        <v>5</v>
      </c>
      <c r="K1254" s="76">
        <v>5</v>
      </c>
      <c r="L1254" s="22" t="s">
        <v>2665</v>
      </c>
      <c r="M1254" s="151" t="s">
        <v>2664</v>
      </c>
      <c r="N1254" s="21">
        <v>30</v>
      </c>
      <c r="O1254" s="23">
        <v>5</v>
      </c>
      <c r="P1254" s="24">
        <v>5</v>
      </c>
      <c r="Q1254" s="25">
        <v>5</v>
      </c>
      <c r="R1254" s="26">
        <v>5</v>
      </c>
      <c r="S1254" s="157">
        <v>6.15</v>
      </c>
      <c r="T1254" s="98">
        <v>0.08</v>
      </c>
      <c r="U1254" s="57">
        <v>30.75</v>
      </c>
      <c r="V1254" s="58">
        <v>33.21</v>
      </c>
      <c r="W1254" s="58">
        <v>30.75</v>
      </c>
      <c r="X1254" s="71">
        <v>33.21</v>
      </c>
      <c r="Y1254" s="72">
        <v>30.75</v>
      </c>
      <c r="Z1254" s="72">
        <v>33.21</v>
      </c>
      <c r="AA1254" s="72">
        <v>30.75</v>
      </c>
      <c r="AB1254" s="72">
        <v>33.21</v>
      </c>
      <c r="AC1254" s="264">
        <v>9120099670104</v>
      </c>
      <c r="AE1254" s="1"/>
      <c r="AF1254" s="1"/>
    </row>
    <row r="1255" spans="1:32" ht="36" x14ac:dyDescent="0.25">
      <c r="A1255" s="183">
        <v>103</v>
      </c>
      <c r="B1255" s="183" t="s">
        <v>1581</v>
      </c>
      <c r="C1255" s="142" t="s">
        <v>839</v>
      </c>
      <c r="D1255" s="202" t="s">
        <v>640</v>
      </c>
      <c r="E1255" s="31" t="s">
        <v>250</v>
      </c>
      <c r="F1255" s="74">
        <v>1</v>
      </c>
      <c r="G1255" s="75">
        <v>8</v>
      </c>
      <c r="H1255" s="74">
        <v>8</v>
      </c>
      <c r="I1255" s="76">
        <v>1</v>
      </c>
      <c r="J1255" s="73">
        <v>5</v>
      </c>
      <c r="K1255" s="76">
        <v>5</v>
      </c>
      <c r="L1255" s="22" t="s">
        <v>2665</v>
      </c>
      <c r="M1255" s="151" t="s">
        <v>2666</v>
      </c>
      <c r="N1255" s="21">
        <v>30</v>
      </c>
      <c r="O1255" s="23">
        <v>8</v>
      </c>
      <c r="P1255" s="24">
        <v>8</v>
      </c>
      <c r="Q1255" s="25">
        <v>5</v>
      </c>
      <c r="R1255" s="26">
        <v>5</v>
      </c>
      <c r="S1255" s="157">
        <v>7.9</v>
      </c>
      <c r="T1255" s="98">
        <v>0.08</v>
      </c>
      <c r="U1255" s="57">
        <v>63.2</v>
      </c>
      <c r="V1255" s="58">
        <v>68.260000000000005</v>
      </c>
      <c r="W1255" s="58">
        <v>63.2</v>
      </c>
      <c r="X1255" s="71">
        <v>68.260000000000005</v>
      </c>
      <c r="Y1255" s="72">
        <v>39.5</v>
      </c>
      <c r="Z1255" s="72">
        <v>42.66</v>
      </c>
      <c r="AA1255" s="72">
        <v>39.5</v>
      </c>
      <c r="AB1255" s="72">
        <v>42.66</v>
      </c>
      <c r="AC1255" s="264">
        <v>9120099670111</v>
      </c>
      <c r="AE1255" s="1"/>
      <c r="AF1255" s="1"/>
    </row>
    <row r="1256" spans="1:32" ht="24" customHeight="1" thickBot="1" x14ac:dyDescent="0.3">
      <c r="A1256" s="183">
        <v>103</v>
      </c>
      <c r="C1256" s="1" t="s">
        <v>1087</v>
      </c>
      <c r="D1256" s="194"/>
      <c r="E1256" s="1"/>
      <c r="L1256" s="1"/>
      <c r="M1256" s="51"/>
      <c r="S1256" s="181">
        <v>103</v>
      </c>
      <c r="T1256" s="66" t="s">
        <v>852</v>
      </c>
      <c r="U1256" s="89">
        <v>42979.08</v>
      </c>
      <c r="V1256" s="89">
        <v>46417.43</v>
      </c>
      <c r="W1256" s="89">
        <v>24804.82</v>
      </c>
      <c r="X1256" s="89">
        <v>26789.21</v>
      </c>
      <c r="Y1256" s="89">
        <v>75226.81</v>
      </c>
      <c r="Z1256" s="89">
        <v>81244.97</v>
      </c>
      <c r="AA1256" s="89">
        <v>38949.01</v>
      </c>
      <c r="AB1256" s="89">
        <v>42064.95</v>
      </c>
      <c r="AC1256" s="265"/>
      <c r="AE1256" s="1"/>
      <c r="AF1256" s="1"/>
    </row>
    <row r="1257" spans="1:32" ht="13.8" thickBot="1" x14ac:dyDescent="0.3">
      <c r="A1257" s="183">
        <v>103</v>
      </c>
      <c r="C1257" s="1" t="s">
        <v>1088</v>
      </c>
      <c r="D1257" s="194"/>
      <c r="E1257" s="112"/>
      <c r="F1257" s="112"/>
      <c r="G1257" s="112"/>
      <c r="H1257" s="112"/>
      <c r="I1257" s="112"/>
      <c r="J1257" s="112"/>
      <c r="K1257" s="112"/>
      <c r="L1257" s="112"/>
      <c r="M1257" s="4"/>
      <c r="N1257" s="112"/>
      <c r="S1257" s="158"/>
      <c r="T1257" s="3"/>
      <c r="U1257" s="3"/>
      <c r="V1257" s="3" t="s">
        <v>1080</v>
      </c>
      <c r="W1257" s="3"/>
      <c r="X1257" s="3"/>
      <c r="Y1257" s="3"/>
      <c r="Z1257" s="3"/>
      <c r="AA1257" s="3"/>
      <c r="AC1257" s="261"/>
      <c r="AE1257" s="1"/>
      <c r="AF1257" s="1"/>
    </row>
    <row r="1258" spans="1:32" ht="13.8" thickBot="1" x14ac:dyDescent="0.3">
      <c r="A1258" s="183">
        <v>103</v>
      </c>
      <c r="C1258" s="32"/>
      <c r="D1258" s="251"/>
      <c r="E1258" s="33"/>
      <c r="M1258" s="177"/>
      <c r="S1258" s="158"/>
      <c r="T1258" s="3"/>
      <c r="U1258" s="124" t="s">
        <v>4</v>
      </c>
      <c r="V1258" s="125"/>
      <c r="W1258" s="125"/>
      <c r="X1258" s="125"/>
      <c r="Y1258" s="125">
        <v>103</v>
      </c>
      <c r="Z1258" s="125"/>
      <c r="AA1258" s="125"/>
      <c r="AB1258" s="126"/>
      <c r="AC1258" s="266"/>
      <c r="AE1258" s="1"/>
      <c r="AF1258" s="1"/>
    </row>
    <row r="1259" spans="1:32" ht="39.6" x14ac:dyDescent="0.25">
      <c r="A1259" s="183">
        <v>103</v>
      </c>
      <c r="C1259" s="32"/>
      <c r="D1259" s="251"/>
      <c r="E1259" s="33"/>
      <c r="M1259" s="177"/>
      <c r="S1259" s="158"/>
      <c r="T1259" s="3"/>
      <c r="U1259" s="116" t="s">
        <v>863</v>
      </c>
      <c r="V1259" s="117"/>
      <c r="W1259" s="116" t="s">
        <v>864</v>
      </c>
      <c r="X1259" s="117"/>
      <c r="Y1259" s="116" t="s">
        <v>865</v>
      </c>
      <c r="Z1259" s="117"/>
      <c r="AA1259" s="116" t="s">
        <v>866</v>
      </c>
      <c r="AB1259" s="117"/>
      <c r="AC1259" s="267"/>
      <c r="AE1259" s="1"/>
      <c r="AF1259" s="1"/>
    </row>
    <row r="1260" spans="1:32" x14ac:dyDescent="0.25">
      <c r="A1260" s="183">
        <v>103</v>
      </c>
      <c r="C1260" s="32"/>
      <c r="D1260" s="251"/>
      <c r="E1260" s="33"/>
      <c r="M1260" s="177"/>
      <c r="S1260" s="158"/>
      <c r="T1260" s="3"/>
      <c r="U1260" s="80" t="s">
        <v>867</v>
      </c>
      <c r="V1260" s="81" t="s">
        <v>868</v>
      </c>
      <c r="W1260" s="80" t="s">
        <v>867</v>
      </c>
      <c r="X1260" s="81" t="s">
        <v>868</v>
      </c>
      <c r="Y1260" s="80" t="s">
        <v>867</v>
      </c>
      <c r="Z1260" s="81" t="s">
        <v>868</v>
      </c>
      <c r="AA1260" s="80" t="s">
        <v>867</v>
      </c>
      <c r="AB1260" s="81" t="s">
        <v>868</v>
      </c>
      <c r="AC1260" s="268"/>
      <c r="AE1260" s="1"/>
      <c r="AF1260" s="1"/>
    </row>
    <row r="1261" spans="1:32" ht="20.25" customHeight="1" thickBot="1" x14ac:dyDescent="0.3">
      <c r="A1261" s="183">
        <v>103</v>
      </c>
      <c r="C1261" s="32"/>
      <c r="D1261" s="251"/>
      <c r="E1261" s="33"/>
      <c r="M1261" s="177"/>
      <c r="S1261" s="158"/>
      <c r="T1261" s="182" t="s">
        <v>2805</v>
      </c>
      <c r="U1261" s="82">
        <v>42979.08</v>
      </c>
      <c r="V1261" s="83">
        <v>75226.81</v>
      </c>
      <c r="W1261" s="82">
        <v>46417.43</v>
      </c>
      <c r="X1261" s="83">
        <v>81244.97</v>
      </c>
      <c r="Y1261" s="82">
        <v>24804.82</v>
      </c>
      <c r="Z1261" s="83">
        <v>38949.01</v>
      </c>
      <c r="AA1261" s="82">
        <v>26789.21</v>
      </c>
      <c r="AB1261" s="83">
        <v>42064.95</v>
      </c>
      <c r="AC1261" s="269"/>
      <c r="AE1261" s="279">
        <f>U1261+V1261+Y1261+Z1261</f>
        <v>181959.72</v>
      </c>
      <c r="AF1261" s="279">
        <f>W1261+X1261+AA1261+AB1261</f>
        <v>196516.56</v>
      </c>
    </row>
    <row r="1262" spans="1:32" ht="13.8" thickBot="1" x14ac:dyDescent="0.3">
      <c r="A1262" s="183">
        <v>103</v>
      </c>
      <c r="C1262" s="32"/>
      <c r="D1262" s="251"/>
      <c r="E1262" s="33"/>
      <c r="M1262" s="177"/>
      <c r="S1262" s="158"/>
      <c r="T1262" s="3"/>
      <c r="U1262" s="118">
        <v>118205.89</v>
      </c>
      <c r="V1262" s="119"/>
      <c r="W1262" s="120">
        <v>127662.39999999999</v>
      </c>
      <c r="X1262" s="119"/>
      <c r="Y1262" s="120">
        <v>63753.83</v>
      </c>
      <c r="Z1262" s="119"/>
      <c r="AA1262" s="120">
        <v>68854.16</v>
      </c>
      <c r="AB1262" s="121"/>
      <c r="AC1262" s="270"/>
      <c r="AE1262" s="1"/>
      <c r="AF1262" s="1"/>
    </row>
    <row r="1263" spans="1:32" x14ac:dyDescent="0.25">
      <c r="A1263" s="183">
        <v>103</v>
      </c>
      <c r="C1263" s="32"/>
      <c r="D1263" s="251"/>
      <c r="E1263" s="33"/>
      <c r="M1263" s="177"/>
      <c r="S1263" s="158"/>
      <c r="T1263" s="3"/>
      <c r="U1263" s="84"/>
      <c r="V1263" s="84"/>
      <c r="W1263" s="84"/>
      <c r="X1263" s="84"/>
      <c r="Y1263" s="84"/>
      <c r="Z1263" s="84"/>
      <c r="AA1263" s="84"/>
      <c r="AB1263" s="84"/>
      <c r="AC1263" s="270"/>
      <c r="AE1263" s="1"/>
      <c r="AF1263" s="1"/>
    </row>
    <row r="1264" spans="1:32" x14ac:dyDescent="0.25">
      <c r="A1264" s="183">
        <v>103</v>
      </c>
      <c r="C1264" s="32"/>
      <c r="D1264" s="251"/>
      <c r="E1264" s="33"/>
      <c r="M1264" s="177"/>
      <c r="S1264" s="158"/>
      <c r="T1264" s="3"/>
      <c r="U1264" s="84"/>
      <c r="V1264" s="84"/>
      <c r="W1264" s="84"/>
      <c r="X1264" s="84"/>
      <c r="Y1264" s="84"/>
      <c r="Z1264" s="84"/>
      <c r="AA1264" s="84"/>
      <c r="AB1264" s="84"/>
      <c r="AC1264" s="270"/>
      <c r="AE1264" s="1"/>
      <c r="AF1264" s="1"/>
    </row>
    <row r="1265" spans="1:29" s="1" customFormat="1" x14ac:dyDescent="0.25">
      <c r="A1265" s="183">
        <v>103</v>
      </c>
      <c r="B1265" s="183"/>
      <c r="C1265" s="32"/>
      <c r="D1265" s="251"/>
      <c r="E1265" s="33"/>
      <c r="L1265" s="3"/>
      <c r="M1265" s="177"/>
      <c r="S1265" s="158"/>
      <c r="T1265" s="3"/>
      <c r="U1265" s="84"/>
      <c r="V1265" s="84"/>
      <c r="W1265" s="84"/>
      <c r="X1265" s="84"/>
      <c r="Y1265" s="84"/>
      <c r="Z1265" s="84"/>
      <c r="AA1265" s="84"/>
      <c r="AB1265" s="84"/>
      <c r="AC1265" s="270"/>
    </row>
    <row r="1266" spans="1:29" s="1" customFormat="1" x14ac:dyDescent="0.25">
      <c r="A1266" s="183">
        <v>103</v>
      </c>
      <c r="B1266" s="183"/>
      <c r="C1266" s="32"/>
      <c r="D1266" s="251"/>
      <c r="E1266" s="33"/>
      <c r="L1266" s="3"/>
      <c r="M1266" s="177"/>
      <c r="S1266" s="158"/>
      <c r="T1266" s="3"/>
      <c r="U1266" s="84"/>
      <c r="V1266" s="84"/>
      <c r="W1266" s="84"/>
      <c r="X1266" s="84"/>
      <c r="Y1266" s="84"/>
      <c r="Z1266" s="84"/>
      <c r="AA1266" s="84"/>
      <c r="AB1266" s="84"/>
      <c r="AC1266" s="270"/>
    </row>
    <row r="1267" spans="1:29" s="1" customFormat="1" ht="18" customHeight="1" x14ac:dyDescent="0.25">
      <c r="A1267" s="183">
        <v>103</v>
      </c>
      <c r="B1267" s="183"/>
      <c r="C1267" s="5"/>
      <c r="D1267" s="189"/>
      <c r="E1267" s="108" t="s">
        <v>861</v>
      </c>
      <c r="F1267" s="109"/>
      <c r="G1267" s="109"/>
      <c r="H1267" s="109"/>
      <c r="I1267" s="109"/>
      <c r="J1267" s="109"/>
      <c r="K1267" s="110"/>
      <c r="L1267" s="3"/>
      <c r="M1267" s="134"/>
      <c r="N1267" s="108" t="s">
        <v>862</v>
      </c>
      <c r="O1267" s="109"/>
      <c r="P1267" s="109"/>
      <c r="Q1267" s="109"/>
      <c r="R1267" s="109"/>
      <c r="S1267" s="109"/>
      <c r="T1267" s="110"/>
      <c r="U1267" s="3"/>
      <c r="V1267" s="3"/>
      <c r="W1267" s="3"/>
      <c r="X1267" s="3"/>
      <c r="Y1267" s="3"/>
      <c r="Z1267" s="3"/>
      <c r="AA1267" s="3"/>
      <c r="AB1267" s="3"/>
      <c r="AC1267" s="261"/>
    </row>
    <row r="1268" spans="1:29" s="1" customFormat="1" ht="118.8" x14ac:dyDescent="0.25">
      <c r="A1268" s="183"/>
      <c r="B1268" s="183"/>
      <c r="C1268" s="7" t="s">
        <v>0</v>
      </c>
      <c r="D1268" s="190" t="s">
        <v>1</v>
      </c>
      <c r="E1268" s="8" t="s">
        <v>765</v>
      </c>
      <c r="F1268" s="9" t="s">
        <v>766</v>
      </c>
      <c r="G1268" s="9" t="s">
        <v>767</v>
      </c>
      <c r="H1268" s="9" t="s">
        <v>768</v>
      </c>
      <c r="I1268" s="10" t="s">
        <v>773</v>
      </c>
      <c r="J1268" s="10" t="s">
        <v>774</v>
      </c>
      <c r="K1268" s="10" t="s">
        <v>775</v>
      </c>
      <c r="L1268" s="8" t="s">
        <v>769</v>
      </c>
      <c r="M1268" s="8" t="s">
        <v>2</v>
      </c>
      <c r="N1268" s="8" t="s">
        <v>770</v>
      </c>
      <c r="O1268" s="9" t="s">
        <v>771</v>
      </c>
      <c r="P1268" s="9" t="s">
        <v>772</v>
      </c>
      <c r="Q1268" s="10" t="s">
        <v>776</v>
      </c>
      <c r="R1268" s="10" t="s">
        <v>777</v>
      </c>
      <c r="S1268" s="11" t="s">
        <v>778</v>
      </c>
      <c r="T1268" s="12" t="s">
        <v>3</v>
      </c>
      <c r="U1268" s="13" t="s">
        <v>779</v>
      </c>
      <c r="V1268" s="13" t="s">
        <v>780</v>
      </c>
      <c r="W1268" s="14" t="s">
        <v>781</v>
      </c>
      <c r="X1268" s="14" t="s">
        <v>782</v>
      </c>
      <c r="Y1268" s="15" t="s">
        <v>783</v>
      </c>
      <c r="Z1268" s="15" t="s">
        <v>784</v>
      </c>
      <c r="AA1268" s="16" t="s">
        <v>785</v>
      </c>
      <c r="AB1268" s="16" t="s">
        <v>786</v>
      </c>
      <c r="AC1268" s="138" t="s">
        <v>2383</v>
      </c>
    </row>
    <row r="1269" spans="1:29" s="107" customFormat="1" ht="13.8" thickBot="1" x14ac:dyDescent="0.3">
      <c r="A1269" s="184">
        <v>0</v>
      </c>
      <c r="B1269" s="184"/>
      <c r="C1269" s="17" t="s">
        <v>5</v>
      </c>
      <c r="D1269" s="191">
        <v>2</v>
      </c>
      <c r="E1269" s="99">
        <v>3</v>
      </c>
      <c r="F1269" s="100">
        <v>4</v>
      </c>
      <c r="G1269" s="100">
        <v>5</v>
      </c>
      <c r="H1269" s="100">
        <v>6</v>
      </c>
      <c r="I1269" s="101">
        <v>7</v>
      </c>
      <c r="J1269" s="101">
        <v>8</v>
      </c>
      <c r="K1269" s="101">
        <v>9</v>
      </c>
      <c r="L1269" s="99">
        <v>10</v>
      </c>
      <c r="M1269" s="99">
        <v>11</v>
      </c>
      <c r="N1269" s="99">
        <v>12</v>
      </c>
      <c r="O1269" s="100">
        <v>13</v>
      </c>
      <c r="P1269" s="100">
        <v>14</v>
      </c>
      <c r="Q1269" s="101">
        <v>15</v>
      </c>
      <c r="R1269" s="101">
        <v>16</v>
      </c>
      <c r="S1269" s="102">
        <v>17</v>
      </c>
      <c r="T1269" s="103">
        <v>18</v>
      </c>
      <c r="U1269" s="104" t="s">
        <v>853</v>
      </c>
      <c r="V1269" s="104" t="s">
        <v>854</v>
      </c>
      <c r="W1269" s="100" t="s">
        <v>855</v>
      </c>
      <c r="X1269" s="105" t="s">
        <v>856</v>
      </c>
      <c r="Y1269" s="106" t="s">
        <v>857</v>
      </c>
      <c r="Z1269" s="106" t="s">
        <v>858</v>
      </c>
      <c r="AA1269" s="106" t="s">
        <v>859</v>
      </c>
      <c r="AB1269" s="106" t="s">
        <v>860</v>
      </c>
      <c r="AC1269" s="138">
        <v>27</v>
      </c>
    </row>
    <row r="1270" spans="1:29" s="1" customFormat="1" ht="13.8" thickBot="1" x14ac:dyDescent="0.3">
      <c r="A1270" s="183">
        <v>104</v>
      </c>
      <c r="B1270" s="183"/>
      <c r="C1270" s="18" t="s">
        <v>4</v>
      </c>
      <c r="D1270" s="192">
        <v>104</v>
      </c>
      <c r="E1270" s="111"/>
      <c r="F1270" s="111"/>
      <c r="G1270" s="111"/>
      <c r="H1270" s="111"/>
      <c r="I1270" s="111"/>
      <c r="J1270" s="111"/>
      <c r="K1270" s="111"/>
      <c r="L1270" s="111"/>
      <c r="M1270" s="111"/>
      <c r="N1270" s="111"/>
      <c r="O1270" s="111"/>
      <c r="P1270" s="111"/>
      <c r="Q1270" s="111"/>
      <c r="R1270" s="111"/>
      <c r="S1270" s="111"/>
      <c r="T1270" s="111"/>
      <c r="U1270" s="122"/>
      <c r="V1270" s="122"/>
      <c r="W1270" s="122"/>
      <c r="X1270" s="122"/>
      <c r="Y1270" s="122"/>
      <c r="Z1270" s="122"/>
      <c r="AA1270" s="122"/>
      <c r="AB1270" s="123"/>
      <c r="AC1270" s="271"/>
    </row>
    <row r="1271" spans="1:29" s="1" customFormat="1" ht="52.8" x14ac:dyDescent="0.25">
      <c r="A1271" s="183">
        <v>104</v>
      </c>
      <c r="B1271" s="183" t="s">
        <v>1582</v>
      </c>
      <c r="C1271" s="55" t="s">
        <v>7</v>
      </c>
      <c r="D1271" s="196" t="s">
        <v>386</v>
      </c>
      <c r="E1271" s="35" t="s">
        <v>250</v>
      </c>
      <c r="F1271" s="74">
        <v>50</v>
      </c>
      <c r="G1271" s="75">
        <v>200</v>
      </c>
      <c r="H1271" s="74">
        <v>100</v>
      </c>
      <c r="I1271" s="76">
        <v>50</v>
      </c>
      <c r="J1271" s="73">
        <v>400</v>
      </c>
      <c r="K1271" s="76">
        <v>50</v>
      </c>
      <c r="L1271" s="22" t="s">
        <v>2327</v>
      </c>
      <c r="M1271" s="151" t="s">
        <v>2667</v>
      </c>
      <c r="N1271" s="21">
        <v>1</v>
      </c>
      <c r="O1271" s="23">
        <v>200</v>
      </c>
      <c r="P1271" s="24">
        <v>100</v>
      </c>
      <c r="Q1271" s="25">
        <v>400</v>
      </c>
      <c r="R1271" s="26">
        <v>50</v>
      </c>
      <c r="S1271" s="157">
        <v>37.799999999999997</v>
      </c>
      <c r="T1271" s="98">
        <v>0.08</v>
      </c>
      <c r="U1271" s="57">
        <v>7560</v>
      </c>
      <c r="V1271" s="58">
        <v>8164.8</v>
      </c>
      <c r="W1271" s="58">
        <v>3780</v>
      </c>
      <c r="X1271" s="71">
        <v>4082.4</v>
      </c>
      <c r="Y1271" s="72">
        <v>15120</v>
      </c>
      <c r="Z1271" s="72">
        <v>16329.6</v>
      </c>
      <c r="AA1271" s="72">
        <v>1890</v>
      </c>
      <c r="AB1271" s="72">
        <v>2041.2</v>
      </c>
      <c r="AC1271" s="264">
        <v>5909990237319</v>
      </c>
    </row>
    <row r="1272" spans="1:29" s="1" customFormat="1" ht="52.8" x14ac:dyDescent="0.25">
      <c r="A1272" s="183">
        <v>104</v>
      </c>
      <c r="B1272" s="183" t="s">
        <v>1583</v>
      </c>
      <c r="C1272" s="55" t="s">
        <v>787</v>
      </c>
      <c r="D1272" s="196" t="s">
        <v>543</v>
      </c>
      <c r="E1272" s="35" t="s">
        <v>250</v>
      </c>
      <c r="F1272" s="74">
        <v>0</v>
      </c>
      <c r="G1272" s="75">
        <v>0</v>
      </c>
      <c r="H1272" s="74">
        <v>0</v>
      </c>
      <c r="I1272" s="76">
        <v>20</v>
      </c>
      <c r="J1272" s="73">
        <v>100</v>
      </c>
      <c r="K1272" s="76">
        <v>30</v>
      </c>
      <c r="L1272" s="22" t="s">
        <v>2327</v>
      </c>
      <c r="M1272" s="151" t="s">
        <v>2668</v>
      </c>
      <c r="N1272" s="21">
        <v>1</v>
      </c>
      <c r="O1272" s="23">
        <v>0</v>
      </c>
      <c r="P1272" s="24">
        <v>0</v>
      </c>
      <c r="Q1272" s="25">
        <v>100</v>
      </c>
      <c r="R1272" s="26">
        <v>30</v>
      </c>
      <c r="S1272" s="157">
        <v>81.900000000000006</v>
      </c>
      <c r="T1272" s="98">
        <v>0.08</v>
      </c>
      <c r="U1272" s="57">
        <v>0</v>
      </c>
      <c r="V1272" s="58">
        <v>0</v>
      </c>
      <c r="W1272" s="58">
        <v>0</v>
      </c>
      <c r="X1272" s="71">
        <v>0</v>
      </c>
      <c r="Y1272" s="72">
        <v>8190</v>
      </c>
      <c r="Z1272" s="72">
        <v>8845.2000000000007</v>
      </c>
      <c r="AA1272" s="72">
        <v>2457</v>
      </c>
      <c r="AB1272" s="72">
        <v>2653.56</v>
      </c>
      <c r="AC1272" s="264">
        <v>5904398500010</v>
      </c>
    </row>
    <row r="1273" spans="1:29" s="1" customFormat="1" ht="26.4" x14ac:dyDescent="0.25">
      <c r="A1273" s="183">
        <v>104</v>
      </c>
      <c r="B1273" s="183" t="s">
        <v>1584</v>
      </c>
      <c r="C1273" s="55" t="s">
        <v>788</v>
      </c>
      <c r="D1273" s="196" t="s">
        <v>474</v>
      </c>
      <c r="E1273" s="35" t="s">
        <v>250</v>
      </c>
      <c r="F1273" s="74">
        <v>50</v>
      </c>
      <c r="G1273" s="75">
        <v>180</v>
      </c>
      <c r="H1273" s="74">
        <v>100</v>
      </c>
      <c r="I1273" s="76">
        <v>100</v>
      </c>
      <c r="J1273" s="73">
        <v>400</v>
      </c>
      <c r="K1273" s="76">
        <v>200</v>
      </c>
      <c r="L1273" s="22" t="s">
        <v>2387</v>
      </c>
      <c r="M1273" s="151" t="s">
        <v>2669</v>
      </c>
      <c r="N1273" s="21">
        <v>1</v>
      </c>
      <c r="O1273" s="23">
        <v>180</v>
      </c>
      <c r="P1273" s="24">
        <v>100</v>
      </c>
      <c r="Q1273" s="25">
        <v>400</v>
      </c>
      <c r="R1273" s="26">
        <v>200</v>
      </c>
      <c r="S1273" s="157">
        <v>25.2</v>
      </c>
      <c r="T1273" s="98">
        <v>0.08</v>
      </c>
      <c r="U1273" s="57">
        <v>4536</v>
      </c>
      <c r="V1273" s="58">
        <v>4898.88</v>
      </c>
      <c r="W1273" s="58">
        <v>2520</v>
      </c>
      <c r="X1273" s="71">
        <v>2721.6</v>
      </c>
      <c r="Y1273" s="72">
        <v>10080</v>
      </c>
      <c r="Z1273" s="72">
        <v>10886.4</v>
      </c>
      <c r="AA1273" s="72">
        <v>5040</v>
      </c>
      <c r="AB1273" s="72">
        <v>5443.2</v>
      </c>
      <c r="AC1273" s="264">
        <v>5909990656127</v>
      </c>
    </row>
    <row r="1274" spans="1:29" s="1" customFormat="1" ht="52.8" x14ac:dyDescent="0.25">
      <c r="A1274" s="183">
        <v>104</v>
      </c>
      <c r="B1274" s="183" t="s">
        <v>1585</v>
      </c>
      <c r="C1274" s="55" t="s">
        <v>789</v>
      </c>
      <c r="D1274" s="196" t="s">
        <v>475</v>
      </c>
      <c r="E1274" s="35" t="s">
        <v>250</v>
      </c>
      <c r="F1274" s="74">
        <v>3</v>
      </c>
      <c r="G1274" s="75">
        <v>15</v>
      </c>
      <c r="H1274" s="74">
        <v>50</v>
      </c>
      <c r="I1274" s="76">
        <v>5</v>
      </c>
      <c r="J1274" s="73">
        <v>25</v>
      </c>
      <c r="K1274" s="76">
        <v>30</v>
      </c>
      <c r="L1274" s="22" t="s">
        <v>2327</v>
      </c>
      <c r="M1274" s="151" t="s">
        <v>2388</v>
      </c>
      <c r="N1274" s="21">
        <v>1</v>
      </c>
      <c r="O1274" s="23">
        <v>15</v>
      </c>
      <c r="P1274" s="24">
        <v>50</v>
      </c>
      <c r="Q1274" s="25">
        <v>25</v>
      </c>
      <c r="R1274" s="26">
        <v>30</v>
      </c>
      <c r="S1274" s="157">
        <v>30.98</v>
      </c>
      <c r="T1274" s="98">
        <v>0.08</v>
      </c>
      <c r="U1274" s="57">
        <v>464.7</v>
      </c>
      <c r="V1274" s="58">
        <v>501.88</v>
      </c>
      <c r="W1274" s="58">
        <v>1549</v>
      </c>
      <c r="X1274" s="71">
        <v>1672.92</v>
      </c>
      <c r="Y1274" s="72">
        <v>774.5</v>
      </c>
      <c r="Z1274" s="72">
        <v>836.46</v>
      </c>
      <c r="AA1274" s="72">
        <v>929.4</v>
      </c>
      <c r="AB1274" s="72">
        <v>1003.75</v>
      </c>
      <c r="AC1274" s="264">
        <v>5909990104918</v>
      </c>
    </row>
    <row r="1275" spans="1:29" s="1" customFormat="1" ht="52.8" x14ac:dyDescent="0.25">
      <c r="A1275" s="183">
        <v>104</v>
      </c>
      <c r="B1275" s="183" t="s">
        <v>1586</v>
      </c>
      <c r="C1275" s="55" t="s">
        <v>790</v>
      </c>
      <c r="D1275" s="196" t="s">
        <v>476</v>
      </c>
      <c r="E1275" s="35" t="s">
        <v>250</v>
      </c>
      <c r="F1275" s="74">
        <v>50</v>
      </c>
      <c r="G1275" s="75">
        <v>300</v>
      </c>
      <c r="H1275" s="74">
        <v>150</v>
      </c>
      <c r="I1275" s="76">
        <v>10</v>
      </c>
      <c r="J1275" s="73">
        <v>20</v>
      </c>
      <c r="K1275" s="76">
        <v>15</v>
      </c>
      <c r="L1275" s="22" t="s">
        <v>2327</v>
      </c>
      <c r="M1275" s="151" t="s">
        <v>2670</v>
      </c>
      <c r="N1275" s="21">
        <v>1</v>
      </c>
      <c r="O1275" s="23">
        <v>300</v>
      </c>
      <c r="P1275" s="24">
        <v>150</v>
      </c>
      <c r="Q1275" s="25">
        <v>20</v>
      </c>
      <c r="R1275" s="26">
        <v>15</v>
      </c>
      <c r="S1275" s="157">
        <v>35.18</v>
      </c>
      <c r="T1275" s="98">
        <v>0.08</v>
      </c>
      <c r="U1275" s="57">
        <v>10554</v>
      </c>
      <c r="V1275" s="58">
        <v>11398.32</v>
      </c>
      <c r="W1275" s="58">
        <v>5277</v>
      </c>
      <c r="X1275" s="71">
        <v>5699.16</v>
      </c>
      <c r="Y1275" s="72">
        <v>703.6</v>
      </c>
      <c r="Z1275" s="72">
        <v>759.89</v>
      </c>
      <c r="AA1275" s="72">
        <v>527.70000000000005</v>
      </c>
      <c r="AB1275" s="72">
        <v>569.91999999999996</v>
      </c>
      <c r="AC1275" s="264">
        <v>5909990790913</v>
      </c>
    </row>
    <row r="1276" spans="1:29" s="1" customFormat="1" ht="26.4" x14ac:dyDescent="0.25">
      <c r="A1276" s="183">
        <v>104</v>
      </c>
      <c r="B1276" s="183" t="s">
        <v>1587</v>
      </c>
      <c r="C1276" s="55" t="s">
        <v>791</v>
      </c>
      <c r="D1276" s="196" t="s">
        <v>477</v>
      </c>
      <c r="E1276" s="35" t="s">
        <v>250</v>
      </c>
      <c r="F1276" s="74">
        <v>50</v>
      </c>
      <c r="G1276" s="75">
        <v>200</v>
      </c>
      <c r="H1276" s="74">
        <v>100</v>
      </c>
      <c r="I1276" s="76">
        <v>30</v>
      </c>
      <c r="J1276" s="73">
        <v>80</v>
      </c>
      <c r="K1276" s="76">
        <v>50</v>
      </c>
      <c r="L1276" s="22" t="s">
        <v>2387</v>
      </c>
      <c r="M1276" s="151" t="s">
        <v>2671</v>
      </c>
      <c r="N1276" s="21">
        <v>1</v>
      </c>
      <c r="O1276" s="23">
        <v>200</v>
      </c>
      <c r="P1276" s="24">
        <v>100</v>
      </c>
      <c r="Q1276" s="25">
        <v>80</v>
      </c>
      <c r="R1276" s="26">
        <v>50</v>
      </c>
      <c r="S1276" s="157">
        <v>24.15</v>
      </c>
      <c r="T1276" s="98">
        <v>0.08</v>
      </c>
      <c r="U1276" s="57">
        <v>4830</v>
      </c>
      <c r="V1276" s="58">
        <v>5216.3999999999996</v>
      </c>
      <c r="W1276" s="58">
        <v>2415</v>
      </c>
      <c r="X1276" s="71">
        <v>2608.1999999999998</v>
      </c>
      <c r="Y1276" s="72">
        <v>1932</v>
      </c>
      <c r="Z1276" s="72">
        <v>2086.56</v>
      </c>
      <c r="AA1276" s="72">
        <v>1207.5</v>
      </c>
      <c r="AB1276" s="72">
        <v>1304.0999999999999</v>
      </c>
      <c r="AC1276" s="264">
        <v>5909990411511</v>
      </c>
    </row>
    <row r="1277" spans="1:29" s="1" customFormat="1" ht="26.4" x14ac:dyDescent="0.25">
      <c r="A1277" s="183">
        <v>104</v>
      </c>
      <c r="B1277" s="183" t="s">
        <v>1588</v>
      </c>
      <c r="C1277" s="55" t="s">
        <v>792</v>
      </c>
      <c r="D1277" s="196" t="s">
        <v>478</v>
      </c>
      <c r="E1277" s="35" t="s">
        <v>250</v>
      </c>
      <c r="F1277" s="74">
        <v>15</v>
      </c>
      <c r="G1277" s="75">
        <v>100</v>
      </c>
      <c r="H1277" s="74">
        <v>50</v>
      </c>
      <c r="I1277" s="76">
        <v>20</v>
      </c>
      <c r="J1277" s="73">
        <v>40</v>
      </c>
      <c r="K1277" s="76">
        <v>30</v>
      </c>
      <c r="L1277" s="22" t="s">
        <v>2387</v>
      </c>
      <c r="M1277" s="151" t="s">
        <v>2672</v>
      </c>
      <c r="N1277" s="21">
        <v>1</v>
      </c>
      <c r="O1277" s="23">
        <v>100</v>
      </c>
      <c r="P1277" s="24">
        <v>50</v>
      </c>
      <c r="Q1277" s="25">
        <v>40</v>
      </c>
      <c r="R1277" s="26">
        <v>30</v>
      </c>
      <c r="S1277" s="157">
        <v>22.58</v>
      </c>
      <c r="T1277" s="98">
        <v>0.08</v>
      </c>
      <c r="U1277" s="57">
        <v>2258</v>
      </c>
      <c r="V1277" s="58">
        <v>2438.64</v>
      </c>
      <c r="W1277" s="58">
        <v>1129</v>
      </c>
      <c r="X1277" s="71">
        <v>1219.32</v>
      </c>
      <c r="Y1277" s="72">
        <v>903.2</v>
      </c>
      <c r="Z1277" s="72">
        <v>975.46</v>
      </c>
      <c r="AA1277" s="72">
        <v>677.4</v>
      </c>
      <c r="AB1277" s="72">
        <v>731.59</v>
      </c>
      <c r="AC1277" s="264">
        <v>5909990411610</v>
      </c>
    </row>
    <row r="1278" spans="1:29" s="1" customFormat="1" ht="52.8" x14ac:dyDescent="0.25">
      <c r="A1278" s="183">
        <v>104</v>
      </c>
      <c r="B1278" s="183" t="s">
        <v>1589</v>
      </c>
      <c r="C1278" s="55" t="s">
        <v>793</v>
      </c>
      <c r="D1278" s="228" t="s">
        <v>276</v>
      </c>
      <c r="E1278" s="35" t="s">
        <v>250</v>
      </c>
      <c r="F1278" s="74">
        <v>15</v>
      </c>
      <c r="G1278" s="75">
        <v>60</v>
      </c>
      <c r="H1278" s="74">
        <v>30</v>
      </c>
      <c r="I1278" s="76">
        <v>20</v>
      </c>
      <c r="J1278" s="73">
        <v>40</v>
      </c>
      <c r="K1278" s="76">
        <v>20</v>
      </c>
      <c r="L1278" s="22" t="s">
        <v>2327</v>
      </c>
      <c r="M1278" s="151" t="s">
        <v>2673</v>
      </c>
      <c r="N1278" s="21">
        <v>1</v>
      </c>
      <c r="O1278" s="23">
        <v>60</v>
      </c>
      <c r="P1278" s="24">
        <v>30</v>
      </c>
      <c r="Q1278" s="25">
        <v>40</v>
      </c>
      <c r="R1278" s="26">
        <v>20</v>
      </c>
      <c r="S1278" s="157">
        <v>23.33</v>
      </c>
      <c r="T1278" s="98">
        <v>0.08</v>
      </c>
      <c r="U1278" s="57">
        <v>1399.8</v>
      </c>
      <c r="V1278" s="58">
        <v>1511.78</v>
      </c>
      <c r="W1278" s="58">
        <v>699.9</v>
      </c>
      <c r="X1278" s="71">
        <v>755.89</v>
      </c>
      <c r="Y1278" s="72">
        <v>933.2</v>
      </c>
      <c r="Z1278" s="72">
        <v>1007.86</v>
      </c>
      <c r="AA1278" s="72">
        <v>466.6</v>
      </c>
      <c r="AB1278" s="72">
        <v>503.93</v>
      </c>
      <c r="AC1278" s="264">
        <v>5909990677733</v>
      </c>
    </row>
    <row r="1279" spans="1:29" s="1" customFormat="1" ht="52.8" x14ac:dyDescent="0.25">
      <c r="A1279" s="183">
        <v>104</v>
      </c>
      <c r="B1279" s="183" t="s">
        <v>1590</v>
      </c>
      <c r="C1279" s="55" t="s">
        <v>794</v>
      </c>
      <c r="D1279" s="196" t="s">
        <v>479</v>
      </c>
      <c r="E1279" s="35" t="s">
        <v>250</v>
      </c>
      <c r="F1279" s="74">
        <v>10</v>
      </c>
      <c r="G1279" s="75">
        <v>70</v>
      </c>
      <c r="H1279" s="74">
        <v>30</v>
      </c>
      <c r="I1279" s="76">
        <v>1</v>
      </c>
      <c r="J1279" s="73">
        <v>5</v>
      </c>
      <c r="K1279" s="76">
        <v>3</v>
      </c>
      <c r="L1279" s="22" t="s">
        <v>2327</v>
      </c>
      <c r="M1279" s="151" t="s">
        <v>2674</v>
      </c>
      <c r="N1279" s="21">
        <v>1</v>
      </c>
      <c r="O1279" s="23">
        <v>70</v>
      </c>
      <c r="P1279" s="24">
        <v>30</v>
      </c>
      <c r="Q1279" s="25">
        <v>5</v>
      </c>
      <c r="R1279" s="26">
        <v>3</v>
      </c>
      <c r="S1279" s="157">
        <v>18.899999999999999</v>
      </c>
      <c r="T1279" s="98">
        <v>0.08</v>
      </c>
      <c r="U1279" s="57">
        <v>1323</v>
      </c>
      <c r="V1279" s="58">
        <v>1428.84</v>
      </c>
      <c r="W1279" s="58">
        <v>567</v>
      </c>
      <c r="X1279" s="71">
        <v>612.36</v>
      </c>
      <c r="Y1279" s="72">
        <v>94.5</v>
      </c>
      <c r="Z1279" s="72">
        <v>102.06</v>
      </c>
      <c r="AA1279" s="72">
        <v>56.7</v>
      </c>
      <c r="AB1279" s="72">
        <v>61.24</v>
      </c>
      <c r="AC1279" s="264">
        <v>5909991197506</v>
      </c>
    </row>
    <row r="1280" spans="1:29" s="1" customFormat="1" ht="72" x14ac:dyDescent="0.25">
      <c r="A1280" s="183">
        <v>104</v>
      </c>
      <c r="B1280" s="183" t="s">
        <v>1855</v>
      </c>
      <c r="C1280" s="55" t="s">
        <v>795</v>
      </c>
      <c r="D1280" s="196" t="s">
        <v>471</v>
      </c>
      <c r="E1280" s="35" t="s">
        <v>250</v>
      </c>
      <c r="F1280" s="74">
        <v>1</v>
      </c>
      <c r="G1280" s="75">
        <v>8</v>
      </c>
      <c r="H1280" s="74">
        <v>10</v>
      </c>
      <c r="I1280" s="76">
        <v>1</v>
      </c>
      <c r="J1280" s="73">
        <v>2</v>
      </c>
      <c r="K1280" s="76">
        <v>8</v>
      </c>
      <c r="L1280" s="22" t="s">
        <v>2327</v>
      </c>
      <c r="M1280" s="151" t="s">
        <v>2354</v>
      </c>
      <c r="N1280" s="21">
        <v>1</v>
      </c>
      <c r="O1280" s="23">
        <v>8</v>
      </c>
      <c r="P1280" s="24">
        <v>10</v>
      </c>
      <c r="Q1280" s="25">
        <v>2</v>
      </c>
      <c r="R1280" s="26">
        <v>8</v>
      </c>
      <c r="S1280" s="157">
        <v>23.1</v>
      </c>
      <c r="T1280" s="98">
        <v>0.08</v>
      </c>
      <c r="U1280" s="57">
        <v>184.8</v>
      </c>
      <c r="V1280" s="58">
        <v>199.58</v>
      </c>
      <c r="W1280" s="58">
        <v>231</v>
      </c>
      <c r="X1280" s="71">
        <v>249.48</v>
      </c>
      <c r="Y1280" s="72">
        <v>46.2</v>
      </c>
      <c r="Z1280" s="72">
        <v>49.9</v>
      </c>
      <c r="AA1280" s="72">
        <v>184.8</v>
      </c>
      <c r="AB1280" s="72">
        <v>199.58</v>
      </c>
      <c r="AC1280" s="264">
        <v>5909990230211</v>
      </c>
    </row>
    <row r="1281" spans="1:32" ht="108" x14ac:dyDescent="0.25">
      <c r="A1281" s="183">
        <v>104</v>
      </c>
      <c r="B1281" s="183" t="s">
        <v>1591</v>
      </c>
      <c r="C1281" s="55" t="s">
        <v>796</v>
      </c>
      <c r="D1281" s="206" t="s">
        <v>480</v>
      </c>
      <c r="E1281" s="59" t="s">
        <v>250</v>
      </c>
      <c r="F1281" s="74">
        <v>10</v>
      </c>
      <c r="G1281" s="75">
        <v>90</v>
      </c>
      <c r="H1281" s="74">
        <v>40</v>
      </c>
      <c r="I1281" s="76">
        <v>20</v>
      </c>
      <c r="J1281" s="73">
        <v>60</v>
      </c>
      <c r="K1281" s="76">
        <v>60</v>
      </c>
      <c r="L1281" s="22" t="s">
        <v>2327</v>
      </c>
      <c r="M1281" s="151" t="s">
        <v>2326</v>
      </c>
      <c r="N1281" s="21">
        <v>1</v>
      </c>
      <c r="O1281" s="23">
        <v>90</v>
      </c>
      <c r="P1281" s="24">
        <v>40</v>
      </c>
      <c r="Q1281" s="25">
        <v>60</v>
      </c>
      <c r="R1281" s="26">
        <v>60</v>
      </c>
      <c r="S1281" s="157">
        <v>28.35</v>
      </c>
      <c r="T1281" s="98">
        <v>0.08</v>
      </c>
      <c r="U1281" s="57">
        <v>2551.5</v>
      </c>
      <c r="V1281" s="58">
        <v>2755.62</v>
      </c>
      <c r="W1281" s="58">
        <v>1134</v>
      </c>
      <c r="X1281" s="71">
        <v>1224.72</v>
      </c>
      <c r="Y1281" s="72">
        <v>1701</v>
      </c>
      <c r="Z1281" s="72">
        <v>1837.08</v>
      </c>
      <c r="AA1281" s="72">
        <v>1701</v>
      </c>
      <c r="AB1281" s="72">
        <v>1837.08</v>
      </c>
      <c r="AC1281" s="264">
        <v>5909990124718</v>
      </c>
      <c r="AE1281" s="1"/>
      <c r="AF1281" s="1"/>
    </row>
    <row r="1282" spans="1:32" ht="36" x14ac:dyDescent="0.25">
      <c r="A1282" s="183">
        <v>104</v>
      </c>
      <c r="B1282" s="183" t="s">
        <v>1592</v>
      </c>
      <c r="C1282" s="55" t="s">
        <v>797</v>
      </c>
      <c r="D1282" s="207" t="s">
        <v>584</v>
      </c>
      <c r="E1282" s="35" t="s">
        <v>250</v>
      </c>
      <c r="F1282" s="74">
        <v>5</v>
      </c>
      <c r="G1282" s="75">
        <v>20</v>
      </c>
      <c r="H1282" s="74">
        <v>10</v>
      </c>
      <c r="I1282" s="76">
        <v>1</v>
      </c>
      <c r="J1282" s="73">
        <v>5</v>
      </c>
      <c r="K1282" s="76">
        <v>5</v>
      </c>
      <c r="L1282" s="22" t="s">
        <v>2387</v>
      </c>
      <c r="M1282" s="151" t="s">
        <v>2389</v>
      </c>
      <c r="N1282" s="21">
        <v>1</v>
      </c>
      <c r="O1282" s="23">
        <v>20</v>
      </c>
      <c r="P1282" s="24">
        <v>10</v>
      </c>
      <c r="Q1282" s="25">
        <v>5</v>
      </c>
      <c r="R1282" s="26">
        <v>5</v>
      </c>
      <c r="S1282" s="157">
        <v>35.700000000000003</v>
      </c>
      <c r="T1282" s="98">
        <v>0.08</v>
      </c>
      <c r="U1282" s="57">
        <v>714</v>
      </c>
      <c r="V1282" s="58">
        <v>771.12</v>
      </c>
      <c r="W1282" s="58">
        <v>357</v>
      </c>
      <c r="X1282" s="71">
        <v>385.56</v>
      </c>
      <c r="Y1282" s="72">
        <v>178.5</v>
      </c>
      <c r="Z1282" s="72">
        <v>192.78</v>
      </c>
      <c r="AA1282" s="72">
        <v>178.5</v>
      </c>
      <c r="AB1282" s="72">
        <v>192.78</v>
      </c>
      <c r="AC1282" s="264">
        <v>5909990431366</v>
      </c>
      <c r="AE1282" s="1"/>
      <c r="AF1282" s="1"/>
    </row>
    <row r="1283" spans="1:32" ht="36" x14ac:dyDescent="0.25">
      <c r="A1283" s="183">
        <v>104</v>
      </c>
      <c r="B1283" s="183" t="s">
        <v>1593</v>
      </c>
      <c r="C1283" s="55" t="s">
        <v>798</v>
      </c>
      <c r="D1283" s="215" t="s">
        <v>585</v>
      </c>
      <c r="E1283" s="35" t="s">
        <v>250</v>
      </c>
      <c r="F1283" s="74">
        <v>5</v>
      </c>
      <c r="G1283" s="75">
        <v>50</v>
      </c>
      <c r="H1283" s="74">
        <v>50</v>
      </c>
      <c r="I1283" s="76">
        <v>5</v>
      </c>
      <c r="J1283" s="73">
        <v>50</v>
      </c>
      <c r="K1283" s="76">
        <v>50</v>
      </c>
      <c r="L1283" s="22" t="s">
        <v>2387</v>
      </c>
      <c r="M1283" s="151" t="s">
        <v>2424</v>
      </c>
      <c r="N1283" s="21">
        <v>1</v>
      </c>
      <c r="O1283" s="23">
        <v>50</v>
      </c>
      <c r="P1283" s="24">
        <v>50</v>
      </c>
      <c r="Q1283" s="25">
        <v>50</v>
      </c>
      <c r="R1283" s="26">
        <v>50</v>
      </c>
      <c r="S1283" s="157">
        <v>26.25</v>
      </c>
      <c r="T1283" s="98">
        <v>0.08</v>
      </c>
      <c r="U1283" s="57">
        <v>1312.5</v>
      </c>
      <c r="V1283" s="58">
        <v>1417.5</v>
      </c>
      <c r="W1283" s="58">
        <v>1312.5</v>
      </c>
      <c r="X1283" s="71">
        <v>1417.5</v>
      </c>
      <c r="Y1283" s="72">
        <v>1312.5</v>
      </c>
      <c r="Z1283" s="72">
        <v>1417.5</v>
      </c>
      <c r="AA1283" s="72">
        <v>1312.5</v>
      </c>
      <c r="AB1283" s="72">
        <v>1417.5</v>
      </c>
      <c r="AC1283" s="264">
        <v>5909990655014</v>
      </c>
      <c r="AE1283" s="1"/>
      <c r="AF1283" s="1"/>
    </row>
    <row r="1284" spans="1:32" ht="36" x14ac:dyDescent="0.25">
      <c r="A1284" s="183">
        <v>104</v>
      </c>
      <c r="B1284" s="183" t="s">
        <v>1594</v>
      </c>
      <c r="C1284" s="55" t="s">
        <v>799</v>
      </c>
      <c r="D1284" s="245" t="s">
        <v>586</v>
      </c>
      <c r="E1284" s="35" t="s">
        <v>250</v>
      </c>
      <c r="F1284" s="74">
        <v>25</v>
      </c>
      <c r="G1284" s="75">
        <v>50</v>
      </c>
      <c r="H1284" s="74">
        <v>100</v>
      </c>
      <c r="I1284" s="76">
        <v>5</v>
      </c>
      <c r="J1284" s="73">
        <v>50</v>
      </c>
      <c r="K1284" s="76">
        <v>50</v>
      </c>
      <c r="L1284" s="22" t="s">
        <v>2387</v>
      </c>
      <c r="M1284" s="151" t="s">
        <v>2386</v>
      </c>
      <c r="N1284" s="21">
        <v>1</v>
      </c>
      <c r="O1284" s="23">
        <v>50</v>
      </c>
      <c r="P1284" s="24">
        <v>100</v>
      </c>
      <c r="Q1284" s="25">
        <v>50</v>
      </c>
      <c r="R1284" s="26">
        <v>50</v>
      </c>
      <c r="S1284" s="157">
        <v>37.5</v>
      </c>
      <c r="T1284" s="98">
        <v>0.08</v>
      </c>
      <c r="U1284" s="57">
        <v>1875</v>
      </c>
      <c r="V1284" s="58">
        <v>2025</v>
      </c>
      <c r="W1284" s="58">
        <v>3750</v>
      </c>
      <c r="X1284" s="71">
        <v>4050</v>
      </c>
      <c r="Y1284" s="72">
        <v>1875</v>
      </c>
      <c r="Z1284" s="72">
        <v>2025</v>
      </c>
      <c r="AA1284" s="72">
        <v>1875</v>
      </c>
      <c r="AB1284" s="72">
        <v>2025</v>
      </c>
      <c r="AC1284" s="264">
        <v>5909990654918</v>
      </c>
      <c r="AE1284" s="1"/>
      <c r="AF1284" s="1"/>
    </row>
    <row r="1285" spans="1:32" ht="26.4" x14ac:dyDescent="0.25">
      <c r="A1285" s="183">
        <v>104</v>
      </c>
      <c r="B1285" s="183" t="s">
        <v>1595</v>
      </c>
      <c r="C1285" s="55" t="s">
        <v>800</v>
      </c>
      <c r="D1285" s="199" t="s">
        <v>587</v>
      </c>
      <c r="E1285" s="35" t="s">
        <v>250</v>
      </c>
      <c r="F1285" s="74">
        <v>1</v>
      </c>
      <c r="G1285" s="75">
        <v>10</v>
      </c>
      <c r="H1285" s="74">
        <v>25</v>
      </c>
      <c r="I1285" s="76">
        <v>0</v>
      </c>
      <c r="J1285" s="73">
        <v>0</v>
      </c>
      <c r="K1285" s="76">
        <v>0</v>
      </c>
      <c r="L1285" s="22" t="s">
        <v>2387</v>
      </c>
      <c r="M1285" s="151" t="s">
        <v>2391</v>
      </c>
      <c r="N1285" s="21">
        <v>1</v>
      </c>
      <c r="O1285" s="23">
        <v>10</v>
      </c>
      <c r="P1285" s="24">
        <v>25</v>
      </c>
      <c r="Q1285" s="25">
        <v>0</v>
      </c>
      <c r="R1285" s="26">
        <v>0</v>
      </c>
      <c r="S1285" s="157">
        <v>25.2</v>
      </c>
      <c r="T1285" s="98">
        <v>0.08</v>
      </c>
      <c r="U1285" s="57">
        <v>252</v>
      </c>
      <c r="V1285" s="58">
        <v>272.16000000000003</v>
      </c>
      <c r="W1285" s="58">
        <v>630</v>
      </c>
      <c r="X1285" s="71">
        <v>680.4</v>
      </c>
      <c r="Y1285" s="72">
        <v>0</v>
      </c>
      <c r="Z1285" s="72">
        <v>0</v>
      </c>
      <c r="AA1285" s="72">
        <v>0</v>
      </c>
      <c r="AB1285" s="72">
        <v>0</v>
      </c>
      <c r="AC1285" s="264">
        <v>5909990695416</v>
      </c>
      <c r="AE1285" s="1"/>
      <c r="AF1285" s="1"/>
    </row>
    <row r="1286" spans="1:32" ht="52.8" x14ac:dyDescent="0.25">
      <c r="A1286" s="183">
        <v>104</v>
      </c>
      <c r="B1286" s="183" t="s">
        <v>1596</v>
      </c>
      <c r="C1286" s="55" t="s">
        <v>801</v>
      </c>
      <c r="D1286" s="246" t="s">
        <v>588</v>
      </c>
      <c r="E1286" s="35" t="s">
        <v>250</v>
      </c>
      <c r="F1286" s="74">
        <v>3</v>
      </c>
      <c r="G1286" s="75">
        <v>20</v>
      </c>
      <c r="H1286" s="74">
        <v>10</v>
      </c>
      <c r="I1286" s="76">
        <v>1</v>
      </c>
      <c r="J1286" s="73">
        <v>5</v>
      </c>
      <c r="K1286" s="76">
        <v>5</v>
      </c>
      <c r="L1286" s="22" t="s">
        <v>2385</v>
      </c>
      <c r="M1286" s="151" t="s">
        <v>2418</v>
      </c>
      <c r="N1286" s="21">
        <v>1</v>
      </c>
      <c r="O1286" s="23">
        <v>20</v>
      </c>
      <c r="P1286" s="24">
        <v>10</v>
      </c>
      <c r="Q1286" s="25">
        <v>5</v>
      </c>
      <c r="R1286" s="26">
        <v>5</v>
      </c>
      <c r="S1286" s="157">
        <v>33.6</v>
      </c>
      <c r="T1286" s="98">
        <v>0.08</v>
      </c>
      <c r="U1286" s="57">
        <v>672</v>
      </c>
      <c r="V1286" s="58">
        <v>725.76</v>
      </c>
      <c r="W1286" s="58">
        <v>336</v>
      </c>
      <c r="X1286" s="71">
        <v>362.88</v>
      </c>
      <c r="Y1286" s="72">
        <v>168</v>
      </c>
      <c r="Z1286" s="72">
        <v>181.44</v>
      </c>
      <c r="AA1286" s="72">
        <v>168</v>
      </c>
      <c r="AB1286" s="72">
        <v>181.44</v>
      </c>
      <c r="AC1286" s="264">
        <v>5909990864898</v>
      </c>
      <c r="AE1286" s="1"/>
      <c r="AF1286" s="1"/>
    </row>
    <row r="1287" spans="1:32" ht="24" customHeight="1" thickBot="1" x14ac:dyDescent="0.3">
      <c r="A1287" s="183">
        <v>104</v>
      </c>
      <c r="C1287" s="1" t="s">
        <v>1087</v>
      </c>
      <c r="D1287" s="194"/>
      <c r="E1287" s="1"/>
      <c r="L1287" s="1"/>
      <c r="M1287" s="51"/>
      <c r="S1287" s="181">
        <v>104</v>
      </c>
      <c r="T1287" s="66" t="s">
        <v>852</v>
      </c>
      <c r="U1287" s="89">
        <v>40487.300000000003</v>
      </c>
      <c r="V1287" s="89">
        <v>43726.28</v>
      </c>
      <c r="W1287" s="89">
        <v>25687.4</v>
      </c>
      <c r="X1287" s="89">
        <v>27742.39</v>
      </c>
      <c r="Y1287" s="89">
        <v>44012.2</v>
      </c>
      <c r="Z1287" s="89">
        <v>47533.19</v>
      </c>
      <c r="AA1287" s="89">
        <v>18672.099999999999</v>
      </c>
      <c r="AB1287" s="89">
        <v>20165.87</v>
      </c>
      <c r="AC1287" s="265"/>
      <c r="AE1287" s="1"/>
      <c r="AF1287" s="1"/>
    </row>
    <row r="1288" spans="1:32" ht="13.8" thickBot="1" x14ac:dyDescent="0.3">
      <c r="A1288" s="183">
        <v>104</v>
      </c>
      <c r="C1288" s="1" t="s">
        <v>1088</v>
      </c>
      <c r="D1288" s="194"/>
      <c r="E1288" s="112"/>
      <c r="F1288" s="112"/>
      <c r="G1288" s="112"/>
      <c r="H1288" s="112"/>
      <c r="I1288" s="112"/>
      <c r="J1288" s="112"/>
      <c r="K1288" s="112"/>
      <c r="L1288" s="112"/>
      <c r="M1288" s="4"/>
      <c r="N1288" s="112"/>
      <c r="S1288" s="156"/>
      <c r="T1288" s="3"/>
      <c r="U1288" s="3"/>
      <c r="V1288" s="3" t="s">
        <v>1080</v>
      </c>
      <c r="W1288" s="3"/>
      <c r="X1288" s="3"/>
      <c r="Y1288" s="3"/>
      <c r="Z1288" s="3"/>
      <c r="AA1288" s="3"/>
      <c r="AC1288" s="261"/>
      <c r="AE1288" s="1"/>
      <c r="AF1288" s="1"/>
    </row>
    <row r="1289" spans="1:32" ht="13.8" thickBot="1" x14ac:dyDescent="0.3">
      <c r="A1289" s="183">
        <v>104</v>
      </c>
      <c r="M1289" s="134"/>
      <c r="S1289" s="156"/>
      <c r="T1289" s="3"/>
      <c r="U1289" s="124" t="s">
        <v>4</v>
      </c>
      <c r="V1289" s="125"/>
      <c r="W1289" s="125"/>
      <c r="X1289" s="125"/>
      <c r="Y1289" s="125">
        <v>104</v>
      </c>
      <c r="Z1289" s="125"/>
      <c r="AA1289" s="125"/>
      <c r="AB1289" s="126"/>
      <c r="AC1289" s="266"/>
      <c r="AE1289" s="1"/>
      <c r="AF1289" s="1"/>
    </row>
    <row r="1290" spans="1:32" ht="39.6" x14ac:dyDescent="0.25">
      <c r="A1290" s="183">
        <v>104</v>
      </c>
      <c r="M1290" s="134"/>
      <c r="S1290" s="156"/>
      <c r="T1290" s="3"/>
      <c r="U1290" s="116" t="s">
        <v>863</v>
      </c>
      <c r="V1290" s="117"/>
      <c r="W1290" s="116" t="s">
        <v>864</v>
      </c>
      <c r="X1290" s="117"/>
      <c r="Y1290" s="116" t="s">
        <v>865</v>
      </c>
      <c r="Z1290" s="117"/>
      <c r="AA1290" s="116" t="s">
        <v>866</v>
      </c>
      <c r="AB1290" s="117"/>
      <c r="AC1290" s="267"/>
      <c r="AE1290" s="1"/>
      <c r="AF1290" s="1"/>
    </row>
    <row r="1291" spans="1:32" x14ac:dyDescent="0.25">
      <c r="A1291" s="183">
        <v>104</v>
      </c>
      <c r="M1291" s="134"/>
      <c r="S1291" s="156"/>
      <c r="T1291" s="3"/>
      <c r="U1291" s="80" t="s">
        <v>867</v>
      </c>
      <c r="V1291" s="81" t="s">
        <v>868</v>
      </c>
      <c r="W1291" s="80" t="s">
        <v>867</v>
      </c>
      <c r="X1291" s="81" t="s">
        <v>868</v>
      </c>
      <c r="Y1291" s="80" t="s">
        <v>867</v>
      </c>
      <c r="Z1291" s="81" t="s">
        <v>868</v>
      </c>
      <c r="AA1291" s="80" t="s">
        <v>867</v>
      </c>
      <c r="AB1291" s="81" t="s">
        <v>868</v>
      </c>
      <c r="AC1291" s="268"/>
      <c r="AE1291" s="1"/>
      <c r="AF1291" s="1"/>
    </row>
    <row r="1292" spans="1:32" ht="20.25" customHeight="1" thickBot="1" x14ac:dyDescent="0.3">
      <c r="A1292" s="183">
        <v>104</v>
      </c>
      <c r="M1292" s="134"/>
      <c r="S1292" s="156"/>
      <c r="T1292" s="182" t="s">
        <v>2805</v>
      </c>
      <c r="U1292" s="82">
        <v>40487.300000000003</v>
      </c>
      <c r="V1292" s="83">
        <v>44012.2</v>
      </c>
      <c r="W1292" s="82">
        <v>43726.28</v>
      </c>
      <c r="X1292" s="83">
        <v>47533.19</v>
      </c>
      <c r="Y1292" s="82">
        <v>25687.4</v>
      </c>
      <c r="Z1292" s="83">
        <v>18672.099999999999</v>
      </c>
      <c r="AA1292" s="82">
        <v>27742.39</v>
      </c>
      <c r="AB1292" s="83">
        <v>20165.87</v>
      </c>
      <c r="AC1292" s="269"/>
      <c r="AE1292" s="279">
        <f>U1292+V1292+Y1292+Z1292</f>
        <v>128859</v>
      </c>
      <c r="AF1292" s="279">
        <f>W1292+X1292+AA1292+AB1292</f>
        <v>139167.73000000001</v>
      </c>
    </row>
    <row r="1293" spans="1:32" ht="13.8" thickBot="1" x14ac:dyDescent="0.3">
      <c r="A1293" s="183">
        <v>104</v>
      </c>
      <c r="M1293" s="134"/>
      <c r="S1293" s="156"/>
      <c r="T1293" s="3"/>
      <c r="U1293" s="118">
        <v>84499.5</v>
      </c>
      <c r="V1293" s="119"/>
      <c r="W1293" s="120">
        <v>91259.47</v>
      </c>
      <c r="X1293" s="119"/>
      <c r="Y1293" s="120">
        <v>44359.5</v>
      </c>
      <c r="Z1293" s="119"/>
      <c r="AA1293" s="120">
        <v>47908.26</v>
      </c>
      <c r="AB1293" s="121"/>
      <c r="AC1293" s="270"/>
      <c r="AE1293" s="1"/>
      <c r="AF1293" s="1"/>
    </row>
    <row r="1294" spans="1:32" x14ac:dyDescent="0.25">
      <c r="A1294" s="183">
        <v>104</v>
      </c>
      <c r="M1294" s="134"/>
      <c r="S1294" s="156"/>
      <c r="T1294" s="5"/>
      <c r="U1294" s="130"/>
      <c r="V1294" s="130"/>
      <c r="W1294" s="130"/>
      <c r="X1294" s="85"/>
      <c r="Y1294" s="130"/>
      <c r="Z1294" s="85"/>
      <c r="AA1294" s="130"/>
      <c r="AB1294" s="130"/>
      <c r="AC1294" s="272"/>
      <c r="AE1294" s="1"/>
      <c r="AF1294" s="1"/>
    </row>
    <row r="1295" spans="1:32" x14ac:dyDescent="0.25">
      <c r="A1295" s="183">
        <v>104</v>
      </c>
      <c r="M1295" s="134"/>
      <c r="S1295" s="156"/>
      <c r="T1295" s="5"/>
      <c r="U1295" s="130"/>
      <c r="V1295" s="130"/>
      <c r="W1295" s="130"/>
      <c r="X1295" s="85"/>
      <c r="Y1295" s="130"/>
      <c r="Z1295" s="85"/>
      <c r="AA1295" s="130"/>
      <c r="AB1295" s="130"/>
      <c r="AC1295" s="272"/>
      <c r="AE1295" s="1"/>
      <c r="AF1295" s="1"/>
    </row>
    <row r="1296" spans="1:32" x14ac:dyDescent="0.25">
      <c r="A1296" s="183">
        <v>104</v>
      </c>
      <c r="M1296" s="134"/>
      <c r="S1296" s="156"/>
      <c r="T1296" s="5"/>
      <c r="U1296" s="130"/>
      <c r="V1296" s="130"/>
      <c r="W1296" s="130"/>
      <c r="X1296" s="85"/>
      <c r="Y1296" s="130"/>
      <c r="Z1296" s="85"/>
      <c r="AA1296" s="130"/>
      <c r="AB1296" s="130"/>
      <c r="AC1296" s="272"/>
      <c r="AE1296" s="1"/>
      <c r="AF1296" s="1"/>
    </row>
    <row r="1297" spans="1:29" s="1" customFormat="1" x14ac:dyDescent="0.25">
      <c r="A1297" s="183">
        <v>104</v>
      </c>
      <c r="B1297" s="183"/>
      <c r="C1297" s="5"/>
      <c r="D1297" s="189"/>
      <c r="E1297" s="6"/>
      <c r="L1297" s="3"/>
      <c r="M1297" s="134"/>
      <c r="S1297" s="156"/>
      <c r="T1297" s="3"/>
      <c r="U1297" s="3"/>
      <c r="V1297" s="3"/>
      <c r="W1297" s="3"/>
      <c r="X1297" s="3"/>
      <c r="Y1297" s="3"/>
      <c r="Z1297" s="3"/>
      <c r="AA1297" s="3"/>
      <c r="AB1297" s="3"/>
      <c r="AC1297" s="261"/>
    </row>
    <row r="1298" spans="1:29" s="1" customFormat="1" ht="18" customHeight="1" x14ac:dyDescent="0.25">
      <c r="A1298" s="183">
        <v>104</v>
      </c>
      <c r="B1298" s="183"/>
      <c r="C1298" s="5"/>
      <c r="D1298" s="189"/>
      <c r="E1298" s="108" t="s">
        <v>861</v>
      </c>
      <c r="F1298" s="109"/>
      <c r="G1298" s="109"/>
      <c r="H1298" s="109"/>
      <c r="I1298" s="109"/>
      <c r="J1298" s="109"/>
      <c r="K1298" s="110"/>
      <c r="L1298" s="3"/>
      <c r="M1298" s="134"/>
      <c r="N1298" s="108" t="s">
        <v>862</v>
      </c>
      <c r="O1298" s="109"/>
      <c r="P1298" s="109"/>
      <c r="Q1298" s="109"/>
      <c r="R1298" s="109"/>
      <c r="S1298" s="109"/>
      <c r="T1298" s="110"/>
      <c r="U1298" s="3"/>
      <c r="V1298" s="3"/>
      <c r="W1298" s="3"/>
      <c r="X1298" s="3"/>
      <c r="Y1298" s="3"/>
      <c r="Z1298" s="3"/>
      <c r="AA1298" s="3"/>
      <c r="AB1298" s="3"/>
      <c r="AC1298" s="261"/>
    </row>
    <row r="1299" spans="1:29" s="1" customFormat="1" ht="118.8" x14ac:dyDescent="0.25">
      <c r="A1299" s="183"/>
      <c r="B1299" s="183"/>
      <c r="C1299" s="7" t="s">
        <v>0</v>
      </c>
      <c r="D1299" s="190" t="s">
        <v>1</v>
      </c>
      <c r="E1299" s="8" t="s">
        <v>765</v>
      </c>
      <c r="F1299" s="9" t="s">
        <v>766</v>
      </c>
      <c r="G1299" s="9" t="s">
        <v>767</v>
      </c>
      <c r="H1299" s="9" t="s">
        <v>768</v>
      </c>
      <c r="I1299" s="10" t="s">
        <v>773</v>
      </c>
      <c r="J1299" s="10" t="s">
        <v>774</v>
      </c>
      <c r="K1299" s="10" t="s">
        <v>775</v>
      </c>
      <c r="L1299" s="8" t="s">
        <v>769</v>
      </c>
      <c r="M1299" s="8" t="s">
        <v>2</v>
      </c>
      <c r="N1299" s="8" t="s">
        <v>770</v>
      </c>
      <c r="O1299" s="9" t="s">
        <v>771</v>
      </c>
      <c r="P1299" s="9" t="s">
        <v>772</v>
      </c>
      <c r="Q1299" s="10" t="s">
        <v>776</v>
      </c>
      <c r="R1299" s="10" t="s">
        <v>777</v>
      </c>
      <c r="S1299" s="11" t="s">
        <v>778</v>
      </c>
      <c r="T1299" s="12" t="s">
        <v>3</v>
      </c>
      <c r="U1299" s="13" t="s">
        <v>779</v>
      </c>
      <c r="V1299" s="13" t="s">
        <v>780</v>
      </c>
      <c r="W1299" s="14" t="s">
        <v>781</v>
      </c>
      <c r="X1299" s="14" t="s">
        <v>782</v>
      </c>
      <c r="Y1299" s="15" t="s">
        <v>783</v>
      </c>
      <c r="Z1299" s="15" t="s">
        <v>784</v>
      </c>
      <c r="AA1299" s="16" t="s">
        <v>785</v>
      </c>
      <c r="AB1299" s="16" t="s">
        <v>786</v>
      </c>
      <c r="AC1299" s="138" t="s">
        <v>2383</v>
      </c>
    </row>
    <row r="1300" spans="1:29" s="107" customFormat="1" ht="13.8" thickBot="1" x14ac:dyDescent="0.3">
      <c r="A1300" s="184">
        <v>0</v>
      </c>
      <c r="B1300" s="184"/>
      <c r="C1300" s="17" t="s">
        <v>5</v>
      </c>
      <c r="D1300" s="191">
        <v>2</v>
      </c>
      <c r="E1300" s="99">
        <v>3</v>
      </c>
      <c r="F1300" s="100">
        <v>4</v>
      </c>
      <c r="G1300" s="100">
        <v>5</v>
      </c>
      <c r="H1300" s="100">
        <v>6</v>
      </c>
      <c r="I1300" s="101">
        <v>7</v>
      </c>
      <c r="J1300" s="101">
        <v>8</v>
      </c>
      <c r="K1300" s="101">
        <v>9</v>
      </c>
      <c r="L1300" s="99">
        <v>10</v>
      </c>
      <c r="M1300" s="99">
        <v>11</v>
      </c>
      <c r="N1300" s="99">
        <v>12</v>
      </c>
      <c r="O1300" s="100">
        <v>13</v>
      </c>
      <c r="P1300" s="100">
        <v>14</v>
      </c>
      <c r="Q1300" s="101">
        <v>15</v>
      </c>
      <c r="R1300" s="101">
        <v>16</v>
      </c>
      <c r="S1300" s="102">
        <v>17</v>
      </c>
      <c r="T1300" s="103">
        <v>18</v>
      </c>
      <c r="U1300" s="104" t="s">
        <v>853</v>
      </c>
      <c r="V1300" s="104" t="s">
        <v>854</v>
      </c>
      <c r="W1300" s="100" t="s">
        <v>855</v>
      </c>
      <c r="X1300" s="105" t="s">
        <v>856</v>
      </c>
      <c r="Y1300" s="106" t="s">
        <v>857</v>
      </c>
      <c r="Z1300" s="106" t="s">
        <v>858</v>
      </c>
      <c r="AA1300" s="106" t="s">
        <v>859</v>
      </c>
      <c r="AB1300" s="106" t="s">
        <v>860</v>
      </c>
      <c r="AC1300" s="138">
        <v>27</v>
      </c>
    </row>
    <row r="1301" spans="1:29" s="1" customFormat="1" ht="13.8" thickBot="1" x14ac:dyDescent="0.3">
      <c r="A1301" s="183">
        <v>105</v>
      </c>
      <c r="B1301" s="183"/>
      <c r="C1301" s="18" t="s">
        <v>4</v>
      </c>
      <c r="D1301" s="192">
        <v>105</v>
      </c>
      <c r="E1301" s="111"/>
      <c r="F1301" s="111"/>
      <c r="G1301" s="111"/>
      <c r="H1301" s="111"/>
      <c r="I1301" s="111"/>
      <c r="J1301" s="111"/>
      <c r="K1301" s="111"/>
      <c r="L1301" s="111"/>
      <c r="M1301" s="111"/>
      <c r="N1301" s="111"/>
      <c r="O1301" s="111"/>
      <c r="P1301" s="111"/>
      <c r="Q1301" s="111"/>
      <c r="R1301" s="111"/>
      <c r="S1301" s="111"/>
      <c r="T1301" s="111"/>
      <c r="U1301" s="122"/>
      <c r="V1301" s="122"/>
      <c r="W1301" s="122"/>
      <c r="X1301" s="122"/>
      <c r="Y1301" s="122"/>
      <c r="Z1301" s="122"/>
      <c r="AA1301" s="122"/>
      <c r="AB1301" s="123"/>
      <c r="AC1301" s="271"/>
    </row>
    <row r="1302" spans="1:29" s="1" customFormat="1" ht="39.6" x14ac:dyDescent="0.25">
      <c r="A1302" s="183">
        <v>105</v>
      </c>
      <c r="B1302" s="183" t="s">
        <v>1597</v>
      </c>
      <c r="C1302" s="55" t="s">
        <v>7</v>
      </c>
      <c r="D1302" s="196" t="s">
        <v>482</v>
      </c>
      <c r="E1302" s="35" t="s">
        <v>250</v>
      </c>
      <c r="F1302" s="74">
        <v>200</v>
      </c>
      <c r="G1302" s="75">
        <v>900</v>
      </c>
      <c r="H1302" s="74">
        <v>400</v>
      </c>
      <c r="I1302" s="76">
        <v>30</v>
      </c>
      <c r="J1302" s="73">
        <v>150</v>
      </c>
      <c r="K1302" s="76">
        <v>100</v>
      </c>
      <c r="L1302" s="22" t="s">
        <v>2313</v>
      </c>
      <c r="M1302" s="151" t="s">
        <v>2265</v>
      </c>
      <c r="N1302" s="21">
        <v>10</v>
      </c>
      <c r="O1302" s="23">
        <v>900</v>
      </c>
      <c r="P1302" s="24">
        <v>400</v>
      </c>
      <c r="Q1302" s="25">
        <v>150</v>
      </c>
      <c r="R1302" s="26">
        <v>100</v>
      </c>
      <c r="S1302" s="157">
        <v>724.2</v>
      </c>
      <c r="T1302" s="98">
        <v>0.08</v>
      </c>
      <c r="U1302" s="57">
        <v>651780</v>
      </c>
      <c r="V1302" s="58">
        <v>703922.4</v>
      </c>
      <c r="W1302" s="58">
        <v>289680</v>
      </c>
      <c r="X1302" s="71">
        <v>312854.40000000002</v>
      </c>
      <c r="Y1302" s="72">
        <v>108630</v>
      </c>
      <c r="Z1302" s="72">
        <v>117320.4</v>
      </c>
      <c r="AA1302" s="72">
        <v>72420</v>
      </c>
      <c r="AB1302" s="72">
        <v>78213.600000000006</v>
      </c>
      <c r="AC1302" s="264">
        <v>5909990935888</v>
      </c>
    </row>
    <row r="1303" spans="1:29" s="1" customFormat="1" ht="36" x14ac:dyDescent="0.25">
      <c r="A1303" s="183">
        <v>105</v>
      </c>
      <c r="B1303" s="183" t="s">
        <v>1598</v>
      </c>
      <c r="C1303" s="55" t="s">
        <v>787</v>
      </c>
      <c r="D1303" s="196" t="s">
        <v>487</v>
      </c>
      <c r="E1303" s="35" t="s">
        <v>250</v>
      </c>
      <c r="F1303" s="74">
        <v>150</v>
      </c>
      <c r="G1303" s="75">
        <v>500</v>
      </c>
      <c r="H1303" s="74">
        <v>250</v>
      </c>
      <c r="I1303" s="76">
        <v>50</v>
      </c>
      <c r="J1303" s="73">
        <v>230</v>
      </c>
      <c r="K1303" s="76">
        <v>100</v>
      </c>
      <c r="L1303" s="22" t="s">
        <v>2313</v>
      </c>
      <c r="M1303" s="151" t="s">
        <v>2269</v>
      </c>
      <c r="N1303" s="21">
        <v>20</v>
      </c>
      <c r="O1303" s="23">
        <v>500</v>
      </c>
      <c r="P1303" s="24">
        <v>250</v>
      </c>
      <c r="Q1303" s="25">
        <v>230</v>
      </c>
      <c r="R1303" s="26">
        <v>100</v>
      </c>
      <c r="S1303" s="157">
        <v>41.8</v>
      </c>
      <c r="T1303" s="98">
        <v>0.08</v>
      </c>
      <c r="U1303" s="57">
        <v>20900</v>
      </c>
      <c r="V1303" s="58">
        <v>22572</v>
      </c>
      <c r="W1303" s="58">
        <v>10450</v>
      </c>
      <c r="X1303" s="71">
        <v>11286</v>
      </c>
      <c r="Y1303" s="72">
        <v>9614</v>
      </c>
      <c r="Z1303" s="72">
        <v>10383.120000000001</v>
      </c>
      <c r="AA1303" s="72">
        <v>4180</v>
      </c>
      <c r="AB1303" s="72">
        <v>4514.3999999999996</v>
      </c>
      <c r="AC1303" s="264">
        <v>5906414002522</v>
      </c>
    </row>
    <row r="1304" spans="1:29" s="1" customFormat="1" ht="36" x14ac:dyDescent="0.25">
      <c r="A1304" s="183">
        <v>105</v>
      </c>
      <c r="B1304" s="183" t="s">
        <v>1599</v>
      </c>
      <c r="C1304" s="55" t="s">
        <v>788</v>
      </c>
      <c r="D1304" s="196" t="s">
        <v>488</v>
      </c>
      <c r="E1304" s="35" t="s">
        <v>250</v>
      </c>
      <c r="F1304" s="74">
        <v>1</v>
      </c>
      <c r="G1304" s="75">
        <v>50</v>
      </c>
      <c r="H1304" s="74">
        <v>100</v>
      </c>
      <c r="I1304" s="76">
        <v>100</v>
      </c>
      <c r="J1304" s="73">
        <v>370</v>
      </c>
      <c r="K1304" s="76">
        <v>200</v>
      </c>
      <c r="L1304" s="22" t="s">
        <v>2313</v>
      </c>
      <c r="M1304" s="151" t="s">
        <v>2270</v>
      </c>
      <c r="N1304" s="21">
        <v>20</v>
      </c>
      <c r="O1304" s="23">
        <v>50</v>
      </c>
      <c r="P1304" s="24">
        <v>100</v>
      </c>
      <c r="Q1304" s="25">
        <v>370</v>
      </c>
      <c r="R1304" s="26">
        <v>200</v>
      </c>
      <c r="S1304" s="157">
        <v>60.48</v>
      </c>
      <c r="T1304" s="98">
        <v>0.08</v>
      </c>
      <c r="U1304" s="57">
        <v>3024</v>
      </c>
      <c r="V1304" s="58">
        <v>3265.92</v>
      </c>
      <c r="W1304" s="58">
        <v>6048</v>
      </c>
      <c r="X1304" s="71">
        <v>6531.84</v>
      </c>
      <c r="Y1304" s="72">
        <v>22377.599999999999</v>
      </c>
      <c r="Z1304" s="72">
        <v>24167.81</v>
      </c>
      <c r="AA1304" s="72">
        <v>12096</v>
      </c>
      <c r="AB1304" s="72">
        <v>13063.68</v>
      </c>
      <c r="AC1304" s="264">
        <v>5906414002539</v>
      </c>
    </row>
    <row r="1305" spans="1:29" s="1" customFormat="1" ht="72" x14ac:dyDescent="0.25">
      <c r="A1305" s="183">
        <v>105</v>
      </c>
      <c r="B1305" s="183" t="s">
        <v>1600</v>
      </c>
      <c r="C1305" s="55" t="s">
        <v>789</v>
      </c>
      <c r="D1305" s="196" t="s">
        <v>503</v>
      </c>
      <c r="E1305" s="35" t="s">
        <v>250</v>
      </c>
      <c r="F1305" s="74">
        <v>1</v>
      </c>
      <c r="G1305" s="75">
        <v>20</v>
      </c>
      <c r="H1305" s="74">
        <v>200</v>
      </c>
      <c r="I1305" s="76">
        <v>600</v>
      </c>
      <c r="J1305" s="73">
        <v>2000</v>
      </c>
      <c r="K1305" s="76">
        <v>1000</v>
      </c>
      <c r="L1305" s="22" t="s">
        <v>2336</v>
      </c>
      <c r="M1305" s="151" t="s">
        <v>2287</v>
      </c>
      <c r="N1305" s="21">
        <v>1</v>
      </c>
      <c r="O1305" s="23">
        <v>20</v>
      </c>
      <c r="P1305" s="24">
        <v>200</v>
      </c>
      <c r="Q1305" s="25">
        <v>2000</v>
      </c>
      <c r="R1305" s="26">
        <v>1000</v>
      </c>
      <c r="S1305" s="157">
        <v>18.87</v>
      </c>
      <c r="T1305" s="98">
        <v>0.08</v>
      </c>
      <c r="U1305" s="57">
        <v>377.4</v>
      </c>
      <c r="V1305" s="58">
        <v>407.59</v>
      </c>
      <c r="W1305" s="58">
        <v>3774</v>
      </c>
      <c r="X1305" s="71">
        <v>4075.92</v>
      </c>
      <c r="Y1305" s="72">
        <v>37740</v>
      </c>
      <c r="Z1305" s="72">
        <v>40759.199999999997</v>
      </c>
      <c r="AA1305" s="72">
        <v>18870</v>
      </c>
      <c r="AB1305" s="72">
        <v>20379.599999999999</v>
      </c>
      <c r="AC1305" s="264">
        <v>5909990057313</v>
      </c>
    </row>
    <row r="1306" spans="1:29" s="1" customFormat="1" ht="39.6" x14ac:dyDescent="0.25">
      <c r="A1306" s="183">
        <v>105</v>
      </c>
      <c r="B1306" s="183" t="s">
        <v>1601</v>
      </c>
      <c r="C1306" s="55" t="s">
        <v>790</v>
      </c>
      <c r="D1306" s="196" t="s">
        <v>392</v>
      </c>
      <c r="E1306" s="35" t="s">
        <v>250</v>
      </c>
      <c r="F1306" s="74">
        <v>25</v>
      </c>
      <c r="G1306" s="75">
        <v>150</v>
      </c>
      <c r="H1306" s="74">
        <v>75</v>
      </c>
      <c r="I1306" s="76">
        <v>5</v>
      </c>
      <c r="J1306" s="73">
        <v>15</v>
      </c>
      <c r="K1306" s="76">
        <v>30</v>
      </c>
      <c r="L1306" s="22" t="s">
        <v>2749</v>
      </c>
      <c r="M1306" s="151" t="s">
        <v>2748</v>
      </c>
      <c r="N1306" s="21">
        <v>1</v>
      </c>
      <c r="O1306" s="23">
        <v>150</v>
      </c>
      <c r="P1306" s="24">
        <v>75</v>
      </c>
      <c r="Q1306" s="25">
        <v>15</v>
      </c>
      <c r="R1306" s="26">
        <v>30</v>
      </c>
      <c r="S1306" s="157">
        <v>54.82</v>
      </c>
      <c r="T1306" s="98">
        <v>0.08</v>
      </c>
      <c r="U1306" s="57">
        <v>8223</v>
      </c>
      <c r="V1306" s="58">
        <v>8880.84</v>
      </c>
      <c r="W1306" s="58">
        <v>4111.5</v>
      </c>
      <c r="X1306" s="71">
        <v>4440.42</v>
      </c>
      <c r="Y1306" s="72">
        <v>822.3</v>
      </c>
      <c r="Z1306" s="72">
        <v>888.08</v>
      </c>
      <c r="AA1306" s="72">
        <v>1644.6</v>
      </c>
      <c r="AB1306" s="72">
        <v>1776.17</v>
      </c>
      <c r="AC1306" s="264">
        <v>5208051000863</v>
      </c>
    </row>
    <row r="1307" spans="1:29" s="1" customFormat="1" ht="39.6" x14ac:dyDescent="0.25">
      <c r="A1307" s="183">
        <v>105</v>
      </c>
      <c r="B1307" s="183" t="s">
        <v>1602</v>
      </c>
      <c r="C1307" s="55" t="s">
        <v>791</v>
      </c>
      <c r="D1307" s="252" t="s">
        <v>393</v>
      </c>
      <c r="E1307" s="35" t="s">
        <v>250</v>
      </c>
      <c r="F1307" s="74">
        <v>500</v>
      </c>
      <c r="G1307" s="75">
        <v>3700</v>
      </c>
      <c r="H1307" s="74">
        <v>1700</v>
      </c>
      <c r="I1307" s="76">
        <v>10</v>
      </c>
      <c r="J1307" s="73">
        <v>50</v>
      </c>
      <c r="K1307" s="76">
        <v>50</v>
      </c>
      <c r="L1307" s="22" t="s">
        <v>2749</v>
      </c>
      <c r="M1307" s="151" t="s">
        <v>2750</v>
      </c>
      <c r="N1307" s="21">
        <v>1</v>
      </c>
      <c r="O1307" s="23">
        <v>3700</v>
      </c>
      <c r="P1307" s="24">
        <v>1700</v>
      </c>
      <c r="Q1307" s="25">
        <v>50</v>
      </c>
      <c r="R1307" s="26">
        <v>50</v>
      </c>
      <c r="S1307" s="157">
        <v>63.3</v>
      </c>
      <c r="T1307" s="98">
        <v>0.08</v>
      </c>
      <c r="U1307" s="57">
        <v>234210</v>
      </c>
      <c r="V1307" s="58">
        <v>252946.8</v>
      </c>
      <c r="W1307" s="58">
        <v>107610</v>
      </c>
      <c r="X1307" s="71">
        <v>116218.8</v>
      </c>
      <c r="Y1307" s="72">
        <v>3165</v>
      </c>
      <c r="Z1307" s="72">
        <v>3418.2</v>
      </c>
      <c r="AA1307" s="72">
        <v>3165</v>
      </c>
      <c r="AB1307" s="72">
        <v>3418.2</v>
      </c>
      <c r="AC1307" s="264">
        <v>5208051000900</v>
      </c>
    </row>
    <row r="1308" spans="1:29" s="1" customFormat="1" ht="24" customHeight="1" thickBot="1" x14ac:dyDescent="0.3">
      <c r="A1308" s="183">
        <v>105</v>
      </c>
      <c r="B1308" s="183"/>
      <c r="C1308" s="1" t="s">
        <v>1087</v>
      </c>
      <c r="D1308" s="194"/>
      <c r="M1308" s="51"/>
      <c r="S1308" s="181">
        <v>105</v>
      </c>
      <c r="T1308" s="66" t="s">
        <v>852</v>
      </c>
      <c r="U1308" s="89">
        <v>918514.4</v>
      </c>
      <c r="V1308" s="89">
        <v>991995.55</v>
      </c>
      <c r="W1308" s="89">
        <v>421673.5</v>
      </c>
      <c r="X1308" s="89">
        <v>455407.38</v>
      </c>
      <c r="Y1308" s="89">
        <v>182348.9</v>
      </c>
      <c r="Z1308" s="89">
        <v>196936.81</v>
      </c>
      <c r="AA1308" s="89">
        <v>112375.6</v>
      </c>
      <c r="AB1308" s="89">
        <v>121365.65</v>
      </c>
      <c r="AC1308" s="265"/>
    </row>
    <row r="1309" spans="1:29" s="1" customFormat="1" ht="13.8" thickBot="1" x14ac:dyDescent="0.3">
      <c r="A1309" s="183">
        <v>105</v>
      </c>
      <c r="B1309" s="183"/>
      <c r="C1309" s="1" t="s">
        <v>1088</v>
      </c>
      <c r="D1309" s="194"/>
      <c r="E1309" s="112"/>
      <c r="F1309" s="112"/>
      <c r="G1309" s="112"/>
      <c r="H1309" s="112"/>
      <c r="I1309" s="112"/>
      <c r="J1309" s="112"/>
      <c r="K1309" s="112"/>
      <c r="L1309" s="112"/>
      <c r="M1309" s="4"/>
      <c r="N1309" s="112"/>
      <c r="S1309" s="156"/>
      <c r="T1309" s="3"/>
      <c r="U1309" s="3"/>
      <c r="V1309" s="3" t="s">
        <v>1080</v>
      </c>
      <c r="W1309" s="3"/>
      <c r="X1309" s="3"/>
      <c r="Y1309" s="3"/>
      <c r="Z1309" s="3"/>
      <c r="AA1309" s="3"/>
      <c r="AB1309" s="3"/>
      <c r="AC1309" s="261"/>
    </row>
    <row r="1310" spans="1:29" s="1" customFormat="1" ht="13.8" thickBot="1" x14ac:dyDescent="0.3">
      <c r="A1310" s="183">
        <v>105</v>
      </c>
      <c r="B1310" s="183"/>
      <c r="C1310" s="5"/>
      <c r="D1310" s="189"/>
      <c r="E1310" s="6"/>
      <c r="L1310" s="3"/>
      <c r="M1310" s="134"/>
      <c r="S1310" s="156"/>
      <c r="T1310" s="3"/>
      <c r="U1310" s="124" t="s">
        <v>4</v>
      </c>
      <c r="V1310" s="125"/>
      <c r="W1310" s="125"/>
      <c r="X1310" s="125"/>
      <c r="Y1310" s="125">
        <v>105</v>
      </c>
      <c r="Z1310" s="125"/>
      <c r="AA1310" s="125"/>
      <c r="AB1310" s="126"/>
      <c r="AC1310" s="266"/>
    </row>
    <row r="1311" spans="1:29" s="1" customFormat="1" ht="39.6" x14ac:dyDescent="0.25">
      <c r="A1311" s="183">
        <v>105</v>
      </c>
      <c r="B1311" s="183"/>
      <c r="C1311" s="5"/>
      <c r="D1311" s="189"/>
      <c r="E1311" s="6"/>
      <c r="L1311" s="3"/>
      <c r="M1311" s="134"/>
      <c r="S1311" s="156"/>
      <c r="T1311" s="3"/>
      <c r="U1311" s="116" t="s">
        <v>863</v>
      </c>
      <c r="V1311" s="117"/>
      <c r="W1311" s="116" t="s">
        <v>864</v>
      </c>
      <c r="X1311" s="117"/>
      <c r="Y1311" s="116" t="s">
        <v>865</v>
      </c>
      <c r="Z1311" s="117"/>
      <c r="AA1311" s="116" t="s">
        <v>866</v>
      </c>
      <c r="AB1311" s="117"/>
      <c r="AC1311" s="267"/>
    </row>
    <row r="1312" spans="1:29" s="1" customFormat="1" x14ac:dyDescent="0.25">
      <c r="A1312" s="183">
        <v>105</v>
      </c>
      <c r="B1312" s="183"/>
      <c r="C1312" s="5"/>
      <c r="D1312" s="189"/>
      <c r="E1312" s="6"/>
      <c r="L1312" s="3"/>
      <c r="M1312" s="134"/>
      <c r="S1312" s="156"/>
      <c r="T1312" s="3"/>
      <c r="U1312" s="80" t="s">
        <v>867</v>
      </c>
      <c r="V1312" s="81" t="s">
        <v>868</v>
      </c>
      <c r="W1312" s="80" t="s">
        <v>867</v>
      </c>
      <c r="X1312" s="81" t="s">
        <v>868</v>
      </c>
      <c r="Y1312" s="80" t="s">
        <v>867</v>
      </c>
      <c r="Z1312" s="81" t="s">
        <v>868</v>
      </c>
      <c r="AA1312" s="80" t="s">
        <v>867</v>
      </c>
      <c r="AB1312" s="81" t="s">
        <v>868</v>
      </c>
      <c r="AC1312" s="268"/>
    </row>
    <row r="1313" spans="1:32" ht="20.25" customHeight="1" thickBot="1" x14ac:dyDescent="0.3">
      <c r="A1313" s="183">
        <v>105</v>
      </c>
      <c r="M1313" s="134"/>
      <c r="S1313" s="156"/>
      <c r="T1313" s="182" t="s">
        <v>2805</v>
      </c>
      <c r="U1313" s="82">
        <v>918514.4</v>
      </c>
      <c r="V1313" s="83">
        <v>182348.9</v>
      </c>
      <c r="W1313" s="82">
        <v>991995.55</v>
      </c>
      <c r="X1313" s="83">
        <v>196936.81</v>
      </c>
      <c r="Y1313" s="82">
        <v>421673.5</v>
      </c>
      <c r="Z1313" s="83">
        <v>112375.6</v>
      </c>
      <c r="AA1313" s="82">
        <v>455407.38</v>
      </c>
      <c r="AB1313" s="83">
        <v>121365.65</v>
      </c>
      <c r="AC1313" s="269"/>
      <c r="AE1313" s="279">
        <f>U1313+V1313+Y1313+Z1313</f>
        <v>1634912.4</v>
      </c>
      <c r="AF1313" s="279">
        <f>W1313+X1313+AA1313+AB1313</f>
        <v>1765705.39</v>
      </c>
    </row>
    <row r="1314" spans="1:32" ht="13.8" thickBot="1" x14ac:dyDescent="0.3">
      <c r="A1314" s="183">
        <v>105</v>
      </c>
      <c r="M1314" s="134"/>
      <c r="S1314" s="156"/>
      <c r="T1314" s="3"/>
      <c r="U1314" s="118">
        <v>1100863.3</v>
      </c>
      <c r="V1314" s="119"/>
      <c r="W1314" s="120">
        <v>1188932.3600000001</v>
      </c>
      <c r="X1314" s="119"/>
      <c r="Y1314" s="120">
        <v>534049.1</v>
      </c>
      <c r="Z1314" s="119"/>
      <c r="AA1314" s="120">
        <v>576773.03</v>
      </c>
      <c r="AB1314" s="121"/>
      <c r="AC1314" s="270"/>
      <c r="AE1314" s="1"/>
      <c r="AF1314" s="1"/>
    </row>
    <row r="1315" spans="1:32" x14ac:dyDescent="0.25">
      <c r="A1315" s="183">
        <v>105</v>
      </c>
      <c r="M1315" s="134"/>
      <c r="S1315" s="156"/>
      <c r="T1315" s="5"/>
      <c r="U1315" s="130"/>
      <c r="V1315" s="34"/>
      <c r="W1315" s="130"/>
      <c r="X1315" s="85"/>
      <c r="Y1315" s="130"/>
      <c r="Z1315" s="85"/>
      <c r="AA1315" s="130"/>
      <c r="AB1315" s="130"/>
      <c r="AC1315" s="272"/>
      <c r="AE1315" s="1"/>
      <c r="AF1315" s="1"/>
    </row>
    <row r="1316" spans="1:32" x14ac:dyDescent="0.25">
      <c r="A1316" s="183">
        <v>105</v>
      </c>
      <c r="M1316" s="134"/>
      <c r="S1316" s="156"/>
      <c r="T1316" s="5"/>
      <c r="U1316" s="130"/>
      <c r="V1316" s="34"/>
      <c r="W1316" s="130"/>
      <c r="X1316" s="85"/>
      <c r="Y1316" s="130"/>
      <c r="Z1316" s="85"/>
      <c r="AA1316" s="130"/>
      <c r="AB1316" s="130"/>
      <c r="AC1316" s="272"/>
      <c r="AE1316" s="1"/>
      <c r="AF1316" s="1"/>
    </row>
    <row r="1317" spans="1:32" x14ac:dyDescent="0.25">
      <c r="A1317" s="183">
        <v>105</v>
      </c>
      <c r="M1317" s="134"/>
      <c r="S1317" s="156"/>
      <c r="T1317" s="5"/>
      <c r="U1317" s="130"/>
      <c r="V1317" s="34"/>
      <c r="W1317" s="130"/>
      <c r="X1317" s="85"/>
      <c r="Y1317" s="130"/>
      <c r="Z1317" s="85"/>
      <c r="AA1317" s="130"/>
      <c r="AB1317" s="130"/>
      <c r="AC1317" s="272"/>
      <c r="AE1317" s="1"/>
      <c r="AF1317" s="1"/>
    </row>
    <row r="1318" spans="1:32" x14ac:dyDescent="0.25">
      <c r="A1318" s="183">
        <v>105</v>
      </c>
      <c r="M1318" s="134"/>
      <c r="S1318" s="156"/>
      <c r="T1318" s="3"/>
      <c r="U1318" s="3"/>
      <c r="V1318" s="3"/>
      <c r="W1318" s="3"/>
      <c r="X1318" s="3"/>
      <c r="Y1318" s="3"/>
      <c r="Z1318" s="3"/>
      <c r="AA1318" s="3"/>
      <c r="AC1318" s="261"/>
      <c r="AE1318" s="1"/>
      <c r="AF1318" s="1"/>
    </row>
    <row r="1319" spans="1:32" ht="18" customHeight="1" x14ac:dyDescent="0.25">
      <c r="A1319" s="183">
        <v>105</v>
      </c>
      <c r="E1319" s="108" t="s">
        <v>861</v>
      </c>
      <c r="F1319" s="109"/>
      <c r="G1319" s="109"/>
      <c r="H1319" s="109"/>
      <c r="I1319" s="109"/>
      <c r="J1319" s="109"/>
      <c r="K1319" s="110"/>
      <c r="M1319" s="134"/>
      <c r="N1319" s="108" t="s">
        <v>862</v>
      </c>
      <c r="O1319" s="109"/>
      <c r="P1319" s="109"/>
      <c r="Q1319" s="109"/>
      <c r="R1319" s="109"/>
      <c r="S1319" s="109"/>
      <c r="T1319" s="110"/>
      <c r="U1319" s="3"/>
      <c r="V1319" s="3"/>
      <c r="W1319" s="3"/>
      <c r="X1319" s="3"/>
      <c r="Y1319" s="3"/>
      <c r="Z1319" s="3"/>
      <c r="AA1319" s="3"/>
      <c r="AC1319" s="261"/>
      <c r="AE1319" s="1"/>
      <c r="AF1319" s="1"/>
    </row>
    <row r="1320" spans="1:32" ht="118.8" x14ac:dyDescent="0.25">
      <c r="C1320" s="7" t="s">
        <v>0</v>
      </c>
      <c r="D1320" s="190" t="s">
        <v>1</v>
      </c>
      <c r="E1320" s="8" t="s">
        <v>765</v>
      </c>
      <c r="F1320" s="9" t="s">
        <v>766</v>
      </c>
      <c r="G1320" s="9" t="s">
        <v>767</v>
      </c>
      <c r="H1320" s="9" t="s">
        <v>768</v>
      </c>
      <c r="I1320" s="10" t="s">
        <v>773</v>
      </c>
      <c r="J1320" s="10" t="s">
        <v>774</v>
      </c>
      <c r="K1320" s="10" t="s">
        <v>775</v>
      </c>
      <c r="L1320" s="8" t="s">
        <v>769</v>
      </c>
      <c r="M1320" s="8" t="s">
        <v>2</v>
      </c>
      <c r="N1320" s="8" t="s">
        <v>770</v>
      </c>
      <c r="O1320" s="9" t="s">
        <v>771</v>
      </c>
      <c r="P1320" s="9" t="s">
        <v>772</v>
      </c>
      <c r="Q1320" s="10" t="s">
        <v>776</v>
      </c>
      <c r="R1320" s="10" t="s">
        <v>777</v>
      </c>
      <c r="S1320" s="11" t="s">
        <v>778</v>
      </c>
      <c r="T1320" s="12" t="s">
        <v>3</v>
      </c>
      <c r="U1320" s="13" t="s">
        <v>779</v>
      </c>
      <c r="V1320" s="13" t="s">
        <v>780</v>
      </c>
      <c r="W1320" s="14" t="s">
        <v>781</v>
      </c>
      <c r="X1320" s="14" t="s">
        <v>782</v>
      </c>
      <c r="Y1320" s="15" t="s">
        <v>783</v>
      </c>
      <c r="Z1320" s="15" t="s">
        <v>784</v>
      </c>
      <c r="AA1320" s="16" t="s">
        <v>785</v>
      </c>
      <c r="AB1320" s="16" t="s">
        <v>786</v>
      </c>
      <c r="AC1320" s="138" t="s">
        <v>2383</v>
      </c>
      <c r="AE1320" s="1"/>
      <c r="AF1320" s="1"/>
    </row>
    <row r="1321" spans="1:32" s="107" customFormat="1" ht="13.8" thickBot="1" x14ac:dyDescent="0.3">
      <c r="A1321" s="184">
        <v>0</v>
      </c>
      <c r="B1321" s="184"/>
      <c r="C1321" s="17" t="s">
        <v>5</v>
      </c>
      <c r="D1321" s="191">
        <v>2</v>
      </c>
      <c r="E1321" s="99">
        <v>3</v>
      </c>
      <c r="F1321" s="100">
        <v>4</v>
      </c>
      <c r="G1321" s="100">
        <v>5</v>
      </c>
      <c r="H1321" s="100">
        <v>6</v>
      </c>
      <c r="I1321" s="101">
        <v>7</v>
      </c>
      <c r="J1321" s="101">
        <v>8</v>
      </c>
      <c r="K1321" s="101">
        <v>9</v>
      </c>
      <c r="L1321" s="99">
        <v>10</v>
      </c>
      <c r="M1321" s="99">
        <v>11</v>
      </c>
      <c r="N1321" s="99">
        <v>12</v>
      </c>
      <c r="O1321" s="100">
        <v>13</v>
      </c>
      <c r="P1321" s="100">
        <v>14</v>
      </c>
      <c r="Q1321" s="101">
        <v>15</v>
      </c>
      <c r="R1321" s="101">
        <v>16</v>
      </c>
      <c r="S1321" s="102">
        <v>17</v>
      </c>
      <c r="T1321" s="103">
        <v>18</v>
      </c>
      <c r="U1321" s="104" t="s">
        <v>853</v>
      </c>
      <c r="V1321" s="104" t="s">
        <v>854</v>
      </c>
      <c r="W1321" s="100" t="s">
        <v>855</v>
      </c>
      <c r="X1321" s="105" t="s">
        <v>856</v>
      </c>
      <c r="Y1321" s="106" t="s">
        <v>857</v>
      </c>
      <c r="Z1321" s="106" t="s">
        <v>858</v>
      </c>
      <c r="AA1321" s="106" t="s">
        <v>859</v>
      </c>
      <c r="AB1321" s="106" t="s">
        <v>860</v>
      </c>
      <c r="AC1321" s="138">
        <v>27</v>
      </c>
    </row>
    <row r="1322" spans="1:32" ht="13.8" thickBot="1" x14ac:dyDescent="0.3">
      <c r="A1322" s="183">
        <v>106</v>
      </c>
      <c r="C1322" s="18" t="s">
        <v>4</v>
      </c>
      <c r="D1322" s="192">
        <v>106</v>
      </c>
      <c r="E1322" s="111"/>
      <c r="F1322" s="111"/>
      <c r="G1322" s="111"/>
      <c r="H1322" s="111"/>
      <c r="I1322" s="111"/>
      <c r="J1322" s="111"/>
      <c r="K1322" s="111"/>
      <c r="L1322" s="111"/>
      <c r="M1322" s="111"/>
      <c r="N1322" s="111"/>
      <c r="O1322" s="111"/>
      <c r="P1322" s="111"/>
      <c r="Q1322" s="111"/>
      <c r="R1322" s="111"/>
      <c r="S1322" s="111"/>
      <c r="T1322" s="111"/>
      <c r="U1322" s="122"/>
      <c r="V1322" s="122"/>
      <c r="W1322" s="122"/>
      <c r="X1322" s="122"/>
      <c r="Y1322" s="122"/>
      <c r="Z1322" s="122"/>
      <c r="AA1322" s="122"/>
      <c r="AB1322" s="123"/>
      <c r="AC1322" s="271"/>
      <c r="AE1322" s="1"/>
      <c r="AF1322" s="1"/>
    </row>
    <row r="1323" spans="1:32" ht="39.6" x14ac:dyDescent="0.25">
      <c r="A1323" s="183">
        <v>106</v>
      </c>
      <c r="B1323" s="183" t="s">
        <v>1603</v>
      </c>
      <c r="C1323" s="142" t="s">
        <v>7</v>
      </c>
      <c r="D1323" s="209" t="s">
        <v>55</v>
      </c>
      <c r="E1323" s="36" t="s">
        <v>250</v>
      </c>
      <c r="F1323" s="74">
        <v>15</v>
      </c>
      <c r="G1323" s="75">
        <v>120</v>
      </c>
      <c r="H1323" s="74">
        <v>50</v>
      </c>
      <c r="I1323" s="76">
        <v>80</v>
      </c>
      <c r="J1323" s="73">
        <v>160</v>
      </c>
      <c r="K1323" s="76">
        <v>90</v>
      </c>
      <c r="L1323" s="22" t="s">
        <v>2428</v>
      </c>
      <c r="M1323" s="151" t="s">
        <v>2023</v>
      </c>
      <c r="N1323" s="21">
        <v>10</v>
      </c>
      <c r="O1323" s="23">
        <v>120</v>
      </c>
      <c r="P1323" s="24">
        <v>50</v>
      </c>
      <c r="Q1323" s="25">
        <v>160</v>
      </c>
      <c r="R1323" s="26">
        <v>90</v>
      </c>
      <c r="S1323" s="157">
        <v>3.08</v>
      </c>
      <c r="T1323" s="98">
        <v>0.08</v>
      </c>
      <c r="U1323" s="57">
        <v>369.6</v>
      </c>
      <c r="V1323" s="58">
        <v>399.17</v>
      </c>
      <c r="W1323" s="58">
        <v>154</v>
      </c>
      <c r="X1323" s="71">
        <v>166.32</v>
      </c>
      <c r="Y1323" s="72">
        <v>492.8</v>
      </c>
      <c r="Z1323" s="72">
        <v>532.22</v>
      </c>
      <c r="AA1323" s="72">
        <v>277.2</v>
      </c>
      <c r="AB1323" s="72">
        <v>299.38</v>
      </c>
      <c r="AC1323" s="264">
        <v>5909990729012</v>
      </c>
      <c r="AE1323" s="1"/>
      <c r="AF1323" s="1"/>
    </row>
    <row r="1324" spans="1:32" ht="26.4" x14ac:dyDescent="0.25">
      <c r="A1324" s="183">
        <v>106</v>
      </c>
      <c r="B1324" s="183" t="s">
        <v>1604</v>
      </c>
      <c r="C1324" s="142" t="s">
        <v>787</v>
      </c>
      <c r="D1324" s="209" t="s">
        <v>651</v>
      </c>
      <c r="E1324" s="36" t="s">
        <v>250</v>
      </c>
      <c r="F1324" s="74">
        <v>3</v>
      </c>
      <c r="G1324" s="75">
        <v>25</v>
      </c>
      <c r="H1324" s="74">
        <v>50</v>
      </c>
      <c r="I1324" s="76">
        <v>1</v>
      </c>
      <c r="J1324" s="73">
        <v>8</v>
      </c>
      <c r="K1324" s="76">
        <v>5</v>
      </c>
      <c r="L1324" s="22" t="s">
        <v>2381</v>
      </c>
      <c r="M1324" s="151" t="s">
        <v>2675</v>
      </c>
      <c r="N1324" s="21">
        <v>10</v>
      </c>
      <c r="O1324" s="23">
        <v>25</v>
      </c>
      <c r="P1324" s="24">
        <v>50</v>
      </c>
      <c r="Q1324" s="25">
        <v>8</v>
      </c>
      <c r="R1324" s="26">
        <v>5</v>
      </c>
      <c r="S1324" s="157">
        <v>5</v>
      </c>
      <c r="T1324" s="98">
        <v>0.08</v>
      </c>
      <c r="U1324" s="57">
        <v>125</v>
      </c>
      <c r="V1324" s="58">
        <v>135</v>
      </c>
      <c r="W1324" s="58">
        <v>250</v>
      </c>
      <c r="X1324" s="71">
        <v>270</v>
      </c>
      <c r="Y1324" s="72">
        <v>40</v>
      </c>
      <c r="Z1324" s="72">
        <v>43.2</v>
      </c>
      <c r="AA1324" s="72">
        <v>25</v>
      </c>
      <c r="AB1324" s="72">
        <v>27</v>
      </c>
      <c r="AC1324" s="264">
        <v>5909991033514</v>
      </c>
      <c r="AE1324" s="1"/>
      <c r="AF1324" s="1"/>
    </row>
    <row r="1325" spans="1:32" ht="39.6" x14ac:dyDescent="0.25">
      <c r="A1325" s="183">
        <v>106</v>
      </c>
      <c r="B1325" s="183" t="s">
        <v>1605</v>
      </c>
      <c r="C1325" s="142" t="s">
        <v>788</v>
      </c>
      <c r="D1325" s="199" t="s">
        <v>84</v>
      </c>
      <c r="E1325" s="36" t="s">
        <v>250</v>
      </c>
      <c r="F1325" s="74">
        <v>15</v>
      </c>
      <c r="G1325" s="75">
        <v>60</v>
      </c>
      <c r="H1325" s="74">
        <v>50</v>
      </c>
      <c r="I1325" s="76">
        <v>10</v>
      </c>
      <c r="J1325" s="73">
        <v>60</v>
      </c>
      <c r="K1325" s="76">
        <v>50</v>
      </c>
      <c r="L1325" s="22" t="s">
        <v>2428</v>
      </c>
      <c r="M1325" s="151" t="s">
        <v>2676</v>
      </c>
      <c r="N1325" s="21">
        <v>30</v>
      </c>
      <c r="O1325" s="167">
        <v>56</v>
      </c>
      <c r="P1325" s="167">
        <v>47</v>
      </c>
      <c r="Q1325" s="168">
        <v>56</v>
      </c>
      <c r="R1325" s="168">
        <v>47</v>
      </c>
      <c r="S1325" s="157">
        <v>12.3</v>
      </c>
      <c r="T1325" s="98">
        <v>0.08</v>
      </c>
      <c r="U1325" s="57">
        <v>688.8</v>
      </c>
      <c r="V1325" s="58">
        <v>743.9</v>
      </c>
      <c r="W1325" s="58">
        <v>578.1</v>
      </c>
      <c r="X1325" s="71">
        <v>624.35</v>
      </c>
      <c r="Y1325" s="72">
        <v>688.8</v>
      </c>
      <c r="Z1325" s="72">
        <v>743.9</v>
      </c>
      <c r="AA1325" s="72">
        <v>578.1</v>
      </c>
      <c r="AB1325" s="72">
        <v>624.35</v>
      </c>
      <c r="AC1325" s="264">
        <v>5909991271015</v>
      </c>
      <c r="AE1325" s="1"/>
      <c r="AF1325" s="1"/>
    </row>
    <row r="1326" spans="1:32" ht="24" x14ac:dyDescent="0.25">
      <c r="A1326" s="183">
        <v>106</v>
      </c>
      <c r="B1326" s="183" t="s">
        <v>1606</v>
      </c>
      <c r="C1326" s="144" t="s">
        <v>789</v>
      </c>
      <c r="D1326" s="201" t="s">
        <v>85</v>
      </c>
      <c r="E1326" s="145" t="s">
        <v>250</v>
      </c>
      <c r="F1326" s="74">
        <v>0</v>
      </c>
      <c r="G1326" s="75">
        <v>0</v>
      </c>
      <c r="H1326" s="74">
        <v>0</v>
      </c>
      <c r="I1326" s="76">
        <v>0</v>
      </c>
      <c r="J1326" s="73">
        <v>0</v>
      </c>
      <c r="K1326" s="76">
        <v>0</v>
      </c>
      <c r="L1326" s="22"/>
      <c r="M1326" s="151"/>
      <c r="N1326" s="21"/>
      <c r="O1326" s="23">
        <v>0</v>
      </c>
      <c r="P1326" s="24">
        <v>0</v>
      </c>
      <c r="Q1326" s="25">
        <v>0</v>
      </c>
      <c r="R1326" s="26">
        <v>0</v>
      </c>
      <c r="S1326" s="157"/>
      <c r="T1326" s="98"/>
      <c r="U1326" s="57"/>
      <c r="V1326" s="58"/>
      <c r="W1326" s="58"/>
      <c r="X1326" s="71"/>
      <c r="Y1326" s="72"/>
      <c r="Z1326" s="72"/>
      <c r="AA1326" s="72"/>
      <c r="AB1326" s="72"/>
      <c r="AC1326" s="264"/>
      <c r="AE1326" s="1"/>
      <c r="AF1326" s="1"/>
    </row>
    <row r="1327" spans="1:32" ht="39.6" x14ac:dyDescent="0.25">
      <c r="A1327" s="183">
        <v>106</v>
      </c>
      <c r="B1327" s="183" t="s">
        <v>1607</v>
      </c>
      <c r="C1327" s="142" t="s">
        <v>790</v>
      </c>
      <c r="D1327" s="197" t="s">
        <v>86</v>
      </c>
      <c r="E1327" s="36" t="s">
        <v>250</v>
      </c>
      <c r="F1327" s="74">
        <v>2</v>
      </c>
      <c r="G1327" s="75">
        <v>8</v>
      </c>
      <c r="H1327" s="74">
        <v>5</v>
      </c>
      <c r="I1327" s="76">
        <v>10</v>
      </c>
      <c r="J1327" s="73">
        <v>50</v>
      </c>
      <c r="K1327" s="76">
        <v>20</v>
      </c>
      <c r="L1327" s="22" t="s">
        <v>2428</v>
      </c>
      <c r="M1327" s="151" t="s">
        <v>2052</v>
      </c>
      <c r="N1327" s="21">
        <v>30</v>
      </c>
      <c r="O1327" s="23">
        <v>8</v>
      </c>
      <c r="P1327" s="24">
        <v>5</v>
      </c>
      <c r="Q1327" s="25">
        <v>50</v>
      </c>
      <c r="R1327" s="26">
        <v>20</v>
      </c>
      <c r="S1327" s="157">
        <v>6.15</v>
      </c>
      <c r="T1327" s="98">
        <v>0.08</v>
      </c>
      <c r="U1327" s="57">
        <v>49.2</v>
      </c>
      <c r="V1327" s="58">
        <v>53.14</v>
      </c>
      <c r="W1327" s="58">
        <v>30.75</v>
      </c>
      <c r="X1327" s="71">
        <v>33.21</v>
      </c>
      <c r="Y1327" s="72">
        <v>307.5</v>
      </c>
      <c r="Z1327" s="72">
        <v>332.1</v>
      </c>
      <c r="AA1327" s="72">
        <v>123</v>
      </c>
      <c r="AB1327" s="72">
        <v>132.84</v>
      </c>
      <c r="AC1327" s="264">
        <v>5909990492114</v>
      </c>
      <c r="AE1327" s="1"/>
      <c r="AF1327" s="1"/>
    </row>
    <row r="1328" spans="1:32" ht="39.6" x14ac:dyDescent="0.25">
      <c r="A1328" s="183">
        <v>106</v>
      </c>
      <c r="B1328" s="183" t="s">
        <v>1608</v>
      </c>
      <c r="C1328" s="142" t="s">
        <v>791</v>
      </c>
      <c r="D1328" s="202" t="s">
        <v>573</v>
      </c>
      <c r="E1328" s="36" t="s">
        <v>250</v>
      </c>
      <c r="F1328" s="74">
        <v>3</v>
      </c>
      <c r="G1328" s="75">
        <v>15</v>
      </c>
      <c r="H1328" s="74">
        <v>10</v>
      </c>
      <c r="I1328" s="76">
        <v>1</v>
      </c>
      <c r="J1328" s="73">
        <v>5</v>
      </c>
      <c r="K1328" s="76">
        <v>8</v>
      </c>
      <c r="L1328" s="22" t="s">
        <v>2428</v>
      </c>
      <c r="M1328" s="151" t="s">
        <v>2677</v>
      </c>
      <c r="N1328" s="21">
        <v>30</v>
      </c>
      <c r="O1328" s="23">
        <v>15</v>
      </c>
      <c r="P1328" s="24">
        <v>10</v>
      </c>
      <c r="Q1328" s="25">
        <v>5</v>
      </c>
      <c r="R1328" s="26">
        <v>8</v>
      </c>
      <c r="S1328" s="157">
        <v>9.23</v>
      </c>
      <c r="T1328" s="98">
        <v>0.08</v>
      </c>
      <c r="U1328" s="57">
        <v>138.44999999999999</v>
      </c>
      <c r="V1328" s="58">
        <v>149.53</v>
      </c>
      <c r="W1328" s="58">
        <v>92.3</v>
      </c>
      <c r="X1328" s="71">
        <v>99.68</v>
      </c>
      <c r="Y1328" s="72">
        <v>46.15</v>
      </c>
      <c r="Z1328" s="72">
        <v>49.84</v>
      </c>
      <c r="AA1328" s="72">
        <v>73.84</v>
      </c>
      <c r="AB1328" s="72">
        <v>79.75</v>
      </c>
      <c r="AC1328" s="264">
        <v>5909991212339</v>
      </c>
      <c r="AE1328" s="1"/>
      <c r="AF1328" s="1"/>
    </row>
    <row r="1329" spans="1:32" ht="39.6" x14ac:dyDescent="0.25">
      <c r="A1329" s="183">
        <v>106</v>
      </c>
      <c r="B1329" s="183" t="s">
        <v>1609</v>
      </c>
      <c r="C1329" s="142" t="s">
        <v>792</v>
      </c>
      <c r="D1329" s="202" t="s">
        <v>574</v>
      </c>
      <c r="E1329" s="36" t="s">
        <v>250</v>
      </c>
      <c r="F1329" s="74">
        <v>1</v>
      </c>
      <c r="G1329" s="75">
        <v>5</v>
      </c>
      <c r="H1329" s="74">
        <v>5</v>
      </c>
      <c r="I1329" s="76">
        <v>1</v>
      </c>
      <c r="J1329" s="73">
        <v>5</v>
      </c>
      <c r="K1329" s="76">
        <v>8</v>
      </c>
      <c r="L1329" s="22" t="s">
        <v>2428</v>
      </c>
      <c r="M1329" s="151" t="s">
        <v>2678</v>
      </c>
      <c r="N1329" s="21">
        <v>30</v>
      </c>
      <c r="O1329" s="23">
        <v>5</v>
      </c>
      <c r="P1329" s="24">
        <v>5</v>
      </c>
      <c r="Q1329" s="25">
        <v>5</v>
      </c>
      <c r="R1329" s="26">
        <v>8</v>
      </c>
      <c r="S1329" s="157">
        <v>9.23</v>
      </c>
      <c r="T1329" s="98">
        <v>0.08</v>
      </c>
      <c r="U1329" s="57">
        <v>46.15</v>
      </c>
      <c r="V1329" s="58">
        <v>49.84</v>
      </c>
      <c r="W1329" s="58">
        <v>46.15</v>
      </c>
      <c r="X1329" s="71">
        <v>49.84</v>
      </c>
      <c r="Y1329" s="72">
        <v>46.15</v>
      </c>
      <c r="Z1329" s="72">
        <v>49.84</v>
      </c>
      <c r="AA1329" s="72">
        <v>73.84</v>
      </c>
      <c r="AB1329" s="72">
        <v>79.75</v>
      </c>
      <c r="AC1329" s="264">
        <v>5909991201173</v>
      </c>
      <c r="AE1329" s="1"/>
      <c r="AF1329" s="1"/>
    </row>
    <row r="1330" spans="1:32" ht="39.6" x14ac:dyDescent="0.25">
      <c r="A1330" s="183">
        <v>106</v>
      </c>
      <c r="B1330" s="183" t="s">
        <v>1610</v>
      </c>
      <c r="C1330" s="142" t="s">
        <v>793</v>
      </c>
      <c r="D1330" s="202" t="s">
        <v>575</v>
      </c>
      <c r="E1330" s="36" t="s">
        <v>250</v>
      </c>
      <c r="F1330" s="74">
        <v>2</v>
      </c>
      <c r="G1330" s="75">
        <v>8</v>
      </c>
      <c r="H1330" s="74">
        <v>5</v>
      </c>
      <c r="I1330" s="76">
        <v>1</v>
      </c>
      <c r="J1330" s="73">
        <v>5</v>
      </c>
      <c r="K1330" s="76">
        <v>8</v>
      </c>
      <c r="L1330" s="22" t="s">
        <v>2428</v>
      </c>
      <c r="M1330" s="151" t="s">
        <v>2679</v>
      </c>
      <c r="N1330" s="21">
        <v>30</v>
      </c>
      <c r="O1330" s="23">
        <v>8</v>
      </c>
      <c r="P1330" s="24">
        <v>5</v>
      </c>
      <c r="Q1330" s="25">
        <v>5</v>
      </c>
      <c r="R1330" s="26">
        <v>8</v>
      </c>
      <c r="S1330" s="157">
        <v>10.25</v>
      </c>
      <c r="T1330" s="98">
        <v>0.08</v>
      </c>
      <c r="U1330" s="57">
        <v>82</v>
      </c>
      <c r="V1330" s="58">
        <v>88.56</v>
      </c>
      <c r="W1330" s="58">
        <v>51.25</v>
      </c>
      <c r="X1330" s="71">
        <v>55.35</v>
      </c>
      <c r="Y1330" s="72">
        <v>51.25</v>
      </c>
      <c r="Z1330" s="72">
        <v>55.35</v>
      </c>
      <c r="AA1330" s="72">
        <v>82</v>
      </c>
      <c r="AB1330" s="72">
        <v>88.56</v>
      </c>
      <c r="AC1330" s="264">
        <v>5907594032309</v>
      </c>
      <c r="AE1330" s="1"/>
      <c r="AF1330" s="1"/>
    </row>
    <row r="1331" spans="1:32" ht="26.4" x14ac:dyDescent="0.25">
      <c r="A1331" s="183">
        <v>106</v>
      </c>
      <c r="B1331" s="183" t="s">
        <v>1611</v>
      </c>
      <c r="C1331" s="142" t="s">
        <v>794</v>
      </c>
      <c r="D1331" s="200" t="s">
        <v>87</v>
      </c>
      <c r="E1331" s="143" t="s">
        <v>250</v>
      </c>
      <c r="F1331" s="74">
        <v>25</v>
      </c>
      <c r="G1331" s="75">
        <v>80</v>
      </c>
      <c r="H1331" s="74">
        <v>50</v>
      </c>
      <c r="I1331" s="76">
        <v>30</v>
      </c>
      <c r="J1331" s="73">
        <v>120</v>
      </c>
      <c r="K1331" s="76">
        <v>80</v>
      </c>
      <c r="L1331" s="22" t="s">
        <v>2364</v>
      </c>
      <c r="M1331" s="151" t="s">
        <v>2053</v>
      </c>
      <c r="N1331" s="21">
        <v>28</v>
      </c>
      <c r="O1331" s="23">
        <v>80</v>
      </c>
      <c r="P1331" s="24">
        <v>50</v>
      </c>
      <c r="Q1331" s="25">
        <v>120</v>
      </c>
      <c r="R1331" s="26">
        <v>80</v>
      </c>
      <c r="S1331" s="157">
        <v>6.15</v>
      </c>
      <c r="T1331" s="98">
        <v>0.08</v>
      </c>
      <c r="U1331" s="57">
        <v>492</v>
      </c>
      <c r="V1331" s="58">
        <v>531.36</v>
      </c>
      <c r="W1331" s="58">
        <v>307.5</v>
      </c>
      <c r="X1331" s="71">
        <v>332.1</v>
      </c>
      <c r="Y1331" s="72">
        <v>738</v>
      </c>
      <c r="Z1331" s="72">
        <v>797.04</v>
      </c>
      <c r="AA1331" s="72">
        <v>492</v>
      </c>
      <c r="AB1331" s="72">
        <v>531.36</v>
      </c>
      <c r="AC1331" s="264">
        <v>5909991053710</v>
      </c>
      <c r="AE1331" s="1"/>
      <c r="AF1331" s="1"/>
    </row>
    <row r="1332" spans="1:32" ht="39.6" x14ac:dyDescent="0.25">
      <c r="A1332" s="183">
        <v>106</v>
      </c>
      <c r="B1332" s="183" t="s">
        <v>1856</v>
      </c>
      <c r="C1332" s="142" t="s">
        <v>795</v>
      </c>
      <c r="D1332" s="197" t="s">
        <v>126</v>
      </c>
      <c r="E1332" s="36" t="s">
        <v>250</v>
      </c>
      <c r="F1332" s="74">
        <v>25</v>
      </c>
      <c r="G1332" s="75">
        <v>140</v>
      </c>
      <c r="H1332" s="74">
        <v>75</v>
      </c>
      <c r="I1332" s="76">
        <v>60</v>
      </c>
      <c r="J1332" s="73">
        <v>120</v>
      </c>
      <c r="K1332" s="76">
        <v>80</v>
      </c>
      <c r="L1332" s="22" t="s">
        <v>2428</v>
      </c>
      <c r="M1332" s="151" t="s">
        <v>2093</v>
      </c>
      <c r="N1332" s="21">
        <v>24</v>
      </c>
      <c r="O1332" s="23">
        <v>140</v>
      </c>
      <c r="P1332" s="24">
        <v>75</v>
      </c>
      <c r="Q1332" s="25">
        <v>120</v>
      </c>
      <c r="R1332" s="26">
        <v>80</v>
      </c>
      <c r="S1332" s="157">
        <v>4.0999999999999996</v>
      </c>
      <c r="T1332" s="98">
        <v>0.08</v>
      </c>
      <c r="U1332" s="57">
        <v>574</v>
      </c>
      <c r="V1332" s="58">
        <v>619.91999999999996</v>
      </c>
      <c r="W1332" s="58">
        <v>307.5</v>
      </c>
      <c r="X1332" s="71">
        <v>332.1</v>
      </c>
      <c r="Y1332" s="72">
        <v>492</v>
      </c>
      <c r="Z1332" s="72">
        <v>531.36</v>
      </c>
      <c r="AA1332" s="72">
        <v>328</v>
      </c>
      <c r="AB1332" s="72">
        <v>354.24</v>
      </c>
      <c r="AC1332" s="264">
        <v>5909990110919</v>
      </c>
      <c r="AE1332" s="1"/>
      <c r="AF1332" s="1"/>
    </row>
    <row r="1333" spans="1:32" ht="26.4" x14ac:dyDescent="0.25">
      <c r="A1333" s="183">
        <v>106</v>
      </c>
      <c r="B1333" s="183" t="s">
        <v>1612</v>
      </c>
      <c r="C1333" s="142" t="s">
        <v>796</v>
      </c>
      <c r="D1333" s="197" t="s">
        <v>165</v>
      </c>
      <c r="E1333" s="36" t="s">
        <v>250</v>
      </c>
      <c r="F1333" s="74">
        <v>15</v>
      </c>
      <c r="G1333" s="75">
        <v>100</v>
      </c>
      <c r="H1333" s="74">
        <v>50</v>
      </c>
      <c r="I1333" s="76">
        <v>100</v>
      </c>
      <c r="J1333" s="73">
        <v>230</v>
      </c>
      <c r="K1333" s="76">
        <v>120</v>
      </c>
      <c r="L1333" s="22" t="s">
        <v>2364</v>
      </c>
      <c r="M1333" s="151" t="s">
        <v>2680</v>
      </c>
      <c r="N1333" s="21">
        <v>30</v>
      </c>
      <c r="O1333" s="23">
        <v>100</v>
      </c>
      <c r="P1333" s="24">
        <v>50</v>
      </c>
      <c r="Q1333" s="25">
        <v>230</v>
      </c>
      <c r="R1333" s="26">
        <v>120</v>
      </c>
      <c r="S1333" s="157">
        <v>5.13</v>
      </c>
      <c r="T1333" s="98">
        <v>0.08</v>
      </c>
      <c r="U1333" s="57">
        <v>513</v>
      </c>
      <c r="V1333" s="58">
        <v>554.04</v>
      </c>
      <c r="W1333" s="58">
        <v>256.5</v>
      </c>
      <c r="X1333" s="71">
        <v>277.02</v>
      </c>
      <c r="Y1333" s="72">
        <v>1179.9000000000001</v>
      </c>
      <c r="Z1333" s="72">
        <v>1274.29</v>
      </c>
      <c r="AA1333" s="72">
        <v>615.6</v>
      </c>
      <c r="AB1333" s="72">
        <v>664.85</v>
      </c>
      <c r="AC1333" s="264">
        <v>5909990586196</v>
      </c>
      <c r="AE1333" s="1"/>
      <c r="AF1333" s="1"/>
    </row>
    <row r="1334" spans="1:32" ht="26.4" x14ac:dyDescent="0.25">
      <c r="A1334" s="183">
        <v>106</v>
      </c>
      <c r="B1334" s="183" t="s">
        <v>1613</v>
      </c>
      <c r="C1334" s="142" t="s">
        <v>797</v>
      </c>
      <c r="D1334" s="197" t="s">
        <v>179</v>
      </c>
      <c r="E1334" s="36" t="s">
        <v>250</v>
      </c>
      <c r="F1334" s="74">
        <v>0</v>
      </c>
      <c r="G1334" s="75">
        <v>0</v>
      </c>
      <c r="H1334" s="74">
        <v>0</v>
      </c>
      <c r="I1334" s="76">
        <v>20</v>
      </c>
      <c r="J1334" s="73">
        <v>40</v>
      </c>
      <c r="K1334" s="76">
        <v>30</v>
      </c>
      <c r="L1334" s="22" t="s">
        <v>2364</v>
      </c>
      <c r="M1334" s="151" t="s">
        <v>2147</v>
      </c>
      <c r="N1334" s="21">
        <v>30</v>
      </c>
      <c r="O1334" s="23">
        <v>0</v>
      </c>
      <c r="P1334" s="24">
        <v>0</v>
      </c>
      <c r="Q1334" s="25">
        <v>40</v>
      </c>
      <c r="R1334" s="26">
        <v>30</v>
      </c>
      <c r="S1334" s="157">
        <v>12.3</v>
      </c>
      <c r="T1334" s="98">
        <v>0.08</v>
      </c>
      <c r="U1334" s="57">
        <v>0</v>
      </c>
      <c r="V1334" s="58">
        <v>0</v>
      </c>
      <c r="W1334" s="58">
        <v>0</v>
      </c>
      <c r="X1334" s="71">
        <v>0</v>
      </c>
      <c r="Y1334" s="72">
        <v>492</v>
      </c>
      <c r="Z1334" s="72">
        <v>531.36</v>
      </c>
      <c r="AA1334" s="72">
        <v>369</v>
      </c>
      <c r="AB1334" s="72">
        <v>398.52</v>
      </c>
      <c r="AC1334" s="264">
        <v>5909990227914</v>
      </c>
      <c r="AE1334" s="1"/>
      <c r="AF1334" s="1"/>
    </row>
    <row r="1335" spans="1:32" ht="26.4" x14ac:dyDescent="0.25">
      <c r="A1335" s="183">
        <v>106</v>
      </c>
      <c r="B1335" s="183" t="s">
        <v>1614</v>
      </c>
      <c r="C1335" s="142" t="s">
        <v>798</v>
      </c>
      <c r="D1335" s="197" t="s">
        <v>180</v>
      </c>
      <c r="E1335" s="36" t="s">
        <v>250</v>
      </c>
      <c r="F1335" s="74">
        <v>5</v>
      </c>
      <c r="G1335" s="75">
        <v>35</v>
      </c>
      <c r="H1335" s="74">
        <v>15</v>
      </c>
      <c r="I1335" s="76">
        <v>10</v>
      </c>
      <c r="J1335" s="73">
        <v>45</v>
      </c>
      <c r="K1335" s="76">
        <v>25</v>
      </c>
      <c r="L1335" s="22" t="s">
        <v>2364</v>
      </c>
      <c r="M1335" s="151" t="s">
        <v>2148</v>
      </c>
      <c r="N1335" s="21">
        <v>30</v>
      </c>
      <c r="O1335" s="23">
        <v>35</v>
      </c>
      <c r="P1335" s="24">
        <v>15</v>
      </c>
      <c r="Q1335" s="25">
        <v>45</v>
      </c>
      <c r="R1335" s="26">
        <v>25</v>
      </c>
      <c r="S1335" s="157">
        <v>17.63</v>
      </c>
      <c r="T1335" s="98">
        <v>0.08</v>
      </c>
      <c r="U1335" s="57">
        <v>617.04999999999995</v>
      </c>
      <c r="V1335" s="58">
        <v>666.41</v>
      </c>
      <c r="W1335" s="58">
        <v>264.45</v>
      </c>
      <c r="X1335" s="71">
        <v>285.61</v>
      </c>
      <c r="Y1335" s="72">
        <v>793.35</v>
      </c>
      <c r="Z1335" s="72">
        <v>856.82</v>
      </c>
      <c r="AA1335" s="72">
        <v>440.75</v>
      </c>
      <c r="AB1335" s="72">
        <v>476.01</v>
      </c>
      <c r="AC1335" s="264">
        <v>5909990228010</v>
      </c>
      <c r="AE1335" s="1"/>
      <c r="AF1335" s="1"/>
    </row>
    <row r="1336" spans="1:32" ht="39.6" x14ac:dyDescent="0.25">
      <c r="A1336" s="183">
        <v>106</v>
      </c>
      <c r="B1336" s="183" t="s">
        <v>1615</v>
      </c>
      <c r="C1336" s="142" t="s">
        <v>799</v>
      </c>
      <c r="D1336" s="197" t="s">
        <v>197</v>
      </c>
      <c r="E1336" s="36" t="s">
        <v>250</v>
      </c>
      <c r="F1336" s="74">
        <v>25</v>
      </c>
      <c r="G1336" s="75">
        <v>100</v>
      </c>
      <c r="H1336" s="74">
        <v>50</v>
      </c>
      <c r="I1336" s="76">
        <v>100</v>
      </c>
      <c r="J1336" s="73">
        <v>200</v>
      </c>
      <c r="K1336" s="76">
        <v>100</v>
      </c>
      <c r="L1336" s="22" t="s">
        <v>2428</v>
      </c>
      <c r="M1336" s="151" t="s">
        <v>2162</v>
      </c>
      <c r="N1336" s="21">
        <v>100</v>
      </c>
      <c r="O1336" s="23">
        <v>100</v>
      </c>
      <c r="P1336" s="24">
        <v>50</v>
      </c>
      <c r="Q1336" s="25">
        <v>200</v>
      </c>
      <c r="R1336" s="26">
        <v>100</v>
      </c>
      <c r="S1336" s="157">
        <v>7.69</v>
      </c>
      <c r="T1336" s="98">
        <v>0.08</v>
      </c>
      <c r="U1336" s="57">
        <v>769</v>
      </c>
      <c r="V1336" s="58">
        <v>830.52</v>
      </c>
      <c r="W1336" s="58">
        <v>384.5</v>
      </c>
      <c r="X1336" s="71">
        <v>415.26</v>
      </c>
      <c r="Y1336" s="72">
        <v>1538</v>
      </c>
      <c r="Z1336" s="72">
        <v>1661.04</v>
      </c>
      <c r="AA1336" s="72">
        <v>769</v>
      </c>
      <c r="AB1336" s="72">
        <v>830.52</v>
      </c>
      <c r="AC1336" s="264">
        <v>5909990110223</v>
      </c>
      <c r="AE1336" s="1"/>
      <c r="AF1336" s="1"/>
    </row>
    <row r="1337" spans="1:32" ht="39.6" x14ac:dyDescent="0.25">
      <c r="A1337" s="183">
        <v>106</v>
      </c>
      <c r="B1337" s="183" t="s">
        <v>1616</v>
      </c>
      <c r="C1337" s="142" t="s">
        <v>800</v>
      </c>
      <c r="D1337" s="197" t="s">
        <v>198</v>
      </c>
      <c r="E1337" s="36" t="s">
        <v>250</v>
      </c>
      <c r="F1337" s="74">
        <v>25</v>
      </c>
      <c r="G1337" s="75">
        <v>100</v>
      </c>
      <c r="H1337" s="74">
        <v>50</v>
      </c>
      <c r="I1337" s="76">
        <v>45</v>
      </c>
      <c r="J1337" s="73">
        <v>90</v>
      </c>
      <c r="K1337" s="76">
        <v>50</v>
      </c>
      <c r="L1337" s="22" t="s">
        <v>2428</v>
      </c>
      <c r="M1337" s="151" t="s">
        <v>2163</v>
      </c>
      <c r="N1337" s="21">
        <v>20</v>
      </c>
      <c r="O1337" s="23">
        <v>100</v>
      </c>
      <c r="P1337" s="24">
        <v>50</v>
      </c>
      <c r="Q1337" s="25">
        <v>90</v>
      </c>
      <c r="R1337" s="26">
        <v>50</v>
      </c>
      <c r="S1337" s="157">
        <v>5.64</v>
      </c>
      <c r="T1337" s="98">
        <v>0.08</v>
      </c>
      <c r="U1337" s="57">
        <v>564</v>
      </c>
      <c r="V1337" s="58">
        <v>609.12</v>
      </c>
      <c r="W1337" s="58">
        <v>282</v>
      </c>
      <c r="X1337" s="71">
        <v>304.56</v>
      </c>
      <c r="Y1337" s="72">
        <v>507.6</v>
      </c>
      <c r="Z1337" s="72">
        <v>548.21</v>
      </c>
      <c r="AA1337" s="72">
        <v>282</v>
      </c>
      <c r="AB1337" s="72">
        <v>304.56</v>
      </c>
      <c r="AC1337" s="264">
        <v>5909990673124</v>
      </c>
      <c r="AE1337" s="1"/>
      <c r="AF1337" s="1"/>
    </row>
    <row r="1338" spans="1:32" ht="39.6" x14ac:dyDescent="0.25">
      <c r="A1338" s="183">
        <v>106</v>
      </c>
      <c r="B1338" s="183" t="s">
        <v>1617</v>
      </c>
      <c r="C1338" s="142" t="s">
        <v>801</v>
      </c>
      <c r="D1338" s="199" t="s">
        <v>204</v>
      </c>
      <c r="E1338" s="36" t="s">
        <v>250</v>
      </c>
      <c r="F1338" s="74">
        <v>25</v>
      </c>
      <c r="G1338" s="75">
        <v>80</v>
      </c>
      <c r="H1338" s="74">
        <v>40</v>
      </c>
      <c r="I1338" s="76">
        <v>40</v>
      </c>
      <c r="J1338" s="73">
        <v>80</v>
      </c>
      <c r="K1338" s="76">
        <v>80</v>
      </c>
      <c r="L1338" s="22" t="s">
        <v>2428</v>
      </c>
      <c r="M1338" s="151" t="s">
        <v>2169</v>
      </c>
      <c r="N1338" s="21">
        <v>30</v>
      </c>
      <c r="O1338" s="23">
        <v>80</v>
      </c>
      <c r="P1338" s="24">
        <v>40</v>
      </c>
      <c r="Q1338" s="25">
        <v>80</v>
      </c>
      <c r="R1338" s="26">
        <v>80</v>
      </c>
      <c r="S1338" s="157">
        <v>2.87</v>
      </c>
      <c r="T1338" s="98">
        <v>0.08</v>
      </c>
      <c r="U1338" s="57">
        <v>229.6</v>
      </c>
      <c r="V1338" s="58">
        <v>247.97</v>
      </c>
      <c r="W1338" s="58">
        <v>114.8</v>
      </c>
      <c r="X1338" s="71">
        <v>123.98</v>
      </c>
      <c r="Y1338" s="72">
        <v>229.6</v>
      </c>
      <c r="Z1338" s="72">
        <v>247.97</v>
      </c>
      <c r="AA1338" s="72">
        <v>229.6</v>
      </c>
      <c r="AB1338" s="72">
        <v>247.97</v>
      </c>
      <c r="AC1338" s="264">
        <v>5909990109210</v>
      </c>
      <c r="AE1338" s="1"/>
      <c r="AF1338" s="1"/>
    </row>
    <row r="1339" spans="1:32" ht="24" customHeight="1" thickBot="1" x14ac:dyDescent="0.3">
      <c r="A1339" s="183">
        <v>106</v>
      </c>
      <c r="C1339" s="1" t="s">
        <v>1087</v>
      </c>
      <c r="D1339" s="194"/>
      <c r="E1339" s="1"/>
      <c r="L1339" s="1"/>
      <c r="M1339" s="51"/>
      <c r="S1339" s="181">
        <v>106</v>
      </c>
      <c r="T1339" s="66" t="s">
        <v>852</v>
      </c>
      <c r="U1339" s="89">
        <v>5257.85</v>
      </c>
      <c r="V1339" s="89">
        <v>5678.48</v>
      </c>
      <c r="W1339" s="89">
        <v>3119.8</v>
      </c>
      <c r="X1339" s="89">
        <v>3369.38</v>
      </c>
      <c r="Y1339" s="89">
        <v>7643.1</v>
      </c>
      <c r="Z1339" s="89">
        <v>8254.5400000000009</v>
      </c>
      <c r="AA1339" s="89">
        <v>4758.93</v>
      </c>
      <c r="AB1339" s="89">
        <v>5139.66</v>
      </c>
      <c r="AC1339" s="265"/>
      <c r="AE1339" s="1"/>
      <c r="AF1339" s="1"/>
    </row>
    <row r="1340" spans="1:32" ht="13.8" thickBot="1" x14ac:dyDescent="0.3">
      <c r="A1340" s="183">
        <v>106</v>
      </c>
      <c r="C1340" s="152" t="s">
        <v>2769</v>
      </c>
      <c r="D1340" s="194"/>
      <c r="E1340" s="112"/>
      <c r="F1340" s="112"/>
      <c r="G1340" s="112"/>
      <c r="H1340" s="112"/>
      <c r="I1340" s="112"/>
      <c r="J1340" s="112"/>
      <c r="K1340" s="112"/>
      <c r="L1340" s="112"/>
      <c r="M1340" s="4"/>
      <c r="N1340" s="112"/>
      <c r="S1340" s="156"/>
      <c r="T1340" s="3"/>
      <c r="U1340" s="3"/>
      <c r="V1340" s="3" t="s">
        <v>1080</v>
      </c>
      <c r="W1340" s="3"/>
      <c r="X1340" s="3"/>
      <c r="Y1340" s="3"/>
      <c r="Z1340" s="3"/>
      <c r="AA1340" s="3"/>
      <c r="AC1340" s="261"/>
      <c r="AE1340" s="1"/>
      <c r="AF1340" s="1"/>
    </row>
    <row r="1341" spans="1:32" ht="13.8" thickBot="1" x14ac:dyDescent="0.3">
      <c r="A1341" s="183">
        <v>106</v>
      </c>
      <c r="M1341" s="134"/>
      <c r="S1341" s="156"/>
      <c r="T1341" s="3"/>
      <c r="U1341" s="124" t="s">
        <v>4</v>
      </c>
      <c r="V1341" s="125"/>
      <c r="W1341" s="125"/>
      <c r="X1341" s="125"/>
      <c r="Y1341" s="125">
        <v>106</v>
      </c>
      <c r="Z1341" s="125"/>
      <c r="AA1341" s="125"/>
      <c r="AB1341" s="126"/>
      <c r="AC1341" s="266"/>
      <c r="AE1341" s="1"/>
      <c r="AF1341" s="1"/>
    </row>
    <row r="1342" spans="1:32" ht="39.6" x14ac:dyDescent="0.25">
      <c r="A1342" s="183">
        <v>106</v>
      </c>
      <c r="M1342" s="134"/>
      <c r="S1342" s="156"/>
      <c r="T1342" s="3"/>
      <c r="U1342" s="116" t="s">
        <v>863</v>
      </c>
      <c r="V1342" s="117"/>
      <c r="W1342" s="116" t="s">
        <v>864</v>
      </c>
      <c r="X1342" s="117"/>
      <c r="Y1342" s="116" t="s">
        <v>865</v>
      </c>
      <c r="Z1342" s="117"/>
      <c r="AA1342" s="116" t="s">
        <v>866</v>
      </c>
      <c r="AB1342" s="117"/>
      <c r="AC1342" s="267"/>
      <c r="AE1342" s="1"/>
      <c r="AF1342" s="1"/>
    </row>
    <row r="1343" spans="1:32" x14ac:dyDescent="0.25">
      <c r="A1343" s="183">
        <v>106</v>
      </c>
      <c r="M1343" s="134"/>
      <c r="S1343" s="156"/>
      <c r="T1343" s="3"/>
      <c r="U1343" s="80" t="s">
        <v>867</v>
      </c>
      <c r="V1343" s="81" t="s">
        <v>868</v>
      </c>
      <c r="W1343" s="80" t="s">
        <v>867</v>
      </c>
      <c r="X1343" s="81" t="s">
        <v>868</v>
      </c>
      <c r="Y1343" s="80" t="s">
        <v>867</v>
      </c>
      <c r="Z1343" s="81" t="s">
        <v>868</v>
      </c>
      <c r="AA1343" s="80" t="s">
        <v>867</v>
      </c>
      <c r="AB1343" s="81" t="s">
        <v>868</v>
      </c>
      <c r="AC1343" s="268"/>
      <c r="AE1343" s="1"/>
      <c r="AF1343" s="1"/>
    </row>
    <row r="1344" spans="1:32" ht="20.25" customHeight="1" thickBot="1" x14ac:dyDescent="0.3">
      <c r="A1344" s="183">
        <v>106</v>
      </c>
      <c r="M1344" s="134"/>
      <c r="S1344" s="156"/>
      <c r="T1344" s="182" t="s">
        <v>2805</v>
      </c>
      <c r="U1344" s="82">
        <v>5257.85</v>
      </c>
      <c r="V1344" s="83">
        <v>7643.1</v>
      </c>
      <c r="W1344" s="82">
        <v>5678.48</v>
      </c>
      <c r="X1344" s="83">
        <v>8254.5400000000009</v>
      </c>
      <c r="Y1344" s="82">
        <v>3119.8</v>
      </c>
      <c r="Z1344" s="83">
        <v>4758.93</v>
      </c>
      <c r="AA1344" s="82">
        <v>3369.38</v>
      </c>
      <c r="AB1344" s="83">
        <v>5139.66</v>
      </c>
      <c r="AC1344" s="269"/>
      <c r="AE1344" s="279">
        <f>U1344+V1344+Y1344+Z1344</f>
        <v>20779.68</v>
      </c>
      <c r="AF1344" s="279">
        <f>W1344+X1344+AA1344+AB1344</f>
        <v>22442.06</v>
      </c>
    </row>
    <row r="1345" spans="1:29" s="1" customFormat="1" ht="13.8" thickBot="1" x14ac:dyDescent="0.3">
      <c r="A1345" s="183">
        <v>106</v>
      </c>
      <c r="B1345" s="183"/>
      <c r="C1345" s="5"/>
      <c r="D1345" s="189"/>
      <c r="E1345" s="6"/>
      <c r="L1345" s="3"/>
      <c r="M1345" s="134"/>
      <c r="S1345" s="156"/>
      <c r="T1345" s="3"/>
      <c r="U1345" s="118">
        <v>12900.95</v>
      </c>
      <c r="V1345" s="119"/>
      <c r="W1345" s="120">
        <v>13933.02</v>
      </c>
      <c r="X1345" s="119"/>
      <c r="Y1345" s="120">
        <v>7878.73</v>
      </c>
      <c r="Z1345" s="119"/>
      <c r="AA1345" s="120">
        <v>8509.0400000000009</v>
      </c>
      <c r="AB1345" s="121"/>
      <c r="AC1345" s="270"/>
    </row>
    <row r="1346" spans="1:29" s="1" customFormat="1" x14ac:dyDescent="0.25">
      <c r="A1346" s="183">
        <v>106</v>
      </c>
      <c r="B1346" s="183"/>
      <c r="C1346" s="5"/>
      <c r="D1346" s="189"/>
      <c r="E1346" s="6"/>
      <c r="L1346" s="3"/>
      <c r="M1346" s="134"/>
      <c r="S1346" s="156"/>
      <c r="T1346" s="3"/>
      <c r="U1346" s="3"/>
      <c r="V1346" s="3"/>
      <c r="W1346" s="3"/>
      <c r="X1346" s="3"/>
      <c r="Y1346" s="3"/>
      <c r="Z1346" s="3"/>
      <c r="AA1346" s="3"/>
      <c r="AB1346" s="3"/>
      <c r="AC1346" s="261"/>
    </row>
    <row r="1347" spans="1:29" s="1" customFormat="1" x14ac:dyDescent="0.25">
      <c r="A1347" s="183">
        <v>106</v>
      </c>
      <c r="B1347" s="183"/>
      <c r="C1347" s="5"/>
      <c r="D1347" s="189"/>
      <c r="E1347" s="6"/>
      <c r="L1347" s="3"/>
      <c r="M1347" s="134"/>
      <c r="S1347" s="156"/>
      <c r="T1347" s="3"/>
      <c r="U1347" s="3"/>
      <c r="V1347" s="3"/>
      <c r="W1347" s="3"/>
      <c r="X1347" s="3"/>
      <c r="Y1347" s="3"/>
      <c r="Z1347" s="3"/>
      <c r="AA1347" s="3"/>
      <c r="AB1347" s="3"/>
      <c r="AC1347" s="261"/>
    </row>
    <row r="1348" spans="1:29" s="1" customFormat="1" x14ac:dyDescent="0.25">
      <c r="A1348" s="183">
        <v>106</v>
      </c>
      <c r="B1348" s="183"/>
      <c r="C1348" s="5"/>
      <c r="D1348" s="189"/>
      <c r="E1348" s="6"/>
      <c r="L1348" s="3"/>
      <c r="M1348" s="134"/>
      <c r="S1348" s="156"/>
      <c r="T1348" s="3"/>
      <c r="U1348" s="3"/>
      <c r="V1348" s="3"/>
      <c r="W1348" s="3"/>
      <c r="X1348" s="3"/>
      <c r="Y1348" s="3"/>
      <c r="Z1348" s="3"/>
      <c r="AA1348" s="3"/>
      <c r="AB1348" s="3"/>
      <c r="AC1348" s="261"/>
    </row>
    <row r="1349" spans="1:29" s="1" customFormat="1" x14ac:dyDescent="0.25">
      <c r="A1349" s="183">
        <v>106</v>
      </c>
      <c r="B1349" s="183"/>
      <c r="C1349" s="5"/>
      <c r="D1349" s="189"/>
      <c r="E1349" s="6"/>
      <c r="L1349" s="3"/>
      <c r="M1349" s="134"/>
      <c r="S1349" s="156"/>
      <c r="T1349" s="3"/>
      <c r="U1349" s="3"/>
      <c r="V1349" s="3"/>
      <c r="W1349" s="3"/>
      <c r="X1349" s="3"/>
      <c r="Y1349" s="3"/>
      <c r="Z1349" s="3"/>
      <c r="AA1349" s="3"/>
      <c r="AB1349" s="3"/>
      <c r="AC1349" s="261"/>
    </row>
    <row r="1350" spans="1:29" s="1" customFormat="1" ht="18" customHeight="1" x14ac:dyDescent="0.25">
      <c r="A1350" s="183">
        <v>106</v>
      </c>
      <c r="B1350" s="183"/>
      <c r="C1350" s="5"/>
      <c r="D1350" s="189"/>
      <c r="E1350" s="108" t="s">
        <v>861</v>
      </c>
      <c r="F1350" s="109"/>
      <c r="G1350" s="109"/>
      <c r="H1350" s="109"/>
      <c r="I1350" s="109"/>
      <c r="J1350" s="109"/>
      <c r="K1350" s="110"/>
      <c r="L1350" s="3"/>
      <c r="M1350" s="134"/>
      <c r="N1350" s="108" t="s">
        <v>862</v>
      </c>
      <c r="O1350" s="109"/>
      <c r="P1350" s="109"/>
      <c r="Q1350" s="109"/>
      <c r="R1350" s="109"/>
      <c r="S1350" s="109"/>
      <c r="T1350" s="110"/>
      <c r="U1350" s="3"/>
      <c r="V1350" s="3"/>
      <c r="W1350" s="3"/>
      <c r="X1350" s="3"/>
      <c r="Y1350" s="3"/>
      <c r="Z1350" s="3"/>
      <c r="AA1350" s="3"/>
      <c r="AB1350" s="3"/>
      <c r="AC1350" s="261"/>
    </row>
    <row r="1351" spans="1:29" s="1" customFormat="1" ht="118.8" x14ac:dyDescent="0.25">
      <c r="A1351" s="183"/>
      <c r="B1351" s="183"/>
      <c r="C1351" s="7" t="s">
        <v>0</v>
      </c>
      <c r="D1351" s="190" t="s">
        <v>1</v>
      </c>
      <c r="E1351" s="8" t="s">
        <v>765</v>
      </c>
      <c r="F1351" s="9" t="s">
        <v>766</v>
      </c>
      <c r="G1351" s="9" t="s">
        <v>767</v>
      </c>
      <c r="H1351" s="9" t="s">
        <v>768</v>
      </c>
      <c r="I1351" s="10" t="s">
        <v>773</v>
      </c>
      <c r="J1351" s="10" t="s">
        <v>774</v>
      </c>
      <c r="K1351" s="10" t="s">
        <v>775</v>
      </c>
      <c r="L1351" s="8" t="s">
        <v>769</v>
      </c>
      <c r="M1351" s="8" t="s">
        <v>2</v>
      </c>
      <c r="N1351" s="8" t="s">
        <v>770</v>
      </c>
      <c r="O1351" s="9" t="s">
        <v>771</v>
      </c>
      <c r="P1351" s="9" t="s">
        <v>772</v>
      </c>
      <c r="Q1351" s="10" t="s">
        <v>776</v>
      </c>
      <c r="R1351" s="10" t="s">
        <v>777</v>
      </c>
      <c r="S1351" s="11" t="s">
        <v>778</v>
      </c>
      <c r="T1351" s="12" t="s">
        <v>3</v>
      </c>
      <c r="U1351" s="13" t="s">
        <v>779</v>
      </c>
      <c r="V1351" s="13" t="s">
        <v>780</v>
      </c>
      <c r="W1351" s="14" t="s">
        <v>781</v>
      </c>
      <c r="X1351" s="14" t="s">
        <v>782</v>
      </c>
      <c r="Y1351" s="15" t="s">
        <v>783</v>
      </c>
      <c r="Z1351" s="15" t="s">
        <v>784</v>
      </c>
      <c r="AA1351" s="16" t="s">
        <v>785</v>
      </c>
      <c r="AB1351" s="16" t="s">
        <v>786</v>
      </c>
      <c r="AC1351" s="138" t="s">
        <v>2383</v>
      </c>
    </row>
    <row r="1352" spans="1:29" s="107" customFormat="1" ht="13.8" thickBot="1" x14ac:dyDescent="0.3">
      <c r="A1352" s="184">
        <v>0</v>
      </c>
      <c r="B1352" s="184"/>
      <c r="C1352" s="17" t="s">
        <v>5</v>
      </c>
      <c r="D1352" s="191">
        <v>2</v>
      </c>
      <c r="E1352" s="99">
        <v>3</v>
      </c>
      <c r="F1352" s="100">
        <v>4</v>
      </c>
      <c r="G1352" s="100">
        <v>5</v>
      </c>
      <c r="H1352" s="100">
        <v>6</v>
      </c>
      <c r="I1352" s="101">
        <v>7</v>
      </c>
      <c r="J1352" s="101">
        <v>8</v>
      </c>
      <c r="K1352" s="101">
        <v>9</v>
      </c>
      <c r="L1352" s="99">
        <v>10</v>
      </c>
      <c r="M1352" s="99">
        <v>11</v>
      </c>
      <c r="N1352" s="99">
        <v>12</v>
      </c>
      <c r="O1352" s="100">
        <v>13</v>
      </c>
      <c r="P1352" s="100">
        <v>14</v>
      </c>
      <c r="Q1352" s="101">
        <v>15</v>
      </c>
      <c r="R1352" s="101">
        <v>16</v>
      </c>
      <c r="S1352" s="102">
        <v>17</v>
      </c>
      <c r="T1352" s="103">
        <v>18</v>
      </c>
      <c r="U1352" s="104" t="s">
        <v>853</v>
      </c>
      <c r="V1352" s="104" t="s">
        <v>854</v>
      </c>
      <c r="W1352" s="100" t="s">
        <v>855</v>
      </c>
      <c r="X1352" s="105" t="s">
        <v>856</v>
      </c>
      <c r="Y1352" s="106" t="s">
        <v>857</v>
      </c>
      <c r="Z1352" s="106" t="s">
        <v>858</v>
      </c>
      <c r="AA1352" s="106" t="s">
        <v>859</v>
      </c>
      <c r="AB1352" s="106" t="s">
        <v>860</v>
      </c>
      <c r="AC1352" s="138">
        <v>27</v>
      </c>
    </row>
    <row r="1353" spans="1:29" s="1" customFormat="1" ht="13.8" thickBot="1" x14ac:dyDescent="0.3">
      <c r="A1353" s="183">
        <v>107</v>
      </c>
      <c r="B1353" s="183"/>
      <c r="C1353" s="18" t="s">
        <v>4</v>
      </c>
      <c r="D1353" s="192">
        <v>107</v>
      </c>
      <c r="E1353" s="111"/>
      <c r="F1353" s="111"/>
      <c r="G1353" s="111"/>
      <c r="H1353" s="111"/>
      <c r="I1353" s="111"/>
      <c r="J1353" s="111"/>
      <c r="K1353" s="111"/>
      <c r="L1353" s="111"/>
      <c r="M1353" s="111"/>
      <c r="N1353" s="111"/>
      <c r="O1353" s="111"/>
      <c r="P1353" s="111"/>
      <c r="Q1353" s="111"/>
      <c r="R1353" s="111"/>
      <c r="S1353" s="111"/>
      <c r="T1353" s="111"/>
      <c r="U1353" s="122"/>
      <c r="V1353" s="122"/>
      <c r="W1353" s="122"/>
      <c r="X1353" s="122"/>
      <c r="Y1353" s="122"/>
      <c r="Z1353" s="122"/>
      <c r="AA1353" s="122"/>
      <c r="AB1353" s="123"/>
      <c r="AC1353" s="271"/>
    </row>
    <row r="1354" spans="1:29" s="1" customFormat="1" ht="36" x14ac:dyDescent="0.25">
      <c r="A1354" s="183">
        <v>107</v>
      </c>
      <c r="B1354" s="183" t="s">
        <v>1618</v>
      </c>
      <c r="C1354" s="55" t="s">
        <v>7</v>
      </c>
      <c r="D1354" s="196" t="s">
        <v>618</v>
      </c>
      <c r="E1354" s="35" t="s">
        <v>250</v>
      </c>
      <c r="F1354" s="74">
        <v>10</v>
      </c>
      <c r="G1354" s="75">
        <v>85</v>
      </c>
      <c r="H1354" s="74">
        <v>50</v>
      </c>
      <c r="I1354" s="76">
        <v>1</v>
      </c>
      <c r="J1354" s="73">
        <v>5</v>
      </c>
      <c r="K1354" s="76">
        <v>5</v>
      </c>
      <c r="L1354" s="22" t="s">
        <v>2398</v>
      </c>
      <c r="M1354" s="151" t="s">
        <v>2215</v>
      </c>
      <c r="N1354" s="21">
        <v>30</v>
      </c>
      <c r="O1354" s="23">
        <v>85</v>
      </c>
      <c r="P1354" s="24">
        <v>50</v>
      </c>
      <c r="Q1354" s="25">
        <v>5</v>
      </c>
      <c r="R1354" s="26">
        <v>5</v>
      </c>
      <c r="S1354" s="157">
        <v>0.15</v>
      </c>
      <c r="T1354" s="98">
        <v>0.08</v>
      </c>
      <c r="U1354" s="57">
        <v>12.75</v>
      </c>
      <c r="V1354" s="58">
        <v>13.77</v>
      </c>
      <c r="W1354" s="58">
        <v>7.5</v>
      </c>
      <c r="X1354" s="71">
        <v>8.1</v>
      </c>
      <c r="Y1354" s="72">
        <v>0.75</v>
      </c>
      <c r="Z1354" s="72">
        <v>0.81</v>
      </c>
      <c r="AA1354" s="72">
        <v>0.75</v>
      </c>
      <c r="AB1354" s="72">
        <v>0.81</v>
      </c>
      <c r="AC1354" s="264">
        <v>5909990447213</v>
      </c>
    </row>
    <row r="1355" spans="1:29" s="1" customFormat="1" ht="36" x14ac:dyDescent="0.25">
      <c r="A1355" s="183">
        <v>107</v>
      </c>
      <c r="B1355" s="183" t="s">
        <v>1619</v>
      </c>
      <c r="C1355" s="55" t="s">
        <v>787</v>
      </c>
      <c r="D1355" s="196" t="s">
        <v>617</v>
      </c>
      <c r="E1355" s="35" t="s">
        <v>250</v>
      </c>
      <c r="F1355" s="74">
        <v>3</v>
      </c>
      <c r="G1355" s="75">
        <v>25</v>
      </c>
      <c r="H1355" s="74">
        <v>15</v>
      </c>
      <c r="I1355" s="76">
        <v>1</v>
      </c>
      <c r="J1355" s="73">
        <v>5</v>
      </c>
      <c r="K1355" s="76">
        <v>5</v>
      </c>
      <c r="L1355" s="22" t="s">
        <v>2398</v>
      </c>
      <c r="M1355" s="151" t="s">
        <v>2216</v>
      </c>
      <c r="N1355" s="21">
        <v>30</v>
      </c>
      <c r="O1355" s="23">
        <v>25</v>
      </c>
      <c r="P1355" s="24">
        <v>15</v>
      </c>
      <c r="Q1355" s="25">
        <v>5</v>
      </c>
      <c r="R1355" s="26">
        <v>5</v>
      </c>
      <c r="S1355" s="157">
        <v>0.37</v>
      </c>
      <c r="T1355" s="98">
        <v>0.08</v>
      </c>
      <c r="U1355" s="57">
        <v>9.25</v>
      </c>
      <c r="V1355" s="58">
        <v>9.99</v>
      </c>
      <c r="W1355" s="58">
        <v>5.55</v>
      </c>
      <c r="X1355" s="71">
        <v>5.99</v>
      </c>
      <c r="Y1355" s="72">
        <v>1.85</v>
      </c>
      <c r="Z1355" s="72">
        <v>2</v>
      </c>
      <c r="AA1355" s="72">
        <v>1.85</v>
      </c>
      <c r="AB1355" s="72">
        <v>2</v>
      </c>
      <c r="AC1355" s="264">
        <v>5909990447312</v>
      </c>
    </row>
    <row r="1356" spans="1:29" s="1" customFormat="1" ht="36" x14ac:dyDescent="0.25">
      <c r="A1356" s="183">
        <v>107</v>
      </c>
      <c r="B1356" s="183" t="s">
        <v>1620</v>
      </c>
      <c r="C1356" s="55" t="s">
        <v>788</v>
      </c>
      <c r="D1356" s="196" t="s">
        <v>424</v>
      </c>
      <c r="E1356" s="35" t="s">
        <v>250</v>
      </c>
      <c r="F1356" s="74">
        <v>1</v>
      </c>
      <c r="G1356" s="75">
        <v>5</v>
      </c>
      <c r="H1356" s="74">
        <v>10</v>
      </c>
      <c r="I1356" s="76">
        <v>1</v>
      </c>
      <c r="J1356" s="73">
        <v>5</v>
      </c>
      <c r="K1356" s="76">
        <v>5</v>
      </c>
      <c r="L1356" s="22" t="s">
        <v>2398</v>
      </c>
      <c r="M1356" s="151" t="s">
        <v>2217</v>
      </c>
      <c r="N1356" s="21">
        <v>10</v>
      </c>
      <c r="O1356" s="23">
        <v>5</v>
      </c>
      <c r="P1356" s="24">
        <v>10</v>
      </c>
      <c r="Q1356" s="25">
        <v>5</v>
      </c>
      <c r="R1356" s="26">
        <v>5</v>
      </c>
      <c r="S1356" s="157">
        <v>1739.2</v>
      </c>
      <c r="T1356" s="98">
        <v>0.08</v>
      </c>
      <c r="U1356" s="57">
        <v>8696</v>
      </c>
      <c r="V1356" s="58">
        <v>9391.68</v>
      </c>
      <c r="W1356" s="58">
        <v>17392</v>
      </c>
      <c r="X1356" s="71">
        <v>18783.36</v>
      </c>
      <c r="Y1356" s="72">
        <v>8696</v>
      </c>
      <c r="Z1356" s="72">
        <v>9391.68</v>
      </c>
      <c r="AA1356" s="72">
        <v>8696</v>
      </c>
      <c r="AB1356" s="72">
        <v>9391.68</v>
      </c>
      <c r="AC1356" s="264">
        <v>5909990447114</v>
      </c>
    </row>
    <row r="1357" spans="1:29" s="1" customFormat="1" ht="36" x14ac:dyDescent="0.25">
      <c r="A1357" s="183">
        <v>107</v>
      </c>
      <c r="B1357" s="183" t="s">
        <v>1621</v>
      </c>
      <c r="C1357" s="55" t="s">
        <v>789</v>
      </c>
      <c r="D1357" s="196" t="s">
        <v>425</v>
      </c>
      <c r="E1357" s="35" t="s">
        <v>250</v>
      </c>
      <c r="F1357" s="74">
        <v>2</v>
      </c>
      <c r="G1357" s="75">
        <v>15</v>
      </c>
      <c r="H1357" s="74">
        <v>10</v>
      </c>
      <c r="I1357" s="76">
        <v>1</v>
      </c>
      <c r="J1357" s="73">
        <v>5</v>
      </c>
      <c r="K1357" s="76">
        <v>5</v>
      </c>
      <c r="L1357" s="22" t="s">
        <v>2398</v>
      </c>
      <c r="M1357" s="151" t="s">
        <v>2218</v>
      </c>
      <c r="N1357" s="21">
        <v>30</v>
      </c>
      <c r="O1357" s="23">
        <v>15</v>
      </c>
      <c r="P1357" s="24">
        <v>10</v>
      </c>
      <c r="Q1357" s="25">
        <v>5</v>
      </c>
      <c r="R1357" s="26">
        <v>5</v>
      </c>
      <c r="S1357" s="157">
        <v>0.13</v>
      </c>
      <c r="T1357" s="98">
        <v>0.08</v>
      </c>
      <c r="U1357" s="57">
        <v>1.95</v>
      </c>
      <c r="V1357" s="58">
        <v>2.11</v>
      </c>
      <c r="W1357" s="58">
        <v>1.3</v>
      </c>
      <c r="X1357" s="71">
        <v>1.4</v>
      </c>
      <c r="Y1357" s="72">
        <v>0.65</v>
      </c>
      <c r="Z1357" s="72">
        <v>0.7</v>
      </c>
      <c r="AA1357" s="72">
        <v>0.65</v>
      </c>
      <c r="AB1357" s="72">
        <v>0.7</v>
      </c>
      <c r="AC1357" s="264">
        <v>5909991148713</v>
      </c>
    </row>
    <row r="1358" spans="1:29" s="1" customFormat="1" ht="48" x14ac:dyDescent="0.25">
      <c r="A1358" s="183">
        <v>107</v>
      </c>
      <c r="B1358" s="183" t="s">
        <v>1622</v>
      </c>
      <c r="C1358" s="55" t="s">
        <v>790</v>
      </c>
      <c r="D1358" s="196" t="s">
        <v>426</v>
      </c>
      <c r="E1358" s="35" t="s">
        <v>250</v>
      </c>
      <c r="F1358" s="74">
        <v>1</v>
      </c>
      <c r="G1358" s="75">
        <v>5</v>
      </c>
      <c r="H1358" s="74">
        <v>5</v>
      </c>
      <c r="I1358" s="76">
        <v>1</v>
      </c>
      <c r="J1358" s="73">
        <v>5</v>
      </c>
      <c r="K1358" s="76">
        <v>5</v>
      </c>
      <c r="L1358" s="22" t="s">
        <v>1857</v>
      </c>
      <c r="M1358" s="151" t="s">
        <v>2219</v>
      </c>
      <c r="N1358" s="21">
        <v>30</v>
      </c>
      <c r="O1358" s="23">
        <v>5</v>
      </c>
      <c r="P1358" s="24">
        <v>5</v>
      </c>
      <c r="Q1358" s="25">
        <v>5</v>
      </c>
      <c r="R1358" s="26">
        <v>5</v>
      </c>
      <c r="S1358" s="157">
        <v>0.13</v>
      </c>
      <c r="T1358" s="98">
        <v>0.08</v>
      </c>
      <c r="U1358" s="57">
        <v>0.65</v>
      </c>
      <c r="V1358" s="58">
        <v>0.7</v>
      </c>
      <c r="W1358" s="58">
        <v>0.65</v>
      </c>
      <c r="X1358" s="71">
        <v>0.7</v>
      </c>
      <c r="Y1358" s="72">
        <v>0.65</v>
      </c>
      <c r="Z1358" s="72">
        <v>0.7</v>
      </c>
      <c r="AA1358" s="72">
        <v>0.65</v>
      </c>
      <c r="AB1358" s="72">
        <v>0.7</v>
      </c>
      <c r="AC1358" s="264">
        <v>5909990051052</v>
      </c>
    </row>
    <row r="1359" spans="1:29" s="1" customFormat="1" ht="48" x14ac:dyDescent="0.25">
      <c r="A1359" s="183">
        <v>107</v>
      </c>
      <c r="B1359" s="183" t="s">
        <v>1623</v>
      </c>
      <c r="C1359" s="55" t="s">
        <v>791</v>
      </c>
      <c r="D1359" s="196" t="s">
        <v>427</v>
      </c>
      <c r="E1359" s="35" t="s">
        <v>250</v>
      </c>
      <c r="F1359" s="74">
        <v>3</v>
      </c>
      <c r="G1359" s="75">
        <v>15</v>
      </c>
      <c r="H1359" s="74">
        <v>10</v>
      </c>
      <c r="I1359" s="76">
        <v>1</v>
      </c>
      <c r="J1359" s="73">
        <v>5</v>
      </c>
      <c r="K1359" s="76">
        <v>5</v>
      </c>
      <c r="L1359" s="22" t="s">
        <v>1857</v>
      </c>
      <c r="M1359" s="151" t="s">
        <v>2220</v>
      </c>
      <c r="N1359" s="21">
        <v>30</v>
      </c>
      <c r="O1359" s="23">
        <v>15</v>
      </c>
      <c r="P1359" s="24">
        <v>10</v>
      </c>
      <c r="Q1359" s="25">
        <v>5</v>
      </c>
      <c r="R1359" s="26">
        <v>5</v>
      </c>
      <c r="S1359" s="157">
        <v>0.15</v>
      </c>
      <c r="T1359" s="98">
        <v>0.08</v>
      </c>
      <c r="U1359" s="57">
        <v>2.25</v>
      </c>
      <c r="V1359" s="58">
        <v>2.4300000000000002</v>
      </c>
      <c r="W1359" s="58">
        <v>1.5</v>
      </c>
      <c r="X1359" s="71">
        <v>1.62</v>
      </c>
      <c r="Y1359" s="72">
        <v>0.75</v>
      </c>
      <c r="Z1359" s="72">
        <v>0.81</v>
      </c>
      <c r="AA1359" s="72">
        <v>0.75</v>
      </c>
      <c r="AB1359" s="72">
        <v>0.81</v>
      </c>
      <c r="AC1359" s="264">
        <v>5909990051076</v>
      </c>
    </row>
    <row r="1360" spans="1:29" s="1" customFormat="1" ht="48" x14ac:dyDescent="0.25">
      <c r="A1360" s="183">
        <v>107</v>
      </c>
      <c r="B1360" s="183" t="s">
        <v>1624</v>
      </c>
      <c r="C1360" s="55" t="s">
        <v>792</v>
      </c>
      <c r="D1360" s="196" t="s">
        <v>428</v>
      </c>
      <c r="E1360" s="35" t="s">
        <v>250</v>
      </c>
      <c r="F1360" s="74">
        <v>1</v>
      </c>
      <c r="G1360" s="75">
        <v>3</v>
      </c>
      <c r="H1360" s="74">
        <v>3</v>
      </c>
      <c r="I1360" s="76">
        <v>1</v>
      </c>
      <c r="J1360" s="73">
        <v>5</v>
      </c>
      <c r="K1360" s="76">
        <v>5</v>
      </c>
      <c r="L1360" s="22" t="s">
        <v>1857</v>
      </c>
      <c r="M1360" s="151" t="s">
        <v>2221</v>
      </c>
      <c r="N1360" s="21">
        <v>30</v>
      </c>
      <c r="O1360" s="23">
        <v>3</v>
      </c>
      <c r="P1360" s="24">
        <v>3</v>
      </c>
      <c r="Q1360" s="25">
        <v>5</v>
      </c>
      <c r="R1360" s="26">
        <v>5</v>
      </c>
      <c r="S1360" s="157">
        <v>0.25</v>
      </c>
      <c r="T1360" s="98">
        <v>0.08</v>
      </c>
      <c r="U1360" s="57">
        <v>0.75</v>
      </c>
      <c r="V1360" s="58">
        <v>0.81</v>
      </c>
      <c r="W1360" s="58">
        <v>0.75</v>
      </c>
      <c r="X1360" s="71">
        <v>0.81</v>
      </c>
      <c r="Y1360" s="72">
        <v>1.25</v>
      </c>
      <c r="Z1360" s="72">
        <v>1.35</v>
      </c>
      <c r="AA1360" s="72">
        <v>1.25</v>
      </c>
      <c r="AB1360" s="72">
        <v>1.35</v>
      </c>
      <c r="AC1360" s="264">
        <v>5909990699957</v>
      </c>
    </row>
    <row r="1361" spans="1:32" ht="48" x14ac:dyDescent="0.25">
      <c r="A1361" s="183">
        <v>107</v>
      </c>
      <c r="B1361" s="183" t="s">
        <v>1625</v>
      </c>
      <c r="C1361" s="55" t="s">
        <v>793</v>
      </c>
      <c r="D1361" s="196" t="s">
        <v>429</v>
      </c>
      <c r="E1361" s="35" t="s">
        <v>250</v>
      </c>
      <c r="F1361" s="74">
        <v>1</v>
      </c>
      <c r="G1361" s="75">
        <v>5</v>
      </c>
      <c r="H1361" s="74">
        <v>5</v>
      </c>
      <c r="I1361" s="76">
        <v>1</v>
      </c>
      <c r="J1361" s="73">
        <v>5</v>
      </c>
      <c r="K1361" s="76">
        <v>5</v>
      </c>
      <c r="L1361" s="22" t="s">
        <v>1857</v>
      </c>
      <c r="M1361" s="151" t="s">
        <v>2222</v>
      </c>
      <c r="N1361" s="21">
        <v>30</v>
      </c>
      <c r="O1361" s="23">
        <v>5</v>
      </c>
      <c r="P1361" s="24">
        <v>5</v>
      </c>
      <c r="Q1361" s="25">
        <v>5</v>
      </c>
      <c r="R1361" s="26">
        <v>5</v>
      </c>
      <c r="S1361" s="157">
        <v>0.37</v>
      </c>
      <c r="T1361" s="98">
        <v>0.08</v>
      </c>
      <c r="U1361" s="57">
        <v>1.85</v>
      </c>
      <c r="V1361" s="58">
        <v>2</v>
      </c>
      <c r="W1361" s="58">
        <v>1.85</v>
      </c>
      <c r="X1361" s="71">
        <v>2</v>
      </c>
      <c r="Y1361" s="72">
        <v>1.85</v>
      </c>
      <c r="Z1361" s="72">
        <v>2</v>
      </c>
      <c r="AA1361" s="72">
        <v>1.85</v>
      </c>
      <c r="AB1361" s="72">
        <v>2</v>
      </c>
      <c r="AC1361" s="264">
        <v>5909990051137</v>
      </c>
      <c r="AE1361" s="1"/>
      <c r="AF1361" s="1"/>
    </row>
    <row r="1362" spans="1:32" ht="24" customHeight="1" thickBot="1" x14ac:dyDescent="0.3">
      <c r="A1362" s="183">
        <v>107</v>
      </c>
      <c r="D1362" s="254" t="s">
        <v>624</v>
      </c>
      <c r="M1362" s="134"/>
      <c r="S1362" s="181">
        <v>107</v>
      </c>
      <c r="T1362" s="66" t="s">
        <v>852</v>
      </c>
      <c r="U1362" s="89">
        <v>8725.4500000000007</v>
      </c>
      <c r="V1362" s="89">
        <v>9423.49</v>
      </c>
      <c r="W1362" s="89">
        <v>17411.099999999999</v>
      </c>
      <c r="X1362" s="89">
        <v>18803.98</v>
      </c>
      <c r="Y1362" s="89">
        <v>8703.75</v>
      </c>
      <c r="Z1362" s="89">
        <v>9400.0499999999993</v>
      </c>
      <c r="AA1362" s="89">
        <v>8703.75</v>
      </c>
      <c r="AB1362" s="89">
        <v>9400.0499999999993</v>
      </c>
      <c r="AC1362" s="265"/>
      <c r="AE1362" s="1"/>
      <c r="AF1362" s="1"/>
    </row>
    <row r="1363" spans="1:32" ht="13.8" thickBot="1" x14ac:dyDescent="0.3">
      <c r="A1363" s="183">
        <v>107</v>
      </c>
      <c r="C1363" s="1" t="s">
        <v>1087</v>
      </c>
      <c r="D1363" s="194"/>
      <c r="E1363" s="1"/>
      <c r="L1363" s="1"/>
      <c r="M1363" s="51"/>
      <c r="S1363" s="156"/>
      <c r="T1363" s="3"/>
      <c r="U1363" s="3"/>
      <c r="V1363" s="3" t="s">
        <v>1080</v>
      </c>
      <c r="W1363" s="3"/>
      <c r="X1363" s="3"/>
      <c r="Y1363" s="3"/>
      <c r="Z1363" s="3"/>
      <c r="AA1363" s="3"/>
      <c r="AC1363" s="261"/>
      <c r="AE1363" s="1"/>
      <c r="AF1363" s="1"/>
    </row>
    <row r="1364" spans="1:32" ht="13.8" thickBot="1" x14ac:dyDescent="0.3">
      <c r="A1364" s="183">
        <v>107</v>
      </c>
      <c r="C1364" s="1" t="s">
        <v>1088</v>
      </c>
      <c r="D1364" s="194"/>
      <c r="E1364" s="112"/>
      <c r="F1364" s="112"/>
      <c r="G1364" s="112"/>
      <c r="H1364" s="112"/>
      <c r="I1364" s="112"/>
      <c r="J1364" s="112"/>
      <c r="K1364" s="112"/>
      <c r="L1364" s="112"/>
      <c r="M1364" s="4"/>
      <c r="N1364" s="112"/>
      <c r="S1364" s="156"/>
      <c r="T1364" s="3"/>
      <c r="U1364" s="124" t="s">
        <v>4</v>
      </c>
      <c r="V1364" s="125"/>
      <c r="W1364" s="125"/>
      <c r="X1364" s="125"/>
      <c r="Y1364" s="125">
        <v>107</v>
      </c>
      <c r="Z1364" s="125"/>
      <c r="AA1364" s="125"/>
      <c r="AB1364" s="126"/>
      <c r="AC1364" s="266"/>
      <c r="AE1364" s="1"/>
      <c r="AF1364" s="1"/>
    </row>
    <row r="1365" spans="1:32" ht="39.6" x14ac:dyDescent="0.25">
      <c r="A1365" s="183">
        <v>107</v>
      </c>
      <c r="D1365" s="253"/>
      <c r="M1365" s="134"/>
      <c r="S1365" s="156"/>
      <c r="T1365" s="3"/>
      <c r="U1365" s="116" t="s">
        <v>863</v>
      </c>
      <c r="V1365" s="117"/>
      <c r="W1365" s="116" t="s">
        <v>864</v>
      </c>
      <c r="X1365" s="117"/>
      <c r="Y1365" s="116" t="s">
        <v>865</v>
      </c>
      <c r="Z1365" s="117"/>
      <c r="AA1365" s="116" t="s">
        <v>866</v>
      </c>
      <c r="AB1365" s="117"/>
      <c r="AC1365" s="267"/>
      <c r="AE1365" s="1"/>
      <c r="AF1365" s="1"/>
    </row>
    <row r="1366" spans="1:32" x14ac:dyDescent="0.25">
      <c r="A1366" s="183">
        <v>107</v>
      </c>
      <c r="D1366" s="253"/>
      <c r="M1366" s="134"/>
      <c r="S1366" s="156"/>
      <c r="T1366" s="3"/>
      <c r="U1366" s="80" t="s">
        <v>867</v>
      </c>
      <c r="V1366" s="81" t="s">
        <v>868</v>
      </c>
      <c r="W1366" s="80" t="s">
        <v>867</v>
      </c>
      <c r="X1366" s="81" t="s">
        <v>868</v>
      </c>
      <c r="Y1366" s="80" t="s">
        <v>867</v>
      </c>
      <c r="Z1366" s="81" t="s">
        <v>868</v>
      </c>
      <c r="AA1366" s="80" t="s">
        <v>867</v>
      </c>
      <c r="AB1366" s="81" t="s">
        <v>868</v>
      </c>
      <c r="AC1366" s="268"/>
      <c r="AE1366" s="1"/>
      <c r="AF1366" s="1"/>
    </row>
    <row r="1367" spans="1:32" ht="20.25" customHeight="1" thickBot="1" x14ac:dyDescent="0.3">
      <c r="A1367" s="183">
        <v>107</v>
      </c>
      <c r="D1367" s="253"/>
      <c r="M1367" s="134"/>
      <c r="S1367" s="156"/>
      <c r="T1367" s="182" t="s">
        <v>2805</v>
      </c>
      <c r="U1367" s="82">
        <v>8725.4500000000007</v>
      </c>
      <c r="V1367" s="83">
        <v>8703.75</v>
      </c>
      <c r="W1367" s="82">
        <v>9423.49</v>
      </c>
      <c r="X1367" s="83">
        <v>9400.0499999999993</v>
      </c>
      <c r="Y1367" s="82">
        <v>17411.099999999999</v>
      </c>
      <c r="Z1367" s="83">
        <v>8703.75</v>
      </c>
      <c r="AA1367" s="82">
        <v>18803.98</v>
      </c>
      <c r="AB1367" s="83">
        <v>9400.0499999999993</v>
      </c>
      <c r="AC1367" s="269"/>
      <c r="AE1367" s="279">
        <f>U1367+V1367+Y1367+Z1367</f>
        <v>43544.05</v>
      </c>
      <c r="AF1367" s="279">
        <f>W1367+X1367+AA1367+AB1367</f>
        <v>47027.57</v>
      </c>
    </row>
    <row r="1368" spans="1:32" ht="13.8" thickBot="1" x14ac:dyDescent="0.3">
      <c r="A1368" s="183">
        <v>107</v>
      </c>
      <c r="D1368" s="253"/>
      <c r="M1368" s="134"/>
      <c r="S1368" s="156"/>
      <c r="T1368" s="3"/>
      <c r="U1368" s="118">
        <v>17429.2</v>
      </c>
      <c r="V1368" s="119"/>
      <c r="W1368" s="120">
        <v>18823.54</v>
      </c>
      <c r="X1368" s="119"/>
      <c r="Y1368" s="120">
        <v>26114.85</v>
      </c>
      <c r="Z1368" s="119"/>
      <c r="AA1368" s="120">
        <v>28204.03</v>
      </c>
      <c r="AB1368" s="121"/>
      <c r="AC1368" s="270"/>
      <c r="AE1368" s="1"/>
      <c r="AF1368" s="1"/>
    </row>
    <row r="1369" spans="1:32" x14ac:dyDescent="0.25">
      <c r="A1369" s="183">
        <v>107</v>
      </c>
      <c r="M1369" s="134"/>
      <c r="S1369" s="156"/>
      <c r="T1369" s="3"/>
      <c r="U1369" s="3"/>
      <c r="V1369" s="3"/>
      <c r="W1369" s="3"/>
      <c r="X1369" s="3"/>
      <c r="Y1369" s="3"/>
      <c r="Z1369" s="3"/>
      <c r="AA1369" s="3"/>
      <c r="AC1369" s="261"/>
      <c r="AE1369" s="1"/>
      <c r="AF1369" s="1"/>
    </row>
    <row r="1370" spans="1:32" x14ac:dyDescent="0.25">
      <c r="A1370" s="183">
        <v>107</v>
      </c>
      <c r="M1370" s="134"/>
      <c r="S1370" s="156"/>
      <c r="T1370" s="3"/>
      <c r="U1370" s="3"/>
      <c r="V1370" s="3"/>
      <c r="W1370" s="3"/>
      <c r="X1370" s="3"/>
      <c r="Y1370" s="3"/>
      <c r="Z1370" s="3"/>
      <c r="AA1370" s="3"/>
      <c r="AC1370" s="261"/>
      <c r="AE1370" s="1"/>
      <c r="AF1370" s="1"/>
    </row>
    <row r="1371" spans="1:32" x14ac:dyDescent="0.25">
      <c r="A1371" s="183">
        <v>107</v>
      </c>
      <c r="M1371" s="134"/>
      <c r="S1371" s="156"/>
      <c r="T1371" s="3"/>
      <c r="U1371" s="3"/>
      <c r="V1371" s="3"/>
      <c r="W1371" s="3"/>
      <c r="X1371" s="3"/>
      <c r="Y1371" s="3"/>
      <c r="Z1371" s="3"/>
      <c r="AA1371" s="3"/>
      <c r="AC1371" s="261"/>
      <c r="AE1371" s="1"/>
      <c r="AF1371" s="1"/>
    </row>
    <row r="1372" spans="1:32" x14ac:dyDescent="0.25">
      <c r="A1372" s="183">
        <v>107</v>
      </c>
      <c r="M1372" s="134"/>
      <c r="S1372" s="156"/>
      <c r="T1372" s="3"/>
      <c r="U1372" s="3"/>
      <c r="V1372" s="3"/>
      <c r="W1372" s="3"/>
      <c r="X1372" s="3"/>
      <c r="Y1372" s="3"/>
      <c r="Z1372" s="3"/>
      <c r="AA1372" s="3"/>
      <c r="AC1372" s="261"/>
      <c r="AE1372" s="1"/>
      <c r="AF1372" s="1"/>
    </row>
    <row r="1373" spans="1:32" ht="18" customHeight="1" x14ac:dyDescent="0.25">
      <c r="A1373" s="183">
        <v>107</v>
      </c>
      <c r="E1373" s="108" t="s">
        <v>861</v>
      </c>
      <c r="F1373" s="109"/>
      <c r="G1373" s="109"/>
      <c r="H1373" s="109"/>
      <c r="I1373" s="109"/>
      <c r="J1373" s="109"/>
      <c r="K1373" s="110"/>
      <c r="M1373" s="134"/>
      <c r="N1373" s="108" t="s">
        <v>862</v>
      </c>
      <c r="O1373" s="109"/>
      <c r="P1373" s="109"/>
      <c r="Q1373" s="109"/>
      <c r="R1373" s="109"/>
      <c r="S1373" s="109"/>
      <c r="T1373" s="110"/>
      <c r="U1373" s="3"/>
      <c r="V1373" s="3"/>
      <c r="W1373" s="3"/>
      <c r="X1373" s="3"/>
      <c r="Y1373" s="3"/>
      <c r="Z1373" s="3"/>
      <c r="AA1373" s="3"/>
      <c r="AC1373" s="261"/>
      <c r="AE1373" s="1"/>
      <c r="AF1373" s="1"/>
    </row>
    <row r="1374" spans="1:32" ht="118.8" x14ac:dyDescent="0.25">
      <c r="C1374" s="7" t="s">
        <v>0</v>
      </c>
      <c r="D1374" s="190" t="s">
        <v>1</v>
      </c>
      <c r="E1374" s="8" t="s">
        <v>765</v>
      </c>
      <c r="F1374" s="9" t="s">
        <v>766</v>
      </c>
      <c r="G1374" s="9" t="s">
        <v>767</v>
      </c>
      <c r="H1374" s="9" t="s">
        <v>768</v>
      </c>
      <c r="I1374" s="10" t="s">
        <v>773</v>
      </c>
      <c r="J1374" s="10" t="s">
        <v>774</v>
      </c>
      <c r="K1374" s="10" t="s">
        <v>775</v>
      </c>
      <c r="L1374" s="8" t="s">
        <v>769</v>
      </c>
      <c r="M1374" s="8" t="s">
        <v>2</v>
      </c>
      <c r="N1374" s="8" t="s">
        <v>770</v>
      </c>
      <c r="O1374" s="9" t="s">
        <v>771</v>
      </c>
      <c r="P1374" s="9" t="s">
        <v>772</v>
      </c>
      <c r="Q1374" s="10" t="s">
        <v>776</v>
      </c>
      <c r="R1374" s="10" t="s">
        <v>777</v>
      </c>
      <c r="S1374" s="11" t="s">
        <v>778</v>
      </c>
      <c r="T1374" s="12" t="s">
        <v>3</v>
      </c>
      <c r="U1374" s="13" t="s">
        <v>779</v>
      </c>
      <c r="V1374" s="13" t="s">
        <v>780</v>
      </c>
      <c r="W1374" s="14" t="s">
        <v>781</v>
      </c>
      <c r="X1374" s="14" t="s">
        <v>782</v>
      </c>
      <c r="Y1374" s="15" t="s">
        <v>783</v>
      </c>
      <c r="Z1374" s="15" t="s">
        <v>784</v>
      </c>
      <c r="AA1374" s="16" t="s">
        <v>785</v>
      </c>
      <c r="AB1374" s="16" t="s">
        <v>786</v>
      </c>
      <c r="AC1374" s="138" t="s">
        <v>2383</v>
      </c>
      <c r="AE1374" s="1"/>
      <c r="AF1374" s="1"/>
    </row>
    <row r="1375" spans="1:32" s="107" customFormat="1" ht="13.8" thickBot="1" x14ac:dyDescent="0.3">
      <c r="A1375" s="184">
        <v>0</v>
      </c>
      <c r="B1375" s="184"/>
      <c r="C1375" s="17" t="s">
        <v>5</v>
      </c>
      <c r="D1375" s="191">
        <v>2</v>
      </c>
      <c r="E1375" s="99">
        <v>3</v>
      </c>
      <c r="F1375" s="100">
        <v>4</v>
      </c>
      <c r="G1375" s="100">
        <v>5</v>
      </c>
      <c r="H1375" s="100">
        <v>6</v>
      </c>
      <c r="I1375" s="101">
        <v>7</v>
      </c>
      <c r="J1375" s="101">
        <v>8</v>
      </c>
      <c r="K1375" s="101">
        <v>9</v>
      </c>
      <c r="L1375" s="99">
        <v>10</v>
      </c>
      <c r="M1375" s="99">
        <v>11</v>
      </c>
      <c r="N1375" s="99">
        <v>12</v>
      </c>
      <c r="O1375" s="100">
        <v>13</v>
      </c>
      <c r="P1375" s="100">
        <v>14</v>
      </c>
      <c r="Q1375" s="101">
        <v>15</v>
      </c>
      <c r="R1375" s="101">
        <v>16</v>
      </c>
      <c r="S1375" s="102">
        <v>17</v>
      </c>
      <c r="T1375" s="103">
        <v>18</v>
      </c>
      <c r="U1375" s="104" t="s">
        <v>853</v>
      </c>
      <c r="V1375" s="104" t="s">
        <v>854</v>
      </c>
      <c r="W1375" s="100" t="s">
        <v>855</v>
      </c>
      <c r="X1375" s="105" t="s">
        <v>856</v>
      </c>
      <c r="Y1375" s="106" t="s">
        <v>857</v>
      </c>
      <c r="Z1375" s="106" t="s">
        <v>858</v>
      </c>
      <c r="AA1375" s="106" t="s">
        <v>859</v>
      </c>
      <c r="AB1375" s="106" t="s">
        <v>860</v>
      </c>
      <c r="AC1375" s="138">
        <v>27</v>
      </c>
    </row>
    <row r="1376" spans="1:32" ht="13.8" thickBot="1" x14ac:dyDescent="0.3">
      <c r="A1376" s="183">
        <v>108</v>
      </c>
      <c r="C1376" s="18" t="s">
        <v>4</v>
      </c>
      <c r="D1376" s="192">
        <v>108</v>
      </c>
      <c r="E1376" s="111"/>
      <c r="F1376" s="111"/>
      <c r="G1376" s="111"/>
      <c r="H1376" s="111"/>
      <c r="I1376" s="111"/>
      <c r="J1376" s="111"/>
      <c r="K1376" s="111"/>
      <c r="L1376" s="111"/>
      <c r="M1376" s="111"/>
      <c r="N1376" s="111"/>
      <c r="O1376" s="111"/>
      <c r="P1376" s="111"/>
      <c r="Q1376" s="111"/>
      <c r="R1376" s="111"/>
      <c r="S1376" s="111"/>
      <c r="T1376" s="111"/>
      <c r="U1376" s="122"/>
      <c r="V1376" s="122"/>
      <c r="W1376" s="122"/>
      <c r="X1376" s="122"/>
      <c r="Y1376" s="122"/>
      <c r="Z1376" s="122"/>
      <c r="AA1376" s="122"/>
      <c r="AB1376" s="123"/>
      <c r="AC1376" s="271"/>
      <c r="AE1376" s="1"/>
      <c r="AF1376" s="1"/>
    </row>
    <row r="1377" spans="1:32" ht="120" x14ac:dyDescent="0.25">
      <c r="A1377" s="183">
        <v>108</v>
      </c>
      <c r="B1377" s="183" t="s">
        <v>1626</v>
      </c>
      <c r="C1377" s="65" t="s">
        <v>7</v>
      </c>
      <c r="D1377" s="202" t="s">
        <v>619</v>
      </c>
      <c r="E1377" s="31" t="s">
        <v>250</v>
      </c>
      <c r="F1377" s="74">
        <v>1</v>
      </c>
      <c r="G1377" s="75">
        <v>8</v>
      </c>
      <c r="H1377" s="74">
        <v>5</v>
      </c>
      <c r="I1377" s="76">
        <v>1</v>
      </c>
      <c r="J1377" s="73">
        <v>3</v>
      </c>
      <c r="K1377" s="76">
        <v>3</v>
      </c>
      <c r="L1377" s="22" t="s">
        <v>2350</v>
      </c>
      <c r="M1377" s="151" t="s">
        <v>2213</v>
      </c>
      <c r="N1377" s="21">
        <v>120</v>
      </c>
      <c r="O1377" s="23">
        <v>8</v>
      </c>
      <c r="P1377" s="24">
        <v>5</v>
      </c>
      <c r="Q1377" s="25">
        <v>3</v>
      </c>
      <c r="R1377" s="26">
        <v>3</v>
      </c>
      <c r="S1377" s="157">
        <v>95.55</v>
      </c>
      <c r="T1377" s="98">
        <v>0.08</v>
      </c>
      <c r="U1377" s="57">
        <v>764.4</v>
      </c>
      <c r="V1377" s="58">
        <v>825.55</v>
      </c>
      <c r="W1377" s="58">
        <v>477.75</v>
      </c>
      <c r="X1377" s="71">
        <v>515.97</v>
      </c>
      <c r="Y1377" s="72">
        <v>286.64999999999998</v>
      </c>
      <c r="Z1377" s="72">
        <v>309.58</v>
      </c>
      <c r="AA1377" s="72">
        <v>286.64999999999998</v>
      </c>
      <c r="AB1377" s="72">
        <v>309.58</v>
      </c>
      <c r="AC1377" s="264">
        <v>5909991227272</v>
      </c>
      <c r="AE1377" s="1"/>
      <c r="AF1377" s="1"/>
    </row>
    <row r="1378" spans="1:32" ht="120" x14ac:dyDescent="0.25">
      <c r="A1378" s="183">
        <v>108</v>
      </c>
      <c r="B1378" s="183" t="s">
        <v>1627</v>
      </c>
      <c r="C1378" s="65" t="s">
        <v>787</v>
      </c>
      <c r="D1378" s="202" t="s">
        <v>620</v>
      </c>
      <c r="E1378" s="31" t="s">
        <v>250</v>
      </c>
      <c r="F1378" s="74">
        <v>1</v>
      </c>
      <c r="G1378" s="75">
        <v>5</v>
      </c>
      <c r="H1378" s="74">
        <v>5</v>
      </c>
      <c r="I1378" s="76">
        <v>1</v>
      </c>
      <c r="J1378" s="73">
        <v>3</v>
      </c>
      <c r="K1378" s="76">
        <v>3</v>
      </c>
      <c r="L1378" s="22" t="s">
        <v>2350</v>
      </c>
      <c r="M1378" s="151" t="s">
        <v>2214</v>
      </c>
      <c r="N1378" s="21">
        <v>120</v>
      </c>
      <c r="O1378" s="23">
        <v>5</v>
      </c>
      <c r="P1378" s="24">
        <v>5</v>
      </c>
      <c r="Q1378" s="25">
        <v>3</v>
      </c>
      <c r="R1378" s="26">
        <v>3</v>
      </c>
      <c r="S1378" s="157">
        <v>200.55</v>
      </c>
      <c r="T1378" s="98">
        <v>0.08</v>
      </c>
      <c r="U1378" s="57">
        <v>1002.75</v>
      </c>
      <c r="V1378" s="58">
        <v>1082.97</v>
      </c>
      <c r="W1378" s="58">
        <v>1002.75</v>
      </c>
      <c r="X1378" s="71">
        <v>1082.97</v>
      </c>
      <c r="Y1378" s="72">
        <v>601.65</v>
      </c>
      <c r="Z1378" s="72">
        <v>649.78</v>
      </c>
      <c r="AA1378" s="72">
        <v>601.65</v>
      </c>
      <c r="AB1378" s="72">
        <v>649.78</v>
      </c>
      <c r="AC1378" s="264">
        <v>5909991227319</v>
      </c>
      <c r="AE1378" s="1"/>
      <c r="AF1378" s="1"/>
    </row>
    <row r="1379" spans="1:32" ht="24" customHeight="1" thickBot="1" x14ac:dyDescent="0.3">
      <c r="A1379" s="183">
        <v>108</v>
      </c>
      <c r="D1379" s="254" t="s">
        <v>624</v>
      </c>
      <c r="M1379" s="134"/>
      <c r="S1379" s="181">
        <v>108</v>
      </c>
      <c r="T1379" s="66" t="s">
        <v>852</v>
      </c>
      <c r="U1379" s="89">
        <v>1767.15</v>
      </c>
      <c r="V1379" s="89">
        <v>1908.52</v>
      </c>
      <c r="W1379" s="89">
        <v>1480.5</v>
      </c>
      <c r="X1379" s="89">
        <v>1598.94</v>
      </c>
      <c r="Y1379" s="89">
        <v>888.3</v>
      </c>
      <c r="Z1379" s="89">
        <v>959.36</v>
      </c>
      <c r="AA1379" s="89">
        <v>888.3</v>
      </c>
      <c r="AB1379" s="89">
        <v>959.36</v>
      </c>
      <c r="AC1379" s="265"/>
      <c r="AE1379" s="1"/>
      <c r="AF1379" s="1"/>
    </row>
    <row r="1380" spans="1:32" ht="13.8" thickBot="1" x14ac:dyDescent="0.3">
      <c r="A1380" s="183">
        <v>108</v>
      </c>
      <c r="C1380" s="1" t="s">
        <v>1087</v>
      </c>
      <c r="D1380" s="194"/>
      <c r="E1380" s="1"/>
      <c r="L1380" s="1"/>
      <c r="M1380" s="51"/>
      <c r="S1380" s="156"/>
      <c r="T1380" s="3"/>
      <c r="U1380" s="3"/>
      <c r="V1380" s="3" t="s">
        <v>1080</v>
      </c>
      <c r="W1380" s="3"/>
      <c r="X1380" s="3"/>
      <c r="Y1380" s="3"/>
      <c r="Z1380" s="3"/>
      <c r="AA1380" s="3"/>
      <c r="AC1380" s="261"/>
      <c r="AE1380" s="1"/>
      <c r="AF1380" s="1"/>
    </row>
    <row r="1381" spans="1:32" ht="13.8" thickBot="1" x14ac:dyDescent="0.3">
      <c r="A1381" s="183">
        <v>108</v>
      </c>
      <c r="C1381" s="1" t="s">
        <v>1088</v>
      </c>
      <c r="D1381" s="194"/>
      <c r="E1381" s="112"/>
      <c r="F1381" s="112"/>
      <c r="G1381" s="112"/>
      <c r="H1381" s="112"/>
      <c r="I1381" s="112"/>
      <c r="J1381" s="112"/>
      <c r="K1381" s="112"/>
      <c r="L1381" s="112"/>
      <c r="M1381" s="4"/>
      <c r="N1381" s="112"/>
      <c r="S1381" s="156"/>
      <c r="T1381" s="3"/>
      <c r="U1381" s="124" t="s">
        <v>4</v>
      </c>
      <c r="V1381" s="125"/>
      <c r="W1381" s="125"/>
      <c r="X1381" s="125"/>
      <c r="Y1381" s="125">
        <v>108</v>
      </c>
      <c r="Z1381" s="125"/>
      <c r="AA1381" s="125"/>
      <c r="AB1381" s="126"/>
      <c r="AC1381" s="266"/>
      <c r="AE1381" s="1"/>
      <c r="AF1381" s="1"/>
    </row>
    <row r="1382" spans="1:32" ht="39.6" x14ac:dyDescent="0.25">
      <c r="A1382" s="183">
        <v>108</v>
      </c>
      <c r="D1382" s="253"/>
      <c r="M1382" s="134"/>
      <c r="S1382" s="156"/>
      <c r="T1382" s="3"/>
      <c r="U1382" s="116" t="s">
        <v>863</v>
      </c>
      <c r="V1382" s="117"/>
      <c r="W1382" s="116" t="s">
        <v>864</v>
      </c>
      <c r="X1382" s="117"/>
      <c r="Y1382" s="116" t="s">
        <v>865</v>
      </c>
      <c r="Z1382" s="117"/>
      <c r="AA1382" s="116" t="s">
        <v>866</v>
      </c>
      <c r="AB1382" s="117"/>
      <c r="AC1382" s="267"/>
      <c r="AE1382" s="1"/>
      <c r="AF1382" s="1"/>
    </row>
    <row r="1383" spans="1:32" x14ac:dyDescent="0.25">
      <c r="A1383" s="183">
        <v>108</v>
      </c>
      <c r="D1383" s="253"/>
      <c r="M1383" s="134"/>
      <c r="S1383" s="156"/>
      <c r="T1383" s="3"/>
      <c r="U1383" s="80" t="s">
        <v>867</v>
      </c>
      <c r="V1383" s="81" t="s">
        <v>868</v>
      </c>
      <c r="W1383" s="80" t="s">
        <v>867</v>
      </c>
      <c r="X1383" s="81" t="s">
        <v>868</v>
      </c>
      <c r="Y1383" s="80" t="s">
        <v>867</v>
      </c>
      <c r="Z1383" s="81" t="s">
        <v>868</v>
      </c>
      <c r="AA1383" s="80" t="s">
        <v>867</v>
      </c>
      <c r="AB1383" s="81" t="s">
        <v>868</v>
      </c>
      <c r="AC1383" s="268"/>
      <c r="AE1383" s="1"/>
      <c r="AF1383" s="1"/>
    </row>
    <row r="1384" spans="1:32" ht="20.25" customHeight="1" thickBot="1" x14ac:dyDescent="0.3">
      <c r="A1384" s="183">
        <v>108</v>
      </c>
      <c r="D1384" s="253"/>
      <c r="M1384" s="134"/>
      <c r="S1384" s="156"/>
      <c r="T1384" s="182" t="s">
        <v>2805</v>
      </c>
      <c r="U1384" s="82">
        <v>1767.15</v>
      </c>
      <c r="V1384" s="83">
        <v>888.3</v>
      </c>
      <c r="W1384" s="82">
        <v>1908.52</v>
      </c>
      <c r="X1384" s="83">
        <v>959.36</v>
      </c>
      <c r="Y1384" s="82">
        <v>1480.5</v>
      </c>
      <c r="Z1384" s="83">
        <v>888.3</v>
      </c>
      <c r="AA1384" s="82">
        <v>1598.94</v>
      </c>
      <c r="AB1384" s="83">
        <v>959.36</v>
      </c>
      <c r="AC1384" s="269"/>
      <c r="AE1384" s="279">
        <f>U1384+V1384+Y1384+Z1384</f>
        <v>5024.25</v>
      </c>
      <c r="AF1384" s="279">
        <f>W1384+X1384+AA1384+AB1384</f>
        <v>5426.18</v>
      </c>
    </row>
    <row r="1385" spans="1:32" ht="13.8" thickBot="1" x14ac:dyDescent="0.3">
      <c r="A1385" s="183">
        <v>108</v>
      </c>
      <c r="D1385" s="253"/>
      <c r="M1385" s="134"/>
      <c r="S1385" s="156"/>
      <c r="T1385" s="3"/>
      <c r="U1385" s="118">
        <v>2655.45</v>
      </c>
      <c r="V1385" s="119"/>
      <c r="W1385" s="120">
        <v>2867.88</v>
      </c>
      <c r="X1385" s="119"/>
      <c r="Y1385" s="120">
        <v>2368.8000000000002</v>
      </c>
      <c r="Z1385" s="119"/>
      <c r="AA1385" s="120">
        <v>2558.3000000000002</v>
      </c>
      <c r="AB1385" s="121"/>
      <c r="AC1385" s="270"/>
      <c r="AE1385" s="1"/>
      <c r="AF1385" s="1"/>
    </row>
    <row r="1386" spans="1:32" x14ac:dyDescent="0.25">
      <c r="A1386" s="183">
        <v>108</v>
      </c>
      <c r="M1386" s="134"/>
      <c r="S1386" s="156"/>
      <c r="T1386" s="3"/>
      <c r="U1386" s="3"/>
      <c r="V1386" s="3"/>
      <c r="W1386" s="3"/>
      <c r="X1386" s="3"/>
      <c r="Y1386" s="3"/>
      <c r="Z1386" s="3"/>
      <c r="AA1386" s="3"/>
      <c r="AC1386" s="261"/>
      <c r="AE1386" s="1"/>
      <c r="AF1386" s="1"/>
    </row>
    <row r="1387" spans="1:32" x14ac:dyDescent="0.25">
      <c r="A1387" s="183">
        <v>108</v>
      </c>
      <c r="M1387" s="134"/>
      <c r="S1387" s="156"/>
      <c r="T1387" s="3"/>
      <c r="U1387" s="3"/>
      <c r="V1387" s="3"/>
      <c r="W1387" s="3"/>
      <c r="X1387" s="3"/>
      <c r="Y1387" s="3"/>
      <c r="Z1387" s="3"/>
      <c r="AA1387" s="3"/>
      <c r="AC1387" s="261"/>
      <c r="AE1387" s="1"/>
      <c r="AF1387" s="1"/>
    </row>
    <row r="1388" spans="1:32" x14ac:dyDescent="0.25">
      <c r="A1388" s="183">
        <v>108</v>
      </c>
      <c r="M1388" s="134"/>
      <c r="S1388" s="156"/>
      <c r="T1388" s="3"/>
      <c r="U1388" s="3"/>
      <c r="V1388" s="3"/>
      <c r="W1388" s="3"/>
      <c r="X1388" s="3"/>
      <c r="Y1388" s="3"/>
      <c r="Z1388" s="3"/>
      <c r="AA1388" s="3"/>
      <c r="AC1388" s="261"/>
      <c r="AE1388" s="1"/>
      <c r="AF1388" s="1"/>
    </row>
    <row r="1389" spans="1:32" x14ac:dyDescent="0.25">
      <c r="A1389" s="183">
        <v>108</v>
      </c>
      <c r="M1389" s="134"/>
      <c r="S1389" s="156"/>
      <c r="T1389" s="3"/>
      <c r="U1389" s="3"/>
      <c r="V1389" s="3"/>
      <c r="W1389" s="3"/>
      <c r="X1389" s="3"/>
      <c r="Y1389" s="3"/>
      <c r="Z1389" s="3"/>
      <c r="AA1389" s="3"/>
      <c r="AC1389" s="261"/>
      <c r="AE1389" s="1"/>
      <c r="AF1389" s="1"/>
    </row>
    <row r="1390" spans="1:32" ht="18" customHeight="1" x14ac:dyDescent="0.25">
      <c r="A1390" s="183">
        <v>108</v>
      </c>
      <c r="E1390" s="108" t="s">
        <v>861</v>
      </c>
      <c r="F1390" s="109"/>
      <c r="G1390" s="109"/>
      <c r="H1390" s="109"/>
      <c r="I1390" s="109"/>
      <c r="J1390" s="109"/>
      <c r="K1390" s="110"/>
      <c r="M1390" s="134"/>
      <c r="N1390" s="108" t="s">
        <v>862</v>
      </c>
      <c r="O1390" s="109"/>
      <c r="P1390" s="109"/>
      <c r="Q1390" s="109"/>
      <c r="R1390" s="109"/>
      <c r="S1390" s="109"/>
      <c r="T1390" s="110"/>
      <c r="U1390" s="3"/>
      <c r="V1390" s="3"/>
      <c r="W1390" s="3"/>
      <c r="X1390" s="3"/>
      <c r="Y1390" s="3"/>
      <c r="Z1390" s="3"/>
      <c r="AA1390" s="3"/>
      <c r="AC1390" s="261"/>
      <c r="AE1390" s="1"/>
      <c r="AF1390" s="1"/>
    </row>
    <row r="1391" spans="1:32" ht="118.8" x14ac:dyDescent="0.25">
      <c r="C1391" s="7" t="s">
        <v>0</v>
      </c>
      <c r="D1391" s="190" t="s">
        <v>1</v>
      </c>
      <c r="E1391" s="8" t="s">
        <v>765</v>
      </c>
      <c r="F1391" s="9" t="s">
        <v>766</v>
      </c>
      <c r="G1391" s="9" t="s">
        <v>767</v>
      </c>
      <c r="H1391" s="9" t="s">
        <v>768</v>
      </c>
      <c r="I1391" s="10" t="s">
        <v>773</v>
      </c>
      <c r="J1391" s="10" t="s">
        <v>774</v>
      </c>
      <c r="K1391" s="10" t="s">
        <v>775</v>
      </c>
      <c r="L1391" s="8" t="s">
        <v>769</v>
      </c>
      <c r="M1391" s="8" t="s">
        <v>2</v>
      </c>
      <c r="N1391" s="8" t="s">
        <v>770</v>
      </c>
      <c r="O1391" s="9" t="s">
        <v>771</v>
      </c>
      <c r="P1391" s="9" t="s">
        <v>772</v>
      </c>
      <c r="Q1391" s="10" t="s">
        <v>776</v>
      </c>
      <c r="R1391" s="10" t="s">
        <v>777</v>
      </c>
      <c r="S1391" s="11" t="s">
        <v>778</v>
      </c>
      <c r="T1391" s="12" t="s">
        <v>3</v>
      </c>
      <c r="U1391" s="13" t="s">
        <v>779</v>
      </c>
      <c r="V1391" s="13" t="s">
        <v>780</v>
      </c>
      <c r="W1391" s="14" t="s">
        <v>781</v>
      </c>
      <c r="X1391" s="14" t="s">
        <v>782</v>
      </c>
      <c r="Y1391" s="15" t="s">
        <v>783</v>
      </c>
      <c r="Z1391" s="15" t="s">
        <v>784</v>
      </c>
      <c r="AA1391" s="16" t="s">
        <v>785</v>
      </c>
      <c r="AB1391" s="16" t="s">
        <v>786</v>
      </c>
      <c r="AC1391" s="138" t="s">
        <v>2383</v>
      </c>
      <c r="AE1391" s="1"/>
      <c r="AF1391" s="1"/>
    </row>
    <row r="1392" spans="1:32" s="107" customFormat="1" ht="13.8" thickBot="1" x14ac:dyDescent="0.3">
      <c r="A1392" s="184">
        <v>0</v>
      </c>
      <c r="B1392" s="184"/>
      <c r="C1392" s="17" t="s">
        <v>5</v>
      </c>
      <c r="D1392" s="191">
        <v>2</v>
      </c>
      <c r="E1392" s="99">
        <v>3</v>
      </c>
      <c r="F1392" s="100">
        <v>4</v>
      </c>
      <c r="G1392" s="100">
        <v>5</v>
      </c>
      <c r="H1392" s="100">
        <v>6</v>
      </c>
      <c r="I1392" s="101">
        <v>7</v>
      </c>
      <c r="J1392" s="101">
        <v>8</v>
      </c>
      <c r="K1392" s="101">
        <v>9</v>
      </c>
      <c r="L1392" s="99">
        <v>10</v>
      </c>
      <c r="M1392" s="99">
        <v>11</v>
      </c>
      <c r="N1392" s="99">
        <v>12</v>
      </c>
      <c r="O1392" s="100">
        <v>13</v>
      </c>
      <c r="P1392" s="100">
        <v>14</v>
      </c>
      <c r="Q1392" s="101">
        <v>15</v>
      </c>
      <c r="R1392" s="101">
        <v>16</v>
      </c>
      <c r="S1392" s="102">
        <v>17</v>
      </c>
      <c r="T1392" s="103">
        <v>18</v>
      </c>
      <c r="U1392" s="104" t="s">
        <v>853</v>
      </c>
      <c r="V1392" s="104" t="s">
        <v>854</v>
      </c>
      <c r="W1392" s="100" t="s">
        <v>855</v>
      </c>
      <c r="X1392" s="105" t="s">
        <v>856</v>
      </c>
      <c r="Y1392" s="106" t="s">
        <v>857</v>
      </c>
      <c r="Z1392" s="106" t="s">
        <v>858</v>
      </c>
      <c r="AA1392" s="106" t="s">
        <v>859</v>
      </c>
      <c r="AB1392" s="106" t="s">
        <v>860</v>
      </c>
      <c r="AC1392" s="138">
        <v>27</v>
      </c>
    </row>
    <row r="1393" spans="1:32" ht="13.8" thickBot="1" x14ac:dyDescent="0.3">
      <c r="A1393" s="183">
        <v>109</v>
      </c>
      <c r="C1393" s="18" t="s">
        <v>4</v>
      </c>
      <c r="D1393" s="192">
        <v>109</v>
      </c>
      <c r="E1393" s="111"/>
      <c r="F1393" s="111"/>
      <c r="G1393" s="111"/>
      <c r="H1393" s="111"/>
      <c r="I1393" s="111"/>
      <c r="J1393" s="111"/>
      <c r="K1393" s="111"/>
      <c r="L1393" s="111"/>
      <c r="M1393" s="111"/>
      <c r="N1393" s="111"/>
      <c r="O1393" s="111"/>
      <c r="P1393" s="111"/>
      <c r="Q1393" s="111"/>
      <c r="R1393" s="111"/>
      <c r="S1393" s="111"/>
      <c r="T1393" s="111"/>
      <c r="U1393" s="122"/>
      <c r="V1393" s="122"/>
      <c r="W1393" s="122"/>
      <c r="X1393" s="122"/>
      <c r="Y1393" s="122"/>
      <c r="Z1393" s="122"/>
      <c r="AA1393" s="122"/>
      <c r="AB1393" s="123"/>
      <c r="AC1393" s="271"/>
      <c r="AE1393" s="1"/>
      <c r="AF1393" s="1"/>
    </row>
    <row r="1394" spans="1:32" ht="96" x14ac:dyDescent="0.25">
      <c r="A1394" s="183">
        <v>109</v>
      </c>
      <c r="B1394" s="183" t="s">
        <v>1628</v>
      </c>
      <c r="C1394" s="65" t="s">
        <v>7</v>
      </c>
      <c r="D1394" s="255" t="s">
        <v>621</v>
      </c>
      <c r="E1394" s="31" t="s">
        <v>250</v>
      </c>
      <c r="F1394" s="74">
        <v>1</v>
      </c>
      <c r="G1394" s="75">
        <v>5</v>
      </c>
      <c r="H1394" s="74">
        <v>10</v>
      </c>
      <c r="I1394" s="76">
        <v>1</v>
      </c>
      <c r="J1394" s="73">
        <v>3</v>
      </c>
      <c r="K1394" s="76">
        <v>3</v>
      </c>
      <c r="L1394" s="22" t="s">
        <v>2352</v>
      </c>
      <c r="M1394" s="151" t="s">
        <v>2460</v>
      </c>
      <c r="N1394" s="21">
        <v>60</v>
      </c>
      <c r="O1394" s="23">
        <v>5</v>
      </c>
      <c r="P1394" s="24">
        <v>10</v>
      </c>
      <c r="Q1394" s="25">
        <v>3</v>
      </c>
      <c r="R1394" s="26">
        <v>3</v>
      </c>
      <c r="S1394" s="157">
        <v>383.92</v>
      </c>
      <c r="T1394" s="98">
        <v>0.08</v>
      </c>
      <c r="U1394" s="57">
        <v>1919.6</v>
      </c>
      <c r="V1394" s="58">
        <v>2073.17</v>
      </c>
      <c r="W1394" s="58">
        <v>3839.2</v>
      </c>
      <c r="X1394" s="71">
        <v>4146.34</v>
      </c>
      <c r="Y1394" s="72">
        <v>1151.76</v>
      </c>
      <c r="Z1394" s="72">
        <v>1243.9000000000001</v>
      </c>
      <c r="AA1394" s="72">
        <v>1151.76</v>
      </c>
      <c r="AB1394" s="72">
        <v>1243.9000000000001</v>
      </c>
      <c r="AC1394" s="264">
        <v>5909990211654</v>
      </c>
      <c r="AE1394" s="1"/>
      <c r="AF1394" s="1"/>
    </row>
    <row r="1395" spans="1:32" ht="96" x14ac:dyDescent="0.25">
      <c r="A1395" s="183">
        <v>109</v>
      </c>
      <c r="B1395" s="183" t="s">
        <v>1629</v>
      </c>
      <c r="C1395" s="65" t="s">
        <v>787</v>
      </c>
      <c r="D1395" s="255" t="s">
        <v>622</v>
      </c>
      <c r="E1395" s="31" t="s">
        <v>250</v>
      </c>
      <c r="F1395" s="74">
        <v>1</v>
      </c>
      <c r="G1395" s="75">
        <v>5</v>
      </c>
      <c r="H1395" s="74">
        <v>10</v>
      </c>
      <c r="I1395" s="76">
        <v>1</v>
      </c>
      <c r="J1395" s="73">
        <v>3</v>
      </c>
      <c r="K1395" s="76">
        <v>3</v>
      </c>
      <c r="L1395" s="22" t="s">
        <v>2352</v>
      </c>
      <c r="M1395" s="151" t="s">
        <v>2461</v>
      </c>
      <c r="N1395" s="21">
        <v>60</v>
      </c>
      <c r="O1395" s="23">
        <v>5</v>
      </c>
      <c r="P1395" s="24">
        <v>10</v>
      </c>
      <c r="Q1395" s="25">
        <v>3</v>
      </c>
      <c r="R1395" s="26">
        <v>3</v>
      </c>
      <c r="S1395" s="157">
        <v>796.06</v>
      </c>
      <c r="T1395" s="98">
        <v>0.08</v>
      </c>
      <c r="U1395" s="57">
        <v>3980.3</v>
      </c>
      <c r="V1395" s="58">
        <v>4298.72</v>
      </c>
      <c r="W1395" s="58">
        <v>7960.6</v>
      </c>
      <c r="X1395" s="71">
        <v>8597.4500000000007</v>
      </c>
      <c r="Y1395" s="72">
        <v>2388.1799999999998</v>
      </c>
      <c r="Z1395" s="72">
        <v>2579.23</v>
      </c>
      <c r="AA1395" s="72">
        <v>2388.1799999999998</v>
      </c>
      <c r="AB1395" s="72">
        <v>2579.23</v>
      </c>
      <c r="AC1395" s="264">
        <v>5909990211357</v>
      </c>
      <c r="AE1395" s="1"/>
      <c r="AF1395" s="1"/>
    </row>
    <row r="1396" spans="1:32" ht="96" x14ac:dyDescent="0.25">
      <c r="A1396" s="183">
        <v>109</v>
      </c>
      <c r="B1396" s="183" t="s">
        <v>1630</v>
      </c>
      <c r="C1396" s="65" t="s">
        <v>788</v>
      </c>
      <c r="D1396" s="255" t="s">
        <v>623</v>
      </c>
      <c r="E1396" s="31" t="s">
        <v>250</v>
      </c>
      <c r="F1396" s="74">
        <v>1</v>
      </c>
      <c r="G1396" s="75">
        <v>5</v>
      </c>
      <c r="H1396" s="74">
        <v>10</v>
      </c>
      <c r="I1396" s="76">
        <v>1</v>
      </c>
      <c r="J1396" s="73">
        <v>3</v>
      </c>
      <c r="K1396" s="76">
        <v>3</v>
      </c>
      <c r="L1396" s="22" t="s">
        <v>2352</v>
      </c>
      <c r="M1396" s="151" t="s">
        <v>2462</v>
      </c>
      <c r="N1396" s="21">
        <v>60</v>
      </c>
      <c r="O1396" s="23">
        <v>5</v>
      </c>
      <c r="P1396" s="24">
        <v>10</v>
      </c>
      <c r="Q1396" s="25">
        <v>3</v>
      </c>
      <c r="R1396" s="26">
        <v>3</v>
      </c>
      <c r="S1396" s="157">
        <v>1200.03</v>
      </c>
      <c r="T1396" s="98">
        <v>0.08</v>
      </c>
      <c r="U1396" s="57">
        <v>6000.15</v>
      </c>
      <c r="V1396" s="58">
        <v>6480.16</v>
      </c>
      <c r="W1396" s="58">
        <v>12000.3</v>
      </c>
      <c r="X1396" s="71">
        <v>12960.32</v>
      </c>
      <c r="Y1396" s="72">
        <v>3600.09</v>
      </c>
      <c r="Z1396" s="72">
        <v>3888.1</v>
      </c>
      <c r="AA1396" s="72">
        <v>3600.09</v>
      </c>
      <c r="AB1396" s="72">
        <v>3888.1</v>
      </c>
      <c r="AC1396" s="264">
        <v>5909990211845</v>
      </c>
      <c r="AE1396" s="1"/>
      <c r="AF1396" s="1"/>
    </row>
    <row r="1397" spans="1:32" ht="24" customHeight="1" thickBot="1" x14ac:dyDescent="0.3">
      <c r="A1397" s="183">
        <v>109</v>
      </c>
      <c r="D1397" s="254" t="s">
        <v>624</v>
      </c>
      <c r="M1397" s="134"/>
      <c r="S1397" s="181">
        <v>109</v>
      </c>
      <c r="T1397" s="66" t="s">
        <v>852</v>
      </c>
      <c r="U1397" s="89">
        <v>11900.05</v>
      </c>
      <c r="V1397" s="89">
        <v>12852.05</v>
      </c>
      <c r="W1397" s="89">
        <v>23800.1</v>
      </c>
      <c r="X1397" s="89">
        <v>25704.11</v>
      </c>
      <c r="Y1397" s="89">
        <v>7140.03</v>
      </c>
      <c r="Z1397" s="89">
        <v>7711.23</v>
      </c>
      <c r="AA1397" s="89">
        <v>7140.03</v>
      </c>
      <c r="AB1397" s="89">
        <v>7711.23</v>
      </c>
      <c r="AC1397" s="265"/>
      <c r="AE1397" s="1"/>
      <c r="AF1397" s="1"/>
    </row>
    <row r="1398" spans="1:32" ht="13.8" thickBot="1" x14ac:dyDescent="0.3">
      <c r="A1398" s="183">
        <v>109</v>
      </c>
      <c r="C1398" s="1" t="s">
        <v>1087</v>
      </c>
      <c r="D1398" s="194"/>
      <c r="E1398" s="1"/>
      <c r="L1398" s="1"/>
      <c r="M1398" s="51"/>
      <c r="S1398" s="156"/>
      <c r="T1398" s="3"/>
      <c r="U1398" s="3"/>
      <c r="V1398" s="3" t="s">
        <v>1080</v>
      </c>
      <c r="W1398" s="3"/>
      <c r="X1398" s="3"/>
      <c r="Y1398" s="3"/>
      <c r="Z1398" s="3"/>
      <c r="AA1398" s="3"/>
      <c r="AC1398" s="261"/>
      <c r="AE1398" s="1"/>
      <c r="AF1398" s="1"/>
    </row>
    <row r="1399" spans="1:32" ht="13.8" thickBot="1" x14ac:dyDescent="0.3">
      <c r="A1399" s="183">
        <v>109</v>
      </c>
      <c r="C1399" s="1" t="s">
        <v>1088</v>
      </c>
      <c r="D1399" s="194"/>
      <c r="E1399" s="112"/>
      <c r="F1399" s="112"/>
      <c r="G1399" s="112"/>
      <c r="H1399" s="112"/>
      <c r="I1399" s="112"/>
      <c r="J1399" s="112"/>
      <c r="K1399" s="112"/>
      <c r="L1399" s="112"/>
      <c r="M1399" s="4"/>
      <c r="N1399" s="112"/>
      <c r="S1399" s="156"/>
      <c r="T1399" s="3"/>
      <c r="U1399" s="124" t="s">
        <v>4</v>
      </c>
      <c r="V1399" s="125"/>
      <c r="W1399" s="125"/>
      <c r="X1399" s="125"/>
      <c r="Y1399" s="125">
        <v>109</v>
      </c>
      <c r="Z1399" s="125"/>
      <c r="AA1399" s="125"/>
      <c r="AB1399" s="126"/>
      <c r="AC1399" s="266"/>
      <c r="AE1399" s="1"/>
      <c r="AF1399" s="1"/>
    </row>
    <row r="1400" spans="1:32" ht="39.6" x14ac:dyDescent="0.25">
      <c r="A1400" s="183">
        <v>109</v>
      </c>
      <c r="M1400" s="134"/>
      <c r="S1400" s="156"/>
      <c r="T1400" s="3"/>
      <c r="U1400" s="116" t="s">
        <v>863</v>
      </c>
      <c r="V1400" s="117"/>
      <c r="W1400" s="116" t="s">
        <v>864</v>
      </c>
      <c r="X1400" s="117"/>
      <c r="Y1400" s="116" t="s">
        <v>865</v>
      </c>
      <c r="Z1400" s="117"/>
      <c r="AA1400" s="116" t="s">
        <v>866</v>
      </c>
      <c r="AB1400" s="117"/>
      <c r="AC1400" s="267"/>
      <c r="AE1400" s="1"/>
      <c r="AF1400" s="1"/>
    </row>
    <row r="1401" spans="1:32" x14ac:dyDescent="0.25">
      <c r="A1401" s="183">
        <v>109</v>
      </c>
      <c r="M1401" s="134"/>
      <c r="S1401" s="156"/>
      <c r="T1401" s="3"/>
      <c r="U1401" s="80" t="s">
        <v>867</v>
      </c>
      <c r="V1401" s="81" t="s">
        <v>868</v>
      </c>
      <c r="W1401" s="80" t="s">
        <v>867</v>
      </c>
      <c r="X1401" s="81" t="s">
        <v>868</v>
      </c>
      <c r="Y1401" s="80" t="s">
        <v>867</v>
      </c>
      <c r="Z1401" s="81" t="s">
        <v>868</v>
      </c>
      <c r="AA1401" s="80" t="s">
        <v>867</v>
      </c>
      <c r="AB1401" s="81" t="s">
        <v>868</v>
      </c>
      <c r="AC1401" s="268"/>
      <c r="AE1401" s="1"/>
      <c r="AF1401" s="1"/>
    </row>
    <row r="1402" spans="1:32" ht="20.25" customHeight="1" thickBot="1" x14ac:dyDescent="0.3">
      <c r="A1402" s="183">
        <v>109</v>
      </c>
      <c r="M1402" s="134"/>
      <c r="S1402" s="156"/>
      <c r="T1402" s="182" t="s">
        <v>2805</v>
      </c>
      <c r="U1402" s="82">
        <v>11900.05</v>
      </c>
      <c r="V1402" s="83">
        <v>7140.03</v>
      </c>
      <c r="W1402" s="82">
        <v>12852.05</v>
      </c>
      <c r="X1402" s="83">
        <v>7711.23</v>
      </c>
      <c r="Y1402" s="82">
        <v>23800.1</v>
      </c>
      <c r="Z1402" s="83">
        <v>7140.03</v>
      </c>
      <c r="AA1402" s="82">
        <v>25704.11</v>
      </c>
      <c r="AB1402" s="83">
        <v>7711.23</v>
      </c>
      <c r="AC1402" s="269"/>
      <c r="AE1402" s="279">
        <f>U1402+V1402+Y1402+Z1402</f>
        <v>49980.21</v>
      </c>
      <c r="AF1402" s="279">
        <f>W1402+X1402+AA1402+AB1402</f>
        <v>53978.62</v>
      </c>
    </row>
    <row r="1403" spans="1:32" ht="13.8" thickBot="1" x14ac:dyDescent="0.3">
      <c r="A1403" s="183">
        <v>109</v>
      </c>
      <c r="D1403" s="247"/>
      <c r="E1403" s="54"/>
      <c r="F1403" s="53"/>
      <c r="G1403" s="53"/>
      <c r="H1403" s="53"/>
      <c r="M1403" s="134"/>
      <c r="S1403" s="156"/>
      <c r="T1403" s="3"/>
      <c r="U1403" s="118">
        <v>19040.080000000002</v>
      </c>
      <c r="V1403" s="119"/>
      <c r="W1403" s="120">
        <v>20563.28</v>
      </c>
      <c r="X1403" s="119"/>
      <c r="Y1403" s="120">
        <v>30940.13</v>
      </c>
      <c r="Z1403" s="119"/>
      <c r="AA1403" s="120">
        <v>33415.339999999997</v>
      </c>
      <c r="AB1403" s="121"/>
      <c r="AC1403" s="270"/>
      <c r="AE1403" s="1"/>
      <c r="AF1403" s="1"/>
    </row>
    <row r="1404" spans="1:32" x14ac:dyDescent="0.25">
      <c r="A1404" s="183">
        <v>109</v>
      </c>
      <c r="D1404" s="247"/>
      <c r="E1404" s="54"/>
      <c r="F1404" s="53"/>
      <c r="G1404" s="53"/>
      <c r="H1404" s="53"/>
      <c r="M1404" s="134"/>
      <c r="S1404" s="156"/>
      <c r="T1404" s="3"/>
      <c r="U1404" s="3"/>
      <c r="V1404" s="3"/>
      <c r="W1404" s="3"/>
      <c r="X1404" s="3"/>
      <c r="Y1404" s="3"/>
      <c r="Z1404" s="3"/>
      <c r="AA1404" s="3"/>
      <c r="AC1404" s="261"/>
      <c r="AE1404" s="1"/>
      <c r="AF1404" s="1"/>
    </row>
    <row r="1405" spans="1:32" x14ac:dyDescent="0.25">
      <c r="A1405" s="183">
        <v>109</v>
      </c>
      <c r="D1405" s="247"/>
      <c r="E1405" s="54"/>
      <c r="F1405" s="53"/>
      <c r="G1405" s="53"/>
      <c r="H1405" s="53"/>
      <c r="M1405" s="134"/>
      <c r="S1405" s="156"/>
      <c r="T1405" s="3"/>
      <c r="U1405" s="3"/>
      <c r="V1405" s="3"/>
      <c r="W1405" s="3"/>
      <c r="X1405" s="3"/>
      <c r="Y1405" s="3"/>
      <c r="Z1405" s="3"/>
      <c r="AA1405" s="3"/>
      <c r="AC1405" s="261"/>
      <c r="AE1405" s="1"/>
      <c r="AF1405" s="1"/>
    </row>
    <row r="1406" spans="1:32" x14ac:dyDescent="0.25">
      <c r="A1406" s="183">
        <v>109</v>
      </c>
      <c r="D1406" s="247"/>
      <c r="E1406" s="54"/>
      <c r="F1406" s="53"/>
      <c r="G1406" s="53"/>
      <c r="H1406" s="53"/>
      <c r="M1406" s="134"/>
      <c r="S1406" s="156"/>
      <c r="T1406" s="3"/>
      <c r="U1406" s="3"/>
      <c r="V1406" s="3"/>
      <c r="W1406" s="3"/>
      <c r="X1406" s="3"/>
      <c r="Y1406" s="3"/>
      <c r="Z1406" s="3"/>
      <c r="AA1406" s="3"/>
      <c r="AC1406" s="261"/>
      <c r="AE1406" s="1"/>
      <c r="AF1406" s="1"/>
    </row>
    <row r="1407" spans="1:32" x14ac:dyDescent="0.25">
      <c r="A1407" s="183">
        <v>109</v>
      </c>
      <c r="D1407" s="247"/>
      <c r="E1407" s="54"/>
      <c r="F1407" s="53"/>
      <c r="G1407" s="53"/>
      <c r="H1407" s="53"/>
      <c r="M1407" s="134"/>
      <c r="S1407" s="156"/>
      <c r="T1407" s="3"/>
      <c r="U1407" s="3"/>
      <c r="V1407" s="3"/>
      <c r="W1407" s="3"/>
      <c r="X1407" s="3"/>
      <c r="Y1407" s="3"/>
      <c r="Z1407" s="3"/>
      <c r="AA1407" s="3"/>
      <c r="AC1407" s="261"/>
      <c r="AE1407" s="1"/>
      <c r="AF1407" s="1"/>
    </row>
    <row r="1408" spans="1:32" ht="18" customHeight="1" x14ac:dyDescent="0.25">
      <c r="A1408" s="183">
        <v>109</v>
      </c>
      <c r="E1408" s="108" t="s">
        <v>861</v>
      </c>
      <c r="F1408" s="109"/>
      <c r="G1408" s="109"/>
      <c r="H1408" s="109"/>
      <c r="I1408" s="109"/>
      <c r="J1408" s="109"/>
      <c r="K1408" s="110"/>
      <c r="M1408" s="134"/>
      <c r="N1408" s="108" t="s">
        <v>862</v>
      </c>
      <c r="O1408" s="109"/>
      <c r="P1408" s="109"/>
      <c r="Q1408" s="109"/>
      <c r="R1408" s="109"/>
      <c r="S1408" s="109"/>
      <c r="T1408" s="110"/>
      <c r="U1408" s="3"/>
      <c r="V1408" s="3"/>
      <c r="W1408" s="3"/>
      <c r="X1408" s="3"/>
      <c r="Y1408" s="3"/>
      <c r="Z1408" s="3"/>
      <c r="AA1408" s="3"/>
      <c r="AC1408" s="261"/>
      <c r="AE1408" s="1"/>
      <c r="AF1408" s="1"/>
    </row>
    <row r="1409" spans="1:32" ht="118.8" x14ac:dyDescent="0.25">
      <c r="C1409" s="7" t="s">
        <v>0</v>
      </c>
      <c r="D1409" s="190" t="s">
        <v>1</v>
      </c>
      <c r="E1409" s="8" t="s">
        <v>765</v>
      </c>
      <c r="F1409" s="9" t="s">
        <v>766</v>
      </c>
      <c r="G1409" s="9" t="s">
        <v>767</v>
      </c>
      <c r="H1409" s="9" t="s">
        <v>768</v>
      </c>
      <c r="I1409" s="10" t="s">
        <v>773</v>
      </c>
      <c r="J1409" s="10" t="s">
        <v>774</v>
      </c>
      <c r="K1409" s="10" t="s">
        <v>775</v>
      </c>
      <c r="L1409" s="8" t="s">
        <v>769</v>
      </c>
      <c r="M1409" s="8" t="s">
        <v>2</v>
      </c>
      <c r="N1409" s="8" t="s">
        <v>770</v>
      </c>
      <c r="O1409" s="9" t="s">
        <v>771</v>
      </c>
      <c r="P1409" s="9" t="s">
        <v>772</v>
      </c>
      <c r="Q1409" s="10" t="s">
        <v>776</v>
      </c>
      <c r="R1409" s="10" t="s">
        <v>777</v>
      </c>
      <c r="S1409" s="11" t="s">
        <v>778</v>
      </c>
      <c r="T1409" s="12" t="s">
        <v>3</v>
      </c>
      <c r="U1409" s="13" t="s">
        <v>779</v>
      </c>
      <c r="V1409" s="13" t="s">
        <v>780</v>
      </c>
      <c r="W1409" s="14" t="s">
        <v>781</v>
      </c>
      <c r="X1409" s="14" t="s">
        <v>782</v>
      </c>
      <c r="Y1409" s="15" t="s">
        <v>783</v>
      </c>
      <c r="Z1409" s="15" t="s">
        <v>784</v>
      </c>
      <c r="AA1409" s="16" t="s">
        <v>785</v>
      </c>
      <c r="AB1409" s="16" t="s">
        <v>786</v>
      </c>
      <c r="AC1409" s="138" t="s">
        <v>2383</v>
      </c>
      <c r="AE1409" s="1"/>
      <c r="AF1409" s="1"/>
    </row>
    <row r="1410" spans="1:32" s="107" customFormat="1" ht="13.8" thickBot="1" x14ac:dyDescent="0.3">
      <c r="A1410" s="184">
        <v>0</v>
      </c>
      <c r="B1410" s="184"/>
      <c r="C1410" s="17" t="s">
        <v>5</v>
      </c>
      <c r="D1410" s="191">
        <v>2</v>
      </c>
      <c r="E1410" s="99">
        <v>3</v>
      </c>
      <c r="F1410" s="100">
        <v>4</v>
      </c>
      <c r="G1410" s="100">
        <v>5</v>
      </c>
      <c r="H1410" s="100">
        <v>6</v>
      </c>
      <c r="I1410" s="101">
        <v>7</v>
      </c>
      <c r="J1410" s="101">
        <v>8</v>
      </c>
      <c r="K1410" s="101">
        <v>9</v>
      </c>
      <c r="L1410" s="99">
        <v>10</v>
      </c>
      <c r="M1410" s="99">
        <v>11</v>
      </c>
      <c r="N1410" s="99">
        <v>12</v>
      </c>
      <c r="O1410" s="100">
        <v>13</v>
      </c>
      <c r="P1410" s="100">
        <v>14</v>
      </c>
      <c r="Q1410" s="101">
        <v>15</v>
      </c>
      <c r="R1410" s="101">
        <v>16</v>
      </c>
      <c r="S1410" s="102">
        <v>17</v>
      </c>
      <c r="T1410" s="103">
        <v>18</v>
      </c>
      <c r="U1410" s="104" t="s">
        <v>853</v>
      </c>
      <c r="V1410" s="104" t="s">
        <v>854</v>
      </c>
      <c r="W1410" s="100" t="s">
        <v>855</v>
      </c>
      <c r="X1410" s="105" t="s">
        <v>856</v>
      </c>
      <c r="Y1410" s="106" t="s">
        <v>857</v>
      </c>
      <c r="Z1410" s="106" t="s">
        <v>858</v>
      </c>
      <c r="AA1410" s="106" t="s">
        <v>859</v>
      </c>
      <c r="AB1410" s="106" t="s">
        <v>860</v>
      </c>
      <c r="AC1410" s="138">
        <v>27</v>
      </c>
    </row>
    <row r="1411" spans="1:32" ht="13.8" thickBot="1" x14ac:dyDescent="0.3">
      <c r="A1411" s="183">
        <v>110</v>
      </c>
      <c r="C1411" s="18" t="s">
        <v>4</v>
      </c>
      <c r="D1411" s="192">
        <v>110</v>
      </c>
      <c r="E1411" s="111"/>
      <c r="F1411" s="111"/>
      <c r="G1411" s="111"/>
      <c r="H1411" s="111"/>
      <c r="I1411" s="111"/>
      <c r="J1411" s="111"/>
      <c r="K1411" s="111"/>
      <c r="L1411" s="111"/>
      <c r="M1411" s="111"/>
      <c r="N1411" s="111"/>
      <c r="O1411" s="111"/>
      <c r="P1411" s="111"/>
      <c r="Q1411" s="111"/>
      <c r="R1411" s="111"/>
      <c r="S1411" s="111"/>
      <c r="T1411" s="111"/>
      <c r="U1411" s="122"/>
      <c r="V1411" s="122"/>
      <c r="W1411" s="122"/>
      <c r="X1411" s="122"/>
      <c r="Y1411" s="122"/>
      <c r="Z1411" s="122"/>
      <c r="AA1411" s="122"/>
      <c r="AB1411" s="123"/>
      <c r="AC1411" s="271"/>
      <c r="AE1411" s="1"/>
      <c r="AF1411" s="1"/>
    </row>
    <row r="1412" spans="1:32" ht="96" x14ac:dyDescent="0.25">
      <c r="A1412" s="183">
        <v>110</v>
      </c>
      <c r="B1412" s="183" t="s">
        <v>1631</v>
      </c>
      <c r="C1412" s="65" t="s">
        <v>7</v>
      </c>
      <c r="D1412" s="255" t="s">
        <v>625</v>
      </c>
      <c r="E1412" s="31" t="s">
        <v>250</v>
      </c>
      <c r="F1412" s="74">
        <v>3</v>
      </c>
      <c r="G1412" s="75">
        <v>15</v>
      </c>
      <c r="H1412" s="74">
        <v>10</v>
      </c>
      <c r="I1412" s="76">
        <v>1</v>
      </c>
      <c r="J1412" s="73">
        <v>5</v>
      </c>
      <c r="K1412" s="76">
        <v>5</v>
      </c>
      <c r="L1412" s="22" t="s">
        <v>2366</v>
      </c>
      <c r="M1412" s="151" t="s">
        <v>2209</v>
      </c>
      <c r="N1412" s="21">
        <v>50</v>
      </c>
      <c r="O1412" s="23">
        <v>15</v>
      </c>
      <c r="P1412" s="24">
        <v>10</v>
      </c>
      <c r="Q1412" s="25">
        <v>5</v>
      </c>
      <c r="R1412" s="26">
        <v>5</v>
      </c>
      <c r="S1412" s="157">
        <v>44.2</v>
      </c>
      <c r="T1412" s="98">
        <v>0.08</v>
      </c>
      <c r="U1412" s="57">
        <v>663</v>
      </c>
      <c r="V1412" s="58">
        <v>716.04</v>
      </c>
      <c r="W1412" s="58">
        <v>442</v>
      </c>
      <c r="X1412" s="71">
        <v>477.36</v>
      </c>
      <c r="Y1412" s="72">
        <v>221</v>
      </c>
      <c r="Z1412" s="72">
        <v>238.68</v>
      </c>
      <c r="AA1412" s="72">
        <v>221</v>
      </c>
      <c r="AB1412" s="72">
        <v>238.68</v>
      </c>
      <c r="AC1412" s="264">
        <v>5909990787289</v>
      </c>
      <c r="AE1412" s="1"/>
      <c r="AF1412" s="1"/>
    </row>
    <row r="1413" spans="1:32" ht="96" x14ac:dyDescent="0.25">
      <c r="A1413" s="183">
        <v>110</v>
      </c>
      <c r="B1413" s="183" t="s">
        <v>1632</v>
      </c>
      <c r="C1413" s="65" t="s">
        <v>787</v>
      </c>
      <c r="D1413" s="255" t="s">
        <v>626</v>
      </c>
      <c r="E1413" s="31" t="s">
        <v>250</v>
      </c>
      <c r="F1413" s="74">
        <v>3</v>
      </c>
      <c r="G1413" s="75">
        <v>15</v>
      </c>
      <c r="H1413" s="74">
        <v>10</v>
      </c>
      <c r="I1413" s="76">
        <v>1</v>
      </c>
      <c r="J1413" s="73">
        <v>5</v>
      </c>
      <c r="K1413" s="76">
        <v>5</v>
      </c>
      <c r="L1413" s="22" t="s">
        <v>2366</v>
      </c>
      <c r="M1413" s="151" t="s">
        <v>2210</v>
      </c>
      <c r="N1413" s="21">
        <v>50</v>
      </c>
      <c r="O1413" s="23">
        <v>15</v>
      </c>
      <c r="P1413" s="24">
        <v>10</v>
      </c>
      <c r="Q1413" s="25">
        <v>5</v>
      </c>
      <c r="R1413" s="26">
        <v>5</v>
      </c>
      <c r="S1413" s="157">
        <v>71.959999999999994</v>
      </c>
      <c r="T1413" s="98">
        <v>0.08</v>
      </c>
      <c r="U1413" s="57">
        <v>1079.4000000000001</v>
      </c>
      <c r="V1413" s="58">
        <v>1165.75</v>
      </c>
      <c r="W1413" s="58">
        <v>719.6</v>
      </c>
      <c r="X1413" s="71">
        <v>777.17</v>
      </c>
      <c r="Y1413" s="72">
        <v>359.8</v>
      </c>
      <c r="Z1413" s="72">
        <v>388.58</v>
      </c>
      <c r="AA1413" s="72">
        <v>359.8</v>
      </c>
      <c r="AB1413" s="72">
        <v>388.58</v>
      </c>
      <c r="AC1413" s="264">
        <v>5909990787357</v>
      </c>
      <c r="AE1413" s="1"/>
      <c r="AF1413" s="1"/>
    </row>
    <row r="1414" spans="1:32" ht="96" x14ac:dyDescent="0.25">
      <c r="A1414" s="183">
        <v>110</v>
      </c>
      <c r="B1414" s="183" t="s">
        <v>1633</v>
      </c>
      <c r="C1414" s="65" t="s">
        <v>788</v>
      </c>
      <c r="D1414" s="255" t="s">
        <v>627</v>
      </c>
      <c r="E1414" s="31" t="s">
        <v>250</v>
      </c>
      <c r="F1414" s="74">
        <v>1</v>
      </c>
      <c r="G1414" s="75">
        <v>5</v>
      </c>
      <c r="H1414" s="74">
        <v>5</v>
      </c>
      <c r="I1414" s="76">
        <v>1</v>
      </c>
      <c r="J1414" s="73">
        <v>5</v>
      </c>
      <c r="K1414" s="76">
        <v>5</v>
      </c>
      <c r="L1414" s="22" t="s">
        <v>2366</v>
      </c>
      <c r="M1414" s="151" t="s">
        <v>2211</v>
      </c>
      <c r="N1414" s="21">
        <v>50</v>
      </c>
      <c r="O1414" s="23">
        <v>5</v>
      </c>
      <c r="P1414" s="24">
        <v>5</v>
      </c>
      <c r="Q1414" s="25">
        <v>5</v>
      </c>
      <c r="R1414" s="26">
        <v>5</v>
      </c>
      <c r="S1414" s="157">
        <v>154.19999999999999</v>
      </c>
      <c r="T1414" s="98">
        <v>0.08</v>
      </c>
      <c r="U1414" s="57">
        <v>771</v>
      </c>
      <c r="V1414" s="58">
        <v>832.68</v>
      </c>
      <c r="W1414" s="58">
        <v>771</v>
      </c>
      <c r="X1414" s="71">
        <v>832.68</v>
      </c>
      <c r="Y1414" s="72">
        <v>771</v>
      </c>
      <c r="Z1414" s="72">
        <v>832.68</v>
      </c>
      <c r="AA1414" s="72">
        <v>771</v>
      </c>
      <c r="AB1414" s="72">
        <v>832.68</v>
      </c>
      <c r="AC1414" s="264">
        <v>5909990787463</v>
      </c>
      <c r="AE1414" s="1"/>
      <c r="AF1414" s="1"/>
    </row>
    <row r="1415" spans="1:32" ht="24" customHeight="1" thickBot="1" x14ac:dyDescent="0.3">
      <c r="A1415" s="183">
        <v>110</v>
      </c>
      <c r="D1415" s="254" t="s">
        <v>624</v>
      </c>
      <c r="M1415" s="134"/>
      <c r="S1415" s="181">
        <v>110</v>
      </c>
      <c r="T1415" s="66" t="s">
        <v>852</v>
      </c>
      <c r="U1415" s="89">
        <v>2513.4</v>
      </c>
      <c r="V1415" s="89">
        <v>2714.47</v>
      </c>
      <c r="W1415" s="89">
        <v>1932.6</v>
      </c>
      <c r="X1415" s="89">
        <v>2087.21</v>
      </c>
      <c r="Y1415" s="89">
        <v>1351.8</v>
      </c>
      <c r="Z1415" s="89">
        <v>1459.94</v>
      </c>
      <c r="AA1415" s="89">
        <v>1351.8</v>
      </c>
      <c r="AB1415" s="89">
        <v>1459.94</v>
      </c>
      <c r="AC1415" s="265"/>
      <c r="AE1415" s="1"/>
      <c r="AF1415" s="1"/>
    </row>
    <row r="1416" spans="1:32" ht="13.8" thickBot="1" x14ac:dyDescent="0.3">
      <c r="A1416" s="183">
        <v>110</v>
      </c>
      <c r="C1416" s="1" t="s">
        <v>1087</v>
      </c>
      <c r="D1416" s="194"/>
      <c r="E1416" s="1"/>
      <c r="L1416" s="1"/>
      <c r="M1416" s="51"/>
      <c r="S1416" s="156"/>
      <c r="T1416" s="3"/>
      <c r="U1416" s="3"/>
      <c r="V1416" s="3" t="s">
        <v>1080</v>
      </c>
      <c r="W1416" s="3"/>
      <c r="X1416" s="3"/>
      <c r="Y1416" s="3"/>
      <c r="Z1416" s="3"/>
      <c r="AA1416" s="3"/>
      <c r="AC1416" s="261"/>
      <c r="AE1416" s="1"/>
      <c r="AF1416" s="1"/>
    </row>
    <row r="1417" spans="1:32" ht="13.8" thickBot="1" x14ac:dyDescent="0.3">
      <c r="A1417" s="183">
        <v>110</v>
      </c>
      <c r="C1417" s="1" t="s">
        <v>1088</v>
      </c>
      <c r="D1417" s="194"/>
      <c r="E1417" s="112"/>
      <c r="F1417" s="112"/>
      <c r="G1417" s="112"/>
      <c r="H1417" s="112"/>
      <c r="I1417" s="112"/>
      <c r="J1417" s="112"/>
      <c r="K1417" s="112"/>
      <c r="L1417" s="112"/>
      <c r="M1417" s="4"/>
      <c r="N1417" s="112"/>
      <c r="S1417" s="156"/>
      <c r="T1417" s="3"/>
      <c r="U1417" s="124" t="s">
        <v>4</v>
      </c>
      <c r="V1417" s="125"/>
      <c r="W1417" s="125"/>
      <c r="X1417" s="125"/>
      <c r="Y1417" s="125">
        <v>110</v>
      </c>
      <c r="Z1417" s="125"/>
      <c r="AA1417" s="125"/>
      <c r="AB1417" s="126"/>
      <c r="AC1417" s="266"/>
      <c r="AE1417" s="1"/>
      <c r="AF1417" s="1"/>
    </row>
    <row r="1418" spans="1:32" ht="39.6" x14ac:dyDescent="0.25">
      <c r="A1418" s="183">
        <v>110</v>
      </c>
      <c r="D1418" s="253"/>
      <c r="M1418" s="134"/>
      <c r="S1418" s="156"/>
      <c r="T1418" s="3"/>
      <c r="U1418" s="116" t="s">
        <v>863</v>
      </c>
      <c r="V1418" s="117"/>
      <c r="W1418" s="116" t="s">
        <v>864</v>
      </c>
      <c r="X1418" s="117"/>
      <c r="Y1418" s="116" t="s">
        <v>865</v>
      </c>
      <c r="Z1418" s="117"/>
      <c r="AA1418" s="116" t="s">
        <v>866</v>
      </c>
      <c r="AB1418" s="117"/>
      <c r="AC1418" s="267"/>
      <c r="AE1418" s="1"/>
      <c r="AF1418" s="1"/>
    </row>
    <row r="1419" spans="1:32" x14ac:dyDescent="0.25">
      <c r="A1419" s="183">
        <v>110</v>
      </c>
      <c r="D1419" s="253"/>
      <c r="M1419" s="134"/>
      <c r="S1419" s="156"/>
      <c r="T1419" s="3"/>
      <c r="U1419" s="80" t="s">
        <v>867</v>
      </c>
      <c r="V1419" s="81" t="s">
        <v>868</v>
      </c>
      <c r="W1419" s="80" t="s">
        <v>867</v>
      </c>
      <c r="X1419" s="81" t="s">
        <v>868</v>
      </c>
      <c r="Y1419" s="80" t="s">
        <v>867</v>
      </c>
      <c r="Z1419" s="81" t="s">
        <v>868</v>
      </c>
      <c r="AA1419" s="80" t="s">
        <v>867</v>
      </c>
      <c r="AB1419" s="81" t="s">
        <v>868</v>
      </c>
      <c r="AC1419" s="268"/>
      <c r="AE1419" s="1"/>
      <c r="AF1419" s="1"/>
    </row>
    <row r="1420" spans="1:32" ht="20.25" customHeight="1" thickBot="1" x14ac:dyDescent="0.3">
      <c r="A1420" s="183">
        <v>110</v>
      </c>
      <c r="D1420" s="253"/>
      <c r="M1420" s="134"/>
      <c r="S1420" s="156"/>
      <c r="T1420" s="182" t="s">
        <v>2805</v>
      </c>
      <c r="U1420" s="82">
        <v>2513.4</v>
      </c>
      <c r="V1420" s="83">
        <v>1351.8</v>
      </c>
      <c r="W1420" s="82">
        <v>2714.47</v>
      </c>
      <c r="X1420" s="83">
        <v>1459.94</v>
      </c>
      <c r="Y1420" s="82">
        <v>1932.6</v>
      </c>
      <c r="Z1420" s="83">
        <v>1351.8</v>
      </c>
      <c r="AA1420" s="82">
        <v>2087.21</v>
      </c>
      <c r="AB1420" s="83">
        <v>1459.94</v>
      </c>
      <c r="AC1420" s="269"/>
      <c r="AE1420" s="279">
        <f>U1420+V1420+Y1420+Z1420</f>
        <v>7149.6</v>
      </c>
      <c r="AF1420" s="279">
        <f>W1420+X1420+AA1420+AB1420</f>
        <v>7721.56</v>
      </c>
    </row>
    <row r="1421" spans="1:32" ht="13.8" thickBot="1" x14ac:dyDescent="0.3">
      <c r="A1421" s="183">
        <v>110</v>
      </c>
      <c r="D1421" s="253"/>
      <c r="M1421" s="134"/>
      <c r="S1421" s="156"/>
      <c r="T1421" s="3"/>
      <c r="U1421" s="118">
        <v>3865.2</v>
      </c>
      <c r="V1421" s="119"/>
      <c r="W1421" s="120">
        <v>4174.41</v>
      </c>
      <c r="X1421" s="119"/>
      <c r="Y1421" s="120">
        <v>3284.4</v>
      </c>
      <c r="Z1421" s="119"/>
      <c r="AA1421" s="120">
        <v>3547.15</v>
      </c>
      <c r="AB1421" s="121"/>
      <c r="AC1421" s="270"/>
      <c r="AE1421" s="1"/>
      <c r="AF1421" s="1"/>
    </row>
    <row r="1422" spans="1:32" x14ac:dyDescent="0.25">
      <c r="A1422" s="183">
        <v>110</v>
      </c>
      <c r="M1422" s="134"/>
      <c r="S1422" s="156"/>
      <c r="T1422" s="3"/>
      <c r="U1422" s="3"/>
      <c r="V1422" s="3"/>
      <c r="W1422" s="3"/>
      <c r="X1422" s="3"/>
      <c r="Y1422" s="3"/>
      <c r="Z1422" s="3"/>
      <c r="AA1422" s="3"/>
      <c r="AC1422" s="261"/>
      <c r="AE1422" s="1"/>
      <c r="AF1422" s="1"/>
    </row>
    <row r="1423" spans="1:32" x14ac:dyDescent="0.25">
      <c r="A1423" s="183">
        <v>110</v>
      </c>
      <c r="M1423" s="134"/>
      <c r="S1423" s="156"/>
      <c r="T1423" s="3"/>
      <c r="U1423" s="3"/>
      <c r="V1423" s="3"/>
      <c r="W1423" s="3"/>
      <c r="X1423" s="3"/>
      <c r="Y1423" s="3"/>
      <c r="Z1423" s="3"/>
      <c r="AA1423" s="3"/>
      <c r="AC1423" s="261"/>
      <c r="AE1423" s="1"/>
      <c r="AF1423" s="1"/>
    </row>
    <row r="1424" spans="1:32" x14ac:dyDescent="0.25">
      <c r="A1424" s="183">
        <v>110</v>
      </c>
      <c r="M1424" s="134"/>
      <c r="S1424" s="156"/>
      <c r="T1424" s="3"/>
      <c r="U1424" s="3"/>
      <c r="V1424" s="3"/>
      <c r="W1424" s="3"/>
      <c r="X1424" s="3"/>
      <c r="Y1424" s="3"/>
      <c r="Z1424" s="3"/>
      <c r="AA1424" s="3"/>
      <c r="AC1424" s="261"/>
      <c r="AE1424" s="1"/>
      <c r="AF1424" s="1"/>
    </row>
    <row r="1425" spans="1:32" x14ac:dyDescent="0.25">
      <c r="A1425" s="183">
        <v>110</v>
      </c>
      <c r="M1425" s="134"/>
      <c r="S1425" s="156"/>
      <c r="T1425" s="3"/>
      <c r="U1425" s="3"/>
      <c r="V1425" s="3"/>
      <c r="W1425" s="3"/>
      <c r="X1425" s="3"/>
      <c r="Y1425" s="3"/>
      <c r="Z1425" s="3"/>
      <c r="AA1425" s="3"/>
      <c r="AC1425" s="261"/>
      <c r="AE1425" s="1"/>
      <c r="AF1425" s="1"/>
    </row>
    <row r="1426" spans="1:32" ht="18" customHeight="1" x14ac:dyDescent="0.25">
      <c r="A1426" s="183">
        <v>110</v>
      </c>
      <c r="E1426" s="108" t="s">
        <v>861</v>
      </c>
      <c r="F1426" s="109"/>
      <c r="G1426" s="109"/>
      <c r="H1426" s="109"/>
      <c r="I1426" s="109"/>
      <c r="J1426" s="109"/>
      <c r="K1426" s="110"/>
      <c r="M1426" s="134"/>
      <c r="N1426" s="108" t="s">
        <v>862</v>
      </c>
      <c r="O1426" s="109"/>
      <c r="P1426" s="109"/>
      <c r="Q1426" s="109"/>
      <c r="R1426" s="109"/>
      <c r="S1426" s="109"/>
      <c r="T1426" s="110"/>
      <c r="U1426" s="3"/>
      <c r="V1426" s="3"/>
      <c r="W1426" s="3"/>
      <c r="X1426" s="3"/>
      <c r="Y1426" s="3"/>
      <c r="Z1426" s="3"/>
      <c r="AA1426" s="3"/>
      <c r="AC1426" s="261"/>
      <c r="AE1426" s="1"/>
      <c r="AF1426" s="1"/>
    </row>
    <row r="1427" spans="1:32" ht="118.8" x14ac:dyDescent="0.25">
      <c r="C1427" s="7" t="s">
        <v>0</v>
      </c>
      <c r="D1427" s="190" t="s">
        <v>1</v>
      </c>
      <c r="E1427" s="8" t="s">
        <v>765</v>
      </c>
      <c r="F1427" s="9" t="s">
        <v>766</v>
      </c>
      <c r="G1427" s="9" t="s">
        <v>767</v>
      </c>
      <c r="H1427" s="9" t="s">
        <v>768</v>
      </c>
      <c r="I1427" s="10" t="s">
        <v>773</v>
      </c>
      <c r="J1427" s="10" t="s">
        <v>774</v>
      </c>
      <c r="K1427" s="10" t="s">
        <v>775</v>
      </c>
      <c r="L1427" s="8" t="s">
        <v>769</v>
      </c>
      <c r="M1427" s="8" t="s">
        <v>2</v>
      </c>
      <c r="N1427" s="8" t="s">
        <v>770</v>
      </c>
      <c r="O1427" s="9" t="s">
        <v>771</v>
      </c>
      <c r="P1427" s="9" t="s">
        <v>772</v>
      </c>
      <c r="Q1427" s="10" t="s">
        <v>776</v>
      </c>
      <c r="R1427" s="10" t="s">
        <v>777</v>
      </c>
      <c r="S1427" s="11" t="s">
        <v>778</v>
      </c>
      <c r="T1427" s="12" t="s">
        <v>3</v>
      </c>
      <c r="U1427" s="13" t="s">
        <v>779</v>
      </c>
      <c r="V1427" s="13" t="s">
        <v>780</v>
      </c>
      <c r="W1427" s="14" t="s">
        <v>781</v>
      </c>
      <c r="X1427" s="14" t="s">
        <v>782</v>
      </c>
      <c r="Y1427" s="15" t="s">
        <v>783</v>
      </c>
      <c r="Z1427" s="15" t="s">
        <v>784</v>
      </c>
      <c r="AA1427" s="16" t="s">
        <v>785</v>
      </c>
      <c r="AB1427" s="16" t="s">
        <v>786</v>
      </c>
      <c r="AC1427" s="138" t="s">
        <v>2383</v>
      </c>
      <c r="AE1427" s="1"/>
      <c r="AF1427" s="1"/>
    </row>
    <row r="1428" spans="1:32" s="107" customFormat="1" ht="13.8" thickBot="1" x14ac:dyDescent="0.3">
      <c r="A1428" s="184">
        <v>0</v>
      </c>
      <c r="B1428" s="184"/>
      <c r="C1428" s="17" t="s">
        <v>5</v>
      </c>
      <c r="D1428" s="191">
        <v>2</v>
      </c>
      <c r="E1428" s="99">
        <v>3</v>
      </c>
      <c r="F1428" s="100">
        <v>4</v>
      </c>
      <c r="G1428" s="100">
        <v>5</v>
      </c>
      <c r="H1428" s="100">
        <v>6</v>
      </c>
      <c r="I1428" s="101">
        <v>7</v>
      </c>
      <c r="J1428" s="101">
        <v>8</v>
      </c>
      <c r="K1428" s="101">
        <v>9</v>
      </c>
      <c r="L1428" s="99">
        <v>10</v>
      </c>
      <c r="M1428" s="99">
        <v>11</v>
      </c>
      <c r="N1428" s="99">
        <v>12</v>
      </c>
      <c r="O1428" s="100">
        <v>13</v>
      </c>
      <c r="P1428" s="100">
        <v>14</v>
      </c>
      <c r="Q1428" s="101">
        <v>15</v>
      </c>
      <c r="R1428" s="101">
        <v>16</v>
      </c>
      <c r="S1428" s="102">
        <v>17</v>
      </c>
      <c r="T1428" s="103">
        <v>18</v>
      </c>
      <c r="U1428" s="104" t="s">
        <v>853</v>
      </c>
      <c r="V1428" s="104" t="s">
        <v>854</v>
      </c>
      <c r="W1428" s="100" t="s">
        <v>855</v>
      </c>
      <c r="X1428" s="105" t="s">
        <v>856</v>
      </c>
      <c r="Y1428" s="106" t="s">
        <v>857</v>
      </c>
      <c r="Z1428" s="106" t="s">
        <v>858</v>
      </c>
      <c r="AA1428" s="106" t="s">
        <v>859</v>
      </c>
      <c r="AB1428" s="106" t="s">
        <v>860</v>
      </c>
      <c r="AC1428" s="138">
        <v>27</v>
      </c>
    </row>
    <row r="1429" spans="1:32" ht="13.8" thickBot="1" x14ac:dyDescent="0.3">
      <c r="A1429" s="183">
        <v>111</v>
      </c>
      <c r="C1429" s="18" t="s">
        <v>4</v>
      </c>
      <c r="D1429" s="192">
        <v>111</v>
      </c>
      <c r="E1429" s="111"/>
      <c r="F1429" s="111"/>
      <c r="G1429" s="111"/>
      <c r="H1429" s="111"/>
      <c r="I1429" s="111"/>
      <c r="J1429" s="111"/>
      <c r="K1429" s="111"/>
      <c r="L1429" s="111"/>
      <c r="M1429" s="111"/>
      <c r="N1429" s="111"/>
      <c r="O1429" s="111"/>
      <c r="P1429" s="111"/>
      <c r="Q1429" s="111"/>
      <c r="R1429" s="111"/>
      <c r="S1429" s="111"/>
      <c r="T1429" s="111"/>
      <c r="U1429" s="122"/>
      <c r="V1429" s="122"/>
      <c r="W1429" s="122"/>
      <c r="X1429" s="122"/>
      <c r="Y1429" s="122"/>
      <c r="Z1429" s="122"/>
      <c r="AA1429" s="122"/>
      <c r="AB1429" s="123"/>
      <c r="AC1429" s="271"/>
      <c r="AE1429" s="1"/>
      <c r="AF1429" s="1"/>
    </row>
    <row r="1430" spans="1:32" ht="52.8" x14ac:dyDescent="0.25">
      <c r="A1430" s="183">
        <v>111</v>
      </c>
      <c r="B1430" s="183" t="s">
        <v>1634</v>
      </c>
      <c r="C1430" s="55" t="s">
        <v>7</v>
      </c>
      <c r="D1430" s="196" t="s">
        <v>420</v>
      </c>
      <c r="E1430" s="35" t="s">
        <v>250</v>
      </c>
      <c r="F1430" s="74">
        <v>0</v>
      </c>
      <c r="G1430" s="75">
        <v>0</v>
      </c>
      <c r="H1430" s="74">
        <v>0</v>
      </c>
      <c r="I1430" s="76">
        <v>1</v>
      </c>
      <c r="J1430" s="73">
        <v>8</v>
      </c>
      <c r="K1430" s="76">
        <v>5</v>
      </c>
      <c r="L1430" s="22" t="s">
        <v>2328</v>
      </c>
      <c r="M1430" s="151" t="s">
        <v>2681</v>
      </c>
      <c r="N1430" s="21">
        <v>50</v>
      </c>
      <c r="O1430" s="23">
        <v>0</v>
      </c>
      <c r="P1430" s="24">
        <v>0</v>
      </c>
      <c r="Q1430" s="25">
        <v>8</v>
      </c>
      <c r="R1430" s="26">
        <v>5</v>
      </c>
      <c r="S1430" s="157">
        <v>43.26</v>
      </c>
      <c r="T1430" s="98">
        <v>0.08</v>
      </c>
      <c r="U1430" s="57">
        <v>0</v>
      </c>
      <c r="V1430" s="58">
        <v>0</v>
      </c>
      <c r="W1430" s="58">
        <v>0</v>
      </c>
      <c r="X1430" s="71">
        <v>0</v>
      </c>
      <c r="Y1430" s="72">
        <v>346.08</v>
      </c>
      <c r="Z1430" s="72">
        <v>373.77</v>
      </c>
      <c r="AA1430" s="72">
        <v>216.3</v>
      </c>
      <c r="AB1430" s="72">
        <v>233.6</v>
      </c>
      <c r="AC1430" s="264">
        <v>5909990946426</v>
      </c>
      <c r="AE1430" s="1"/>
      <c r="AF1430" s="1"/>
    </row>
    <row r="1431" spans="1:32" ht="52.8" x14ac:dyDescent="0.25">
      <c r="A1431" s="183">
        <v>111</v>
      </c>
      <c r="B1431" s="183" t="s">
        <v>1635</v>
      </c>
      <c r="C1431" s="55" t="s">
        <v>787</v>
      </c>
      <c r="D1431" s="196" t="s">
        <v>421</v>
      </c>
      <c r="E1431" s="35" t="s">
        <v>250</v>
      </c>
      <c r="F1431" s="74">
        <v>0</v>
      </c>
      <c r="G1431" s="75">
        <v>0</v>
      </c>
      <c r="H1431" s="74">
        <v>0</v>
      </c>
      <c r="I1431" s="76">
        <v>10</v>
      </c>
      <c r="J1431" s="73">
        <v>30</v>
      </c>
      <c r="K1431" s="76">
        <v>15</v>
      </c>
      <c r="L1431" s="22" t="s">
        <v>2328</v>
      </c>
      <c r="M1431" s="151" t="s">
        <v>2682</v>
      </c>
      <c r="N1431" s="21">
        <v>50</v>
      </c>
      <c r="O1431" s="23">
        <v>0</v>
      </c>
      <c r="P1431" s="24">
        <v>0</v>
      </c>
      <c r="Q1431" s="25">
        <v>30</v>
      </c>
      <c r="R1431" s="26">
        <v>15</v>
      </c>
      <c r="S1431" s="157">
        <v>82.4</v>
      </c>
      <c r="T1431" s="98">
        <v>0.08</v>
      </c>
      <c r="U1431" s="57">
        <v>0</v>
      </c>
      <c r="V1431" s="58">
        <v>0</v>
      </c>
      <c r="W1431" s="58">
        <v>0</v>
      </c>
      <c r="X1431" s="71">
        <v>0</v>
      </c>
      <c r="Y1431" s="72">
        <v>2472</v>
      </c>
      <c r="Z1431" s="72">
        <v>2669.76</v>
      </c>
      <c r="AA1431" s="72">
        <v>1236</v>
      </c>
      <c r="AB1431" s="72">
        <v>1334.88</v>
      </c>
      <c r="AC1431" s="264">
        <v>5909990946525</v>
      </c>
      <c r="AE1431" s="1"/>
      <c r="AF1431" s="1"/>
    </row>
    <row r="1432" spans="1:32" ht="52.8" x14ac:dyDescent="0.25">
      <c r="A1432" s="183">
        <v>111</v>
      </c>
      <c r="B1432" s="183" t="s">
        <v>1636</v>
      </c>
      <c r="C1432" s="55" t="s">
        <v>788</v>
      </c>
      <c r="D1432" s="196" t="s">
        <v>422</v>
      </c>
      <c r="E1432" s="35" t="s">
        <v>250</v>
      </c>
      <c r="F1432" s="74">
        <v>0</v>
      </c>
      <c r="G1432" s="75">
        <v>0</v>
      </c>
      <c r="H1432" s="74">
        <v>0</v>
      </c>
      <c r="I1432" s="76">
        <v>1</v>
      </c>
      <c r="J1432" s="73">
        <v>8</v>
      </c>
      <c r="K1432" s="76">
        <v>5</v>
      </c>
      <c r="L1432" s="22" t="s">
        <v>2328</v>
      </c>
      <c r="M1432" s="151" t="s">
        <v>2683</v>
      </c>
      <c r="N1432" s="21">
        <v>50</v>
      </c>
      <c r="O1432" s="23">
        <v>0</v>
      </c>
      <c r="P1432" s="24">
        <v>0</v>
      </c>
      <c r="Q1432" s="25">
        <v>8</v>
      </c>
      <c r="R1432" s="26">
        <v>5</v>
      </c>
      <c r="S1432" s="157">
        <v>154.5</v>
      </c>
      <c r="T1432" s="98">
        <v>0.08</v>
      </c>
      <c r="U1432" s="57">
        <v>0</v>
      </c>
      <c r="V1432" s="58">
        <v>0</v>
      </c>
      <c r="W1432" s="58">
        <v>0</v>
      </c>
      <c r="X1432" s="71">
        <v>0</v>
      </c>
      <c r="Y1432" s="72">
        <v>1236</v>
      </c>
      <c r="Z1432" s="72">
        <v>1334.88</v>
      </c>
      <c r="AA1432" s="72">
        <v>772.5</v>
      </c>
      <c r="AB1432" s="72">
        <v>834.3</v>
      </c>
      <c r="AC1432" s="264">
        <v>5909990946624</v>
      </c>
      <c r="AE1432" s="1"/>
      <c r="AF1432" s="1"/>
    </row>
    <row r="1433" spans="1:32" ht="52.8" x14ac:dyDescent="0.25">
      <c r="A1433" s="183">
        <v>111</v>
      </c>
      <c r="B1433" s="183" t="s">
        <v>1637</v>
      </c>
      <c r="C1433" s="55" t="s">
        <v>789</v>
      </c>
      <c r="D1433" s="196" t="s">
        <v>423</v>
      </c>
      <c r="E1433" s="35" t="s">
        <v>250</v>
      </c>
      <c r="F1433" s="74">
        <v>0</v>
      </c>
      <c r="G1433" s="75">
        <v>0</v>
      </c>
      <c r="H1433" s="74">
        <v>0</v>
      </c>
      <c r="I1433" s="76">
        <v>1</v>
      </c>
      <c r="J1433" s="73">
        <v>8</v>
      </c>
      <c r="K1433" s="76">
        <v>5</v>
      </c>
      <c r="L1433" s="22" t="s">
        <v>2328</v>
      </c>
      <c r="M1433" s="151" t="s">
        <v>2212</v>
      </c>
      <c r="N1433" s="21">
        <v>1</v>
      </c>
      <c r="O1433" s="23">
        <v>0</v>
      </c>
      <c r="P1433" s="24">
        <v>0</v>
      </c>
      <c r="Q1433" s="25">
        <v>8</v>
      </c>
      <c r="R1433" s="26">
        <v>5</v>
      </c>
      <c r="S1433" s="157">
        <v>258.91000000000003</v>
      </c>
      <c r="T1433" s="98">
        <v>0.08</v>
      </c>
      <c r="U1433" s="57">
        <v>0</v>
      </c>
      <c r="V1433" s="58">
        <v>0</v>
      </c>
      <c r="W1433" s="58">
        <v>0</v>
      </c>
      <c r="X1433" s="71">
        <v>0</v>
      </c>
      <c r="Y1433" s="72">
        <v>2071.2800000000002</v>
      </c>
      <c r="Z1433" s="72">
        <v>2236.98</v>
      </c>
      <c r="AA1433" s="72">
        <v>1294.55</v>
      </c>
      <c r="AB1433" s="72">
        <v>1398.11</v>
      </c>
      <c r="AC1433" s="264">
        <v>5909990946716</v>
      </c>
      <c r="AE1433" s="1"/>
      <c r="AF1433" s="1"/>
    </row>
    <row r="1434" spans="1:32" ht="24" customHeight="1" thickBot="1" x14ac:dyDescent="0.3">
      <c r="A1434" s="183">
        <v>111</v>
      </c>
      <c r="C1434" s="136" t="s">
        <v>751</v>
      </c>
      <c r="D1434" s="256"/>
      <c r="M1434" s="134"/>
      <c r="S1434" s="181">
        <v>111</v>
      </c>
      <c r="T1434" s="66" t="s">
        <v>852</v>
      </c>
      <c r="U1434" s="89">
        <v>0</v>
      </c>
      <c r="V1434" s="89">
        <v>0</v>
      </c>
      <c r="W1434" s="89">
        <v>0</v>
      </c>
      <c r="X1434" s="89">
        <v>0</v>
      </c>
      <c r="Y1434" s="89">
        <v>6125.36</v>
      </c>
      <c r="Z1434" s="89">
        <v>6615.39</v>
      </c>
      <c r="AA1434" s="89">
        <v>3519.35</v>
      </c>
      <c r="AB1434" s="89">
        <v>3800.89</v>
      </c>
      <c r="AC1434" s="265"/>
      <c r="AE1434" s="1"/>
      <c r="AF1434" s="1"/>
    </row>
    <row r="1435" spans="1:32" ht="13.8" thickBot="1" x14ac:dyDescent="0.3">
      <c r="A1435" s="183">
        <v>111</v>
      </c>
      <c r="D1435" s="254" t="s">
        <v>624</v>
      </c>
      <c r="E1435" s="54"/>
      <c r="F1435" s="53"/>
      <c r="G1435" s="53"/>
      <c r="M1435" s="134"/>
      <c r="S1435" s="156"/>
      <c r="T1435" s="3"/>
      <c r="U1435" s="3"/>
      <c r="V1435" s="3" t="s">
        <v>1080</v>
      </c>
      <c r="W1435" s="3"/>
      <c r="X1435" s="3"/>
      <c r="Y1435" s="3"/>
      <c r="Z1435" s="3"/>
      <c r="AA1435" s="3"/>
      <c r="AC1435" s="261"/>
      <c r="AE1435" s="1"/>
      <c r="AF1435" s="1"/>
    </row>
    <row r="1436" spans="1:32" ht="13.8" thickBot="1" x14ac:dyDescent="0.3">
      <c r="A1436" s="183">
        <v>111</v>
      </c>
      <c r="C1436" s="1" t="s">
        <v>1087</v>
      </c>
      <c r="D1436" s="194"/>
      <c r="E1436" s="1"/>
      <c r="L1436" s="1"/>
      <c r="M1436" s="51"/>
      <c r="S1436" s="156"/>
      <c r="T1436" s="3"/>
      <c r="U1436" s="124" t="s">
        <v>4</v>
      </c>
      <c r="V1436" s="125"/>
      <c r="W1436" s="125"/>
      <c r="X1436" s="125"/>
      <c r="Y1436" s="125">
        <v>111</v>
      </c>
      <c r="Z1436" s="125"/>
      <c r="AA1436" s="125"/>
      <c r="AB1436" s="126"/>
      <c r="AC1436" s="266"/>
      <c r="AE1436" s="1"/>
      <c r="AF1436" s="1"/>
    </row>
    <row r="1437" spans="1:32" ht="39.6" x14ac:dyDescent="0.25">
      <c r="A1437" s="183">
        <v>111</v>
      </c>
      <c r="C1437" s="1" t="s">
        <v>1088</v>
      </c>
      <c r="D1437" s="194"/>
      <c r="E1437" s="112"/>
      <c r="F1437" s="112"/>
      <c r="G1437" s="112"/>
      <c r="H1437" s="112"/>
      <c r="I1437" s="112"/>
      <c r="J1437" s="112"/>
      <c r="K1437" s="112"/>
      <c r="L1437" s="112"/>
      <c r="M1437" s="4"/>
      <c r="N1437" s="112"/>
      <c r="S1437" s="156"/>
      <c r="T1437" s="3"/>
      <c r="U1437" s="116" t="s">
        <v>863</v>
      </c>
      <c r="V1437" s="117"/>
      <c r="W1437" s="116" t="s">
        <v>864</v>
      </c>
      <c r="X1437" s="117"/>
      <c r="Y1437" s="116" t="s">
        <v>865</v>
      </c>
      <c r="Z1437" s="117"/>
      <c r="AA1437" s="116" t="s">
        <v>866</v>
      </c>
      <c r="AB1437" s="117"/>
      <c r="AC1437" s="267"/>
      <c r="AE1437" s="1"/>
      <c r="AF1437" s="1"/>
    </row>
    <row r="1438" spans="1:32" x14ac:dyDescent="0.25">
      <c r="A1438" s="183">
        <v>111</v>
      </c>
      <c r="D1438" s="253"/>
      <c r="E1438" s="54"/>
      <c r="F1438" s="53"/>
      <c r="G1438" s="53"/>
      <c r="M1438" s="134"/>
      <c r="S1438" s="156"/>
      <c r="T1438" s="3"/>
      <c r="U1438" s="80" t="s">
        <v>867</v>
      </c>
      <c r="V1438" s="81" t="s">
        <v>868</v>
      </c>
      <c r="W1438" s="80" t="s">
        <v>867</v>
      </c>
      <c r="X1438" s="81" t="s">
        <v>868</v>
      </c>
      <c r="Y1438" s="80" t="s">
        <v>867</v>
      </c>
      <c r="Z1438" s="81" t="s">
        <v>868</v>
      </c>
      <c r="AA1438" s="80" t="s">
        <v>867</v>
      </c>
      <c r="AB1438" s="81" t="s">
        <v>868</v>
      </c>
      <c r="AC1438" s="268"/>
      <c r="AE1438" s="1"/>
      <c r="AF1438" s="1"/>
    </row>
    <row r="1439" spans="1:32" ht="20.25" customHeight="1" thickBot="1" x14ac:dyDescent="0.3">
      <c r="A1439" s="183">
        <v>111</v>
      </c>
      <c r="D1439" s="253"/>
      <c r="E1439" s="54"/>
      <c r="F1439" s="53"/>
      <c r="G1439" s="53"/>
      <c r="M1439" s="134"/>
      <c r="S1439" s="156"/>
      <c r="T1439" s="182" t="s">
        <v>2805</v>
      </c>
      <c r="U1439" s="82">
        <v>0</v>
      </c>
      <c r="V1439" s="83">
        <v>6125.36</v>
      </c>
      <c r="W1439" s="82">
        <v>0</v>
      </c>
      <c r="X1439" s="83">
        <v>6615.39</v>
      </c>
      <c r="Y1439" s="82">
        <v>0</v>
      </c>
      <c r="Z1439" s="83">
        <v>3519.35</v>
      </c>
      <c r="AA1439" s="82">
        <v>0</v>
      </c>
      <c r="AB1439" s="83">
        <v>3800.89</v>
      </c>
      <c r="AC1439" s="269"/>
      <c r="AE1439" s="279">
        <f>U1439+V1439+Y1439+Z1439</f>
        <v>9644.7099999999991</v>
      </c>
      <c r="AF1439" s="279">
        <f>W1439+X1439+AA1439+AB1439</f>
        <v>10416.280000000001</v>
      </c>
    </row>
    <row r="1440" spans="1:32" ht="13.8" thickBot="1" x14ac:dyDescent="0.3">
      <c r="A1440" s="183">
        <v>111</v>
      </c>
      <c r="D1440" s="247"/>
      <c r="E1440" s="54"/>
      <c r="F1440" s="53"/>
      <c r="G1440" s="53"/>
      <c r="M1440" s="134"/>
      <c r="S1440" s="156"/>
      <c r="T1440" s="3"/>
      <c r="U1440" s="118">
        <v>6125.36</v>
      </c>
      <c r="V1440" s="119"/>
      <c r="W1440" s="120">
        <v>6615.39</v>
      </c>
      <c r="X1440" s="119"/>
      <c r="Y1440" s="120">
        <v>3519.35</v>
      </c>
      <c r="Z1440" s="119"/>
      <c r="AA1440" s="120">
        <v>3800.89</v>
      </c>
      <c r="AB1440" s="121"/>
      <c r="AC1440" s="270"/>
      <c r="AE1440" s="1"/>
      <c r="AF1440" s="1"/>
    </row>
    <row r="1441" spans="1:32" x14ac:dyDescent="0.25">
      <c r="A1441" s="183">
        <v>111</v>
      </c>
      <c r="D1441" s="247"/>
      <c r="E1441" s="54"/>
      <c r="F1441" s="53"/>
      <c r="G1441" s="53"/>
      <c r="M1441" s="134"/>
      <c r="S1441" s="156"/>
      <c r="T1441" s="3"/>
      <c r="U1441" s="84"/>
      <c r="V1441" s="84"/>
      <c r="W1441" s="84"/>
      <c r="X1441" s="84"/>
      <c r="Y1441" s="84"/>
      <c r="Z1441" s="84"/>
      <c r="AA1441" s="84"/>
      <c r="AB1441" s="84"/>
      <c r="AC1441" s="270"/>
      <c r="AE1441" s="1"/>
      <c r="AF1441" s="1"/>
    </row>
    <row r="1442" spans="1:32" x14ac:dyDescent="0.25">
      <c r="A1442" s="183">
        <v>111</v>
      </c>
      <c r="D1442" s="247"/>
      <c r="E1442" s="54"/>
      <c r="F1442" s="53"/>
      <c r="G1442" s="53"/>
      <c r="M1442" s="134"/>
      <c r="S1442" s="156"/>
      <c r="T1442" s="3"/>
      <c r="U1442" s="84"/>
      <c r="V1442" s="84"/>
      <c r="W1442" s="84"/>
      <c r="X1442" s="84"/>
      <c r="Y1442" s="84"/>
      <c r="Z1442" s="84"/>
      <c r="AA1442" s="84"/>
      <c r="AB1442" s="84"/>
      <c r="AC1442" s="270"/>
      <c r="AE1442" s="1"/>
      <c r="AF1442" s="1"/>
    </row>
    <row r="1443" spans="1:32" x14ac:dyDescent="0.25">
      <c r="A1443" s="183">
        <v>111</v>
      </c>
      <c r="D1443" s="247"/>
      <c r="E1443" s="54"/>
      <c r="F1443" s="53"/>
      <c r="G1443" s="53"/>
      <c r="M1443" s="134"/>
      <c r="S1443" s="156"/>
      <c r="T1443" s="3"/>
      <c r="U1443" s="84"/>
      <c r="V1443" s="84"/>
      <c r="W1443" s="84"/>
      <c r="X1443" s="84"/>
      <c r="Y1443" s="84"/>
      <c r="Z1443" s="84"/>
      <c r="AA1443" s="84"/>
      <c r="AB1443" s="84"/>
      <c r="AC1443" s="270"/>
      <c r="AE1443" s="1"/>
      <c r="AF1443" s="1"/>
    </row>
    <row r="1444" spans="1:32" x14ac:dyDescent="0.25">
      <c r="A1444" s="183">
        <v>111</v>
      </c>
      <c r="D1444" s="247"/>
      <c r="E1444" s="54"/>
      <c r="F1444" s="53"/>
      <c r="G1444" s="53"/>
      <c r="M1444" s="134"/>
      <c r="S1444" s="156"/>
      <c r="T1444" s="3"/>
      <c r="U1444" s="84"/>
      <c r="V1444" s="84"/>
      <c r="W1444" s="84"/>
      <c r="X1444" s="84"/>
      <c r="Y1444" s="84"/>
      <c r="Z1444" s="84"/>
      <c r="AA1444" s="84"/>
      <c r="AB1444" s="84"/>
      <c r="AC1444" s="270"/>
      <c r="AE1444" s="1"/>
      <c r="AF1444" s="1"/>
    </row>
    <row r="1445" spans="1:32" ht="18" customHeight="1" x14ac:dyDescent="0.25">
      <c r="A1445" s="183">
        <v>111</v>
      </c>
      <c r="E1445" s="108" t="s">
        <v>861</v>
      </c>
      <c r="F1445" s="109"/>
      <c r="G1445" s="109"/>
      <c r="H1445" s="109"/>
      <c r="I1445" s="109"/>
      <c r="J1445" s="109"/>
      <c r="K1445" s="110"/>
      <c r="M1445" s="134"/>
      <c r="N1445" s="108" t="s">
        <v>862</v>
      </c>
      <c r="O1445" s="109"/>
      <c r="P1445" s="109"/>
      <c r="Q1445" s="109"/>
      <c r="R1445" s="109"/>
      <c r="S1445" s="109"/>
      <c r="T1445" s="110"/>
      <c r="U1445" s="3"/>
      <c r="V1445" s="3"/>
      <c r="W1445" s="3"/>
      <c r="X1445" s="3"/>
      <c r="Y1445" s="3"/>
      <c r="Z1445" s="3"/>
      <c r="AA1445" s="3"/>
      <c r="AC1445" s="261"/>
      <c r="AE1445" s="1"/>
      <c r="AF1445" s="1"/>
    </row>
    <row r="1446" spans="1:32" ht="118.8" x14ac:dyDescent="0.25">
      <c r="C1446" s="7" t="s">
        <v>0</v>
      </c>
      <c r="D1446" s="190" t="s">
        <v>1</v>
      </c>
      <c r="E1446" s="8" t="s">
        <v>765</v>
      </c>
      <c r="F1446" s="9" t="s">
        <v>766</v>
      </c>
      <c r="G1446" s="9" t="s">
        <v>767</v>
      </c>
      <c r="H1446" s="9" t="s">
        <v>768</v>
      </c>
      <c r="I1446" s="10" t="s">
        <v>773</v>
      </c>
      <c r="J1446" s="10" t="s">
        <v>774</v>
      </c>
      <c r="K1446" s="10" t="s">
        <v>775</v>
      </c>
      <c r="L1446" s="8" t="s">
        <v>769</v>
      </c>
      <c r="M1446" s="8" t="s">
        <v>2</v>
      </c>
      <c r="N1446" s="8" t="s">
        <v>770</v>
      </c>
      <c r="O1446" s="9" t="s">
        <v>771</v>
      </c>
      <c r="P1446" s="9" t="s">
        <v>772</v>
      </c>
      <c r="Q1446" s="10" t="s">
        <v>776</v>
      </c>
      <c r="R1446" s="10" t="s">
        <v>777</v>
      </c>
      <c r="S1446" s="11" t="s">
        <v>778</v>
      </c>
      <c r="T1446" s="12" t="s">
        <v>3</v>
      </c>
      <c r="U1446" s="13" t="s">
        <v>779</v>
      </c>
      <c r="V1446" s="13" t="s">
        <v>780</v>
      </c>
      <c r="W1446" s="14" t="s">
        <v>781</v>
      </c>
      <c r="X1446" s="14" t="s">
        <v>782</v>
      </c>
      <c r="Y1446" s="15" t="s">
        <v>783</v>
      </c>
      <c r="Z1446" s="15" t="s">
        <v>784</v>
      </c>
      <c r="AA1446" s="16" t="s">
        <v>785</v>
      </c>
      <c r="AB1446" s="16" t="s">
        <v>786</v>
      </c>
      <c r="AC1446" s="138" t="s">
        <v>2383</v>
      </c>
      <c r="AE1446" s="1"/>
      <c r="AF1446" s="1"/>
    </row>
    <row r="1447" spans="1:32" s="107" customFormat="1" ht="13.8" thickBot="1" x14ac:dyDescent="0.3">
      <c r="A1447" s="184">
        <v>0</v>
      </c>
      <c r="B1447" s="184"/>
      <c r="C1447" s="17" t="s">
        <v>5</v>
      </c>
      <c r="D1447" s="191">
        <v>2</v>
      </c>
      <c r="E1447" s="99">
        <v>3</v>
      </c>
      <c r="F1447" s="100">
        <v>4</v>
      </c>
      <c r="G1447" s="100">
        <v>5</v>
      </c>
      <c r="H1447" s="100">
        <v>6</v>
      </c>
      <c r="I1447" s="101">
        <v>7</v>
      </c>
      <c r="J1447" s="101">
        <v>8</v>
      </c>
      <c r="K1447" s="101">
        <v>9</v>
      </c>
      <c r="L1447" s="99">
        <v>10</v>
      </c>
      <c r="M1447" s="99">
        <v>11</v>
      </c>
      <c r="N1447" s="99">
        <v>12</v>
      </c>
      <c r="O1447" s="100">
        <v>13</v>
      </c>
      <c r="P1447" s="100">
        <v>14</v>
      </c>
      <c r="Q1447" s="101">
        <v>15</v>
      </c>
      <c r="R1447" s="101">
        <v>16</v>
      </c>
      <c r="S1447" s="102">
        <v>17</v>
      </c>
      <c r="T1447" s="103">
        <v>18</v>
      </c>
      <c r="U1447" s="104" t="s">
        <v>853</v>
      </c>
      <c r="V1447" s="104" t="s">
        <v>854</v>
      </c>
      <c r="W1447" s="100" t="s">
        <v>855</v>
      </c>
      <c r="X1447" s="105" t="s">
        <v>856</v>
      </c>
      <c r="Y1447" s="106" t="s">
        <v>857</v>
      </c>
      <c r="Z1447" s="106" t="s">
        <v>858</v>
      </c>
      <c r="AA1447" s="106" t="s">
        <v>859</v>
      </c>
      <c r="AB1447" s="106" t="s">
        <v>860</v>
      </c>
      <c r="AC1447" s="138">
        <v>27</v>
      </c>
    </row>
    <row r="1448" spans="1:32" ht="13.8" thickBot="1" x14ac:dyDescent="0.3">
      <c r="A1448" s="183">
        <v>112</v>
      </c>
      <c r="C1448" s="18" t="s">
        <v>4</v>
      </c>
      <c r="D1448" s="192">
        <v>112</v>
      </c>
      <c r="E1448" s="111"/>
      <c r="F1448" s="111"/>
      <c r="G1448" s="111"/>
      <c r="H1448" s="111"/>
      <c r="I1448" s="111"/>
      <c r="J1448" s="111"/>
      <c r="K1448" s="111"/>
      <c r="L1448" s="111"/>
      <c r="M1448" s="111"/>
      <c r="N1448" s="111"/>
      <c r="O1448" s="111"/>
      <c r="P1448" s="111"/>
      <c r="Q1448" s="111"/>
      <c r="R1448" s="111"/>
      <c r="S1448" s="111"/>
      <c r="T1448" s="111"/>
      <c r="U1448" s="122"/>
      <c r="V1448" s="122"/>
      <c r="W1448" s="122"/>
      <c r="X1448" s="122"/>
      <c r="Y1448" s="122"/>
      <c r="Z1448" s="122"/>
      <c r="AA1448" s="122"/>
      <c r="AB1448" s="123"/>
      <c r="AC1448" s="271"/>
      <c r="AE1448" s="1"/>
      <c r="AF1448" s="1"/>
    </row>
    <row r="1449" spans="1:32" ht="36" x14ac:dyDescent="0.25">
      <c r="A1449" s="183">
        <v>112</v>
      </c>
      <c r="B1449" s="183" t="s">
        <v>1638</v>
      </c>
      <c r="C1449" s="65" t="s">
        <v>7</v>
      </c>
      <c r="D1449" s="255" t="s">
        <v>628</v>
      </c>
      <c r="E1449" s="35" t="s">
        <v>250</v>
      </c>
      <c r="F1449" s="74">
        <v>3</v>
      </c>
      <c r="G1449" s="75">
        <v>20</v>
      </c>
      <c r="H1449" s="74">
        <v>10</v>
      </c>
      <c r="I1449" s="76">
        <v>1</v>
      </c>
      <c r="J1449" s="73">
        <v>5</v>
      </c>
      <c r="K1449" s="76">
        <v>5</v>
      </c>
      <c r="L1449" s="22" t="s">
        <v>2396</v>
      </c>
      <c r="M1449" s="151" t="s">
        <v>2395</v>
      </c>
      <c r="N1449" s="21">
        <v>100</v>
      </c>
      <c r="O1449" s="23">
        <v>20</v>
      </c>
      <c r="P1449" s="24">
        <v>10</v>
      </c>
      <c r="Q1449" s="25">
        <v>5</v>
      </c>
      <c r="R1449" s="26">
        <v>5</v>
      </c>
      <c r="S1449" s="157">
        <v>54.6</v>
      </c>
      <c r="T1449" s="98">
        <v>0.08</v>
      </c>
      <c r="U1449" s="57">
        <v>1092</v>
      </c>
      <c r="V1449" s="58">
        <v>1179.3599999999999</v>
      </c>
      <c r="W1449" s="58">
        <v>546</v>
      </c>
      <c r="X1449" s="71">
        <v>589.67999999999995</v>
      </c>
      <c r="Y1449" s="72">
        <v>273</v>
      </c>
      <c r="Z1449" s="72">
        <v>294.83999999999997</v>
      </c>
      <c r="AA1449" s="72">
        <v>273</v>
      </c>
      <c r="AB1449" s="72">
        <v>294.83999999999997</v>
      </c>
      <c r="AC1449" s="264">
        <v>5909990638185</v>
      </c>
      <c r="AE1449" s="1"/>
      <c r="AF1449" s="1"/>
    </row>
    <row r="1450" spans="1:32" ht="36" x14ac:dyDescent="0.25">
      <c r="A1450" s="183">
        <v>112</v>
      </c>
      <c r="B1450" s="183" t="s">
        <v>1639</v>
      </c>
      <c r="C1450" s="65" t="s">
        <v>787</v>
      </c>
      <c r="D1450" s="202" t="s">
        <v>629</v>
      </c>
      <c r="E1450" s="35" t="s">
        <v>250</v>
      </c>
      <c r="F1450" s="74">
        <v>5</v>
      </c>
      <c r="G1450" s="75">
        <v>40</v>
      </c>
      <c r="H1450" s="74">
        <v>20</v>
      </c>
      <c r="I1450" s="76">
        <v>1</v>
      </c>
      <c r="J1450" s="73">
        <v>5</v>
      </c>
      <c r="K1450" s="76">
        <v>5</v>
      </c>
      <c r="L1450" s="22" t="s">
        <v>2396</v>
      </c>
      <c r="M1450" s="151" t="s">
        <v>2631</v>
      </c>
      <c r="N1450" s="21">
        <v>50</v>
      </c>
      <c r="O1450" s="23">
        <v>40</v>
      </c>
      <c r="P1450" s="24">
        <v>20</v>
      </c>
      <c r="Q1450" s="25">
        <v>5</v>
      </c>
      <c r="R1450" s="26">
        <v>5</v>
      </c>
      <c r="S1450" s="157">
        <v>55.65</v>
      </c>
      <c r="T1450" s="98">
        <v>0.08</v>
      </c>
      <c r="U1450" s="57">
        <v>2226</v>
      </c>
      <c r="V1450" s="58">
        <v>2404.08</v>
      </c>
      <c r="W1450" s="58">
        <v>1113</v>
      </c>
      <c r="X1450" s="71">
        <v>1202.04</v>
      </c>
      <c r="Y1450" s="72">
        <v>278.25</v>
      </c>
      <c r="Z1450" s="72">
        <v>300.51</v>
      </c>
      <c r="AA1450" s="72">
        <v>278.25</v>
      </c>
      <c r="AB1450" s="72">
        <v>300.51</v>
      </c>
      <c r="AC1450" s="264">
        <v>5909990638208</v>
      </c>
      <c r="AE1450" s="1"/>
      <c r="AF1450" s="1"/>
    </row>
    <row r="1451" spans="1:32" ht="24" customHeight="1" thickBot="1" x14ac:dyDescent="0.3">
      <c r="A1451" s="183">
        <v>112</v>
      </c>
      <c r="C1451" s="137" t="s">
        <v>751</v>
      </c>
      <c r="D1451" s="257"/>
      <c r="E1451" s="113"/>
      <c r="F1451" s="113"/>
      <c r="G1451" s="113"/>
      <c r="H1451" s="113"/>
      <c r="I1451" s="113"/>
      <c r="J1451" s="113"/>
      <c r="K1451" s="113"/>
      <c r="L1451" s="113"/>
      <c r="M1451" s="178"/>
      <c r="S1451" s="181">
        <v>112</v>
      </c>
      <c r="T1451" s="66" t="s">
        <v>852</v>
      </c>
      <c r="U1451" s="89">
        <v>3318</v>
      </c>
      <c r="V1451" s="89">
        <v>3583.44</v>
      </c>
      <c r="W1451" s="89">
        <v>1659</v>
      </c>
      <c r="X1451" s="89">
        <v>1791.72</v>
      </c>
      <c r="Y1451" s="89">
        <v>551.25</v>
      </c>
      <c r="Z1451" s="89">
        <v>595.35</v>
      </c>
      <c r="AA1451" s="89">
        <v>551.25</v>
      </c>
      <c r="AB1451" s="89">
        <v>595.35</v>
      </c>
      <c r="AC1451" s="265"/>
      <c r="AE1451" s="1"/>
      <c r="AF1451" s="1"/>
    </row>
    <row r="1452" spans="1:32" ht="13.8" thickBot="1" x14ac:dyDescent="0.3">
      <c r="A1452" s="183">
        <v>112</v>
      </c>
      <c r="D1452" s="254" t="s">
        <v>624</v>
      </c>
      <c r="E1452" s="54"/>
      <c r="F1452" s="53"/>
      <c r="G1452" s="53"/>
      <c r="M1452" s="134"/>
      <c r="S1452" s="156"/>
      <c r="T1452" s="3"/>
      <c r="U1452" s="3"/>
      <c r="V1452" s="3" t="s">
        <v>1080</v>
      </c>
      <c r="W1452" s="3"/>
      <c r="X1452" s="3"/>
      <c r="Y1452" s="3"/>
      <c r="Z1452" s="3"/>
      <c r="AA1452" s="3"/>
      <c r="AC1452" s="261"/>
      <c r="AE1452" s="1"/>
      <c r="AF1452" s="1"/>
    </row>
    <row r="1453" spans="1:32" ht="13.8" thickBot="1" x14ac:dyDescent="0.3">
      <c r="A1453" s="183">
        <v>112</v>
      </c>
      <c r="C1453" s="1" t="s">
        <v>1087</v>
      </c>
      <c r="D1453" s="194"/>
      <c r="E1453" s="1"/>
      <c r="L1453" s="1"/>
      <c r="M1453" s="51"/>
      <c r="S1453" s="156"/>
      <c r="T1453" s="3"/>
      <c r="U1453" s="124" t="s">
        <v>4</v>
      </c>
      <c r="V1453" s="125"/>
      <c r="W1453" s="125"/>
      <c r="X1453" s="125"/>
      <c r="Y1453" s="125">
        <v>112</v>
      </c>
      <c r="Z1453" s="125"/>
      <c r="AA1453" s="125"/>
      <c r="AB1453" s="126"/>
      <c r="AC1453" s="266"/>
      <c r="AE1453" s="1"/>
      <c r="AF1453" s="1"/>
    </row>
    <row r="1454" spans="1:32" ht="39.6" x14ac:dyDescent="0.25">
      <c r="A1454" s="183">
        <v>112</v>
      </c>
      <c r="C1454" s="1" t="s">
        <v>1088</v>
      </c>
      <c r="D1454" s="194"/>
      <c r="E1454" s="112"/>
      <c r="F1454" s="112"/>
      <c r="G1454" s="112"/>
      <c r="H1454" s="112"/>
      <c r="I1454" s="112"/>
      <c r="J1454" s="112"/>
      <c r="K1454" s="112"/>
      <c r="L1454" s="112"/>
      <c r="M1454" s="4"/>
      <c r="N1454" s="112"/>
      <c r="S1454" s="156"/>
      <c r="T1454" s="3"/>
      <c r="U1454" s="116" t="s">
        <v>863</v>
      </c>
      <c r="V1454" s="117"/>
      <c r="W1454" s="116" t="s">
        <v>864</v>
      </c>
      <c r="X1454" s="117"/>
      <c r="Y1454" s="116" t="s">
        <v>865</v>
      </c>
      <c r="Z1454" s="117"/>
      <c r="AA1454" s="116" t="s">
        <v>866</v>
      </c>
      <c r="AB1454" s="117"/>
      <c r="AC1454" s="267"/>
      <c r="AE1454" s="1"/>
      <c r="AF1454" s="1"/>
    </row>
    <row r="1455" spans="1:32" x14ac:dyDescent="0.25">
      <c r="A1455" s="183">
        <v>112</v>
      </c>
      <c r="D1455" s="253"/>
      <c r="E1455" s="54"/>
      <c r="F1455" s="53"/>
      <c r="G1455" s="53"/>
      <c r="M1455" s="134"/>
      <c r="S1455" s="156"/>
      <c r="T1455" s="3"/>
      <c r="U1455" s="80" t="s">
        <v>867</v>
      </c>
      <c r="V1455" s="81" t="s">
        <v>868</v>
      </c>
      <c r="W1455" s="80" t="s">
        <v>867</v>
      </c>
      <c r="X1455" s="81" t="s">
        <v>868</v>
      </c>
      <c r="Y1455" s="80" t="s">
        <v>867</v>
      </c>
      <c r="Z1455" s="81" t="s">
        <v>868</v>
      </c>
      <c r="AA1455" s="80" t="s">
        <v>867</v>
      </c>
      <c r="AB1455" s="81" t="s">
        <v>868</v>
      </c>
      <c r="AC1455" s="268"/>
      <c r="AE1455" s="1"/>
      <c r="AF1455" s="1"/>
    </row>
    <row r="1456" spans="1:32" ht="20.25" customHeight="1" thickBot="1" x14ac:dyDescent="0.3">
      <c r="A1456" s="183">
        <v>112</v>
      </c>
      <c r="D1456" s="253"/>
      <c r="E1456" s="54"/>
      <c r="F1456" s="53"/>
      <c r="G1456" s="53"/>
      <c r="M1456" s="134"/>
      <c r="S1456" s="156"/>
      <c r="T1456" s="182" t="s">
        <v>2805</v>
      </c>
      <c r="U1456" s="82">
        <v>3318</v>
      </c>
      <c r="V1456" s="83">
        <v>551.25</v>
      </c>
      <c r="W1456" s="82">
        <v>3583.44</v>
      </c>
      <c r="X1456" s="83">
        <v>595.35</v>
      </c>
      <c r="Y1456" s="82">
        <v>1659</v>
      </c>
      <c r="Z1456" s="83">
        <v>551.25</v>
      </c>
      <c r="AA1456" s="82">
        <v>1791.72</v>
      </c>
      <c r="AB1456" s="83">
        <v>595.35</v>
      </c>
      <c r="AC1456" s="269"/>
      <c r="AE1456" s="279">
        <f>U1456+V1456+Y1456+Z1456</f>
        <v>6079.5</v>
      </c>
      <c r="AF1456" s="279">
        <f>W1456+X1456+AA1456+AB1456</f>
        <v>6565.86</v>
      </c>
    </row>
    <row r="1457" spans="1:29" s="1" customFormat="1" ht="13.8" thickBot="1" x14ac:dyDescent="0.3">
      <c r="A1457" s="183">
        <v>112</v>
      </c>
      <c r="B1457" s="183"/>
      <c r="C1457" s="5"/>
      <c r="D1457" s="247"/>
      <c r="E1457" s="54"/>
      <c r="F1457" s="53"/>
      <c r="G1457" s="53"/>
      <c r="L1457" s="3"/>
      <c r="M1457" s="134"/>
      <c r="S1457" s="156"/>
      <c r="T1457" s="3"/>
      <c r="U1457" s="118">
        <v>3869.25</v>
      </c>
      <c r="V1457" s="119"/>
      <c r="W1457" s="120">
        <v>4178.79</v>
      </c>
      <c r="X1457" s="119"/>
      <c r="Y1457" s="120">
        <v>2210.25</v>
      </c>
      <c r="Z1457" s="119"/>
      <c r="AA1457" s="120">
        <v>2387.0700000000002</v>
      </c>
      <c r="AB1457" s="121"/>
      <c r="AC1457" s="270"/>
    </row>
    <row r="1458" spans="1:29" s="1" customFormat="1" x14ac:dyDescent="0.25">
      <c r="A1458" s="183">
        <v>112</v>
      </c>
      <c r="B1458" s="183"/>
      <c r="C1458" s="5"/>
      <c r="D1458" s="247"/>
      <c r="E1458" s="54"/>
      <c r="F1458" s="53"/>
      <c r="G1458" s="53"/>
      <c r="L1458" s="3"/>
      <c r="M1458" s="134"/>
      <c r="S1458" s="156"/>
      <c r="T1458" s="3"/>
      <c r="U1458" s="84"/>
      <c r="V1458" s="84"/>
      <c r="W1458" s="84"/>
      <c r="X1458" s="84"/>
      <c r="Y1458" s="84"/>
      <c r="Z1458" s="84"/>
      <c r="AA1458" s="84"/>
      <c r="AB1458" s="84"/>
      <c r="AC1458" s="270"/>
    </row>
    <row r="1459" spans="1:29" s="1" customFormat="1" x14ac:dyDescent="0.25">
      <c r="A1459" s="183">
        <v>112</v>
      </c>
      <c r="B1459" s="183"/>
      <c r="C1459" s="5"/>
      <c r="D1459" s="247"/>
      <c r="E1459" s="54"/>
      <c r="F1459" s="53"/>
      <c r="G1459" s="53"/>
      <c r="L1459" s="3"/>
      <c r="M1459" s="134"/>
      <c r="S1459" s="156"/>
      <c r="T1459" s="3"/>
      <c r="U1459" s="84"/>
      <c r="V1459" s="84"/>
      <c r="W1459" s="84"/>
      <c r="X1459" s="84"/>
      <c r="Y1459" s="84"/>
      <c r="Z1459" s="84"/>
      <c r="AA1459" s="84"/>
      <c r="AB1459" s="84"/>
      <c r="AC1459" s="270"/>
    </row>
    <row r="1460" spans="1:29" s="1" customFormat="1" x14ac:dyDescent="0.25">
      <c r="A1460" s="183">
        <v>112</v>
      </c>
      <c r="B1460" s="183"/>
      <c r="C1460" s="5"/>
      <c r="D1460" s="247"/>
      <c r="E1460" s="54"/>
      <c r="F1460" s="53"/>
      <c r="G1460" s="53"/>
      <c r="L1460" s="3"/>
      <c r="M1460" s="134"/>
      <c r="S1460" s="156"/>
      <c r="T1460" s="3"/>
      <c r="U1460" s="84"/>
      <c r="V1460" s="84"/>
      <c r="W1460" s="84"/>
      <c r="X1460" s="84"/>
      <c r="Y1460" s="84"/>
      <c r="Z1460" s="84"/>
      <c r="AA1460" s="84"/>
      <c r="AB1460" s="84"/>
      <c r="AC1460" s="270"/>
    </row>
    <row r="1461" spans="1:29" s="1" customFormat="1" x14ac:dyDescent="0.25">
      <c r="A1461" s="183">
        <v>112</v>
      </c>
      <c r="B1461" s="183"/>
      <c r="C1461" s="5"/>
      <c r="D1461" s="247"/>
      <c r="E1461" s="54"/>
      <c r="F1461" s="53"/>
      <c r="G1461" s="53"/>
      <c r="L1461" s="3"/>
      <c r="M1461" s="134"/>
      <c r="S1461" s="156"/>
      <c r="T1461" s="3"/>
      <c r="U1461" s="84"/>
      <c r="V1461" s="84"/>
      <c r="W1461" s="84"/>
      <c r="X1461" s="84"/>
      <c r="Y1461" s="84"/>
      <c r="Z1461" s="84"/>
      <c r="AA1461" s="84"/>
      <c r="AB1461" s="84"/>
      <c r="AC1461" s="270"/>
    </row>
    <row r="1462" spans="1:29" s="1" customFormat="1" ht="18" customHeight="1" x14ac:dyDescent="0.25">
      <c r="A1462" s="183">
        <v>112</v>
      </c>
      <c r="B1462" s="183"/>
      <c r="C1462" s="5"/>
      <c r="D1462" s="189"/>
      <c r="E1462" s="108" t="s">
        <v>861</v>
      </c>
      <c r="F1462" s="109"/>
      <c r="G1462" s="109"/>
      <c r="H1462" s="109"/>
      <c r="I1462" s="109"/>
      <c r="J1462" s="109"/>
      <c r="K1462" s="110"/>
      <c r="L1462" s="3"/>
      <c r="M1462" s="134"/>
      <c r="N1462" s="108" t="s">
        <v>862</v>
      </c>
      <c r="O1462" s="109"/>
      <c r="P1462" s="109"/>
      <c r="Q1462" s="109"/>
      <c r="R1462" s="109"/>
      <c r="S1462" s="109"/>
      <c r="T1462" s="110"/>
      <c r="U1462" s="3"/>
      <c r="V1462" s="3"/>
      <c r="W1462" s="3"/>
      <c r="X1462" s="3"/>
      <c r="Y1462" s="3"/>
      <c r="Z1462" s="3"/>
      <c r="AA1462" s="3"/>
      <c r="AB1462" s="3"/>
      <c r="AC1462" s="261"/>
    </row>
    <row r="1463" spans="1:29" s="1" customFormat="1" ht="118.8" x14ac:dyDescent="0.25">
      <c r="A1463" s="183"/>
      <c r="B1463" s="183"/>
      <c r="C1463" s="7" t="s">
        <v>0</v>
      </c>
      <c r="D1463" s="190" t="s">
        <v>1</v>
      </c>
      <c r="E1463" s="8" t="s">
        <v>765</v>
      </c>
      <c r="F1463" s="9" t="s">
        <v>766</v>
      </c>
      <c r="G1463" s="9" t="s">
        <v>767</v>
      </c>
      <c r="H1463" s="9" t="s">
        <v>768</v>
      </c>
      <c r="I1463" s="10" t="s">
        <v>773</v>
      </c>
      <c r="J1463" s="10" t="s">
        <v>774</v>
      </c>
      <c r="K1463" s="10" t="s">
        <v>775</v>
      </c>
      <c r="L1463" s="8" t="s">
        <v>769</v>
      </c>
      <c r="M1463" s="8" t="s">
        <v>2</v>
      </c>
      <c r="N1463" s="8" t="s">
        <v>770</v>
      </c>
      <c r="O1463" s="9" t="s">
        <v>771</v>
      </c>
      <c r="P1463" s="9" t="s">
        <v>772</v>
      </c>
      <c r="Q1463" s="10" t="s">
        <v>776</v>
      </c>
      <c r="R1463" s="10" t="s">
        <v>777</v>
      </c>
      <c r="S1463" s="11" t="s">
        <v>778</v>
      </c>
      <c r="T1463" s="12" t="s">
        <v>3</v>
      </c>
      <c r="U1463" s="13" t="s">
        <v>779</v>
      </c>
      <c r="V1463" s="13" t="s">
        <v>780</v>
      </c>
      <c r="W1463" s="14" t="s">
        <v>781</v>
      </c>
      <c r="X1463" s="14" t="s">
        <v>782</v>
      </c>
      <c r="Y1463" s="15" t="s">
        <v>783</v>
      </c>
      <c r="Z1463" s="15" t="s">
        <v>784</v>
      </c>
      <c r="AA1463" s="16" t="s">
        <v>785</v>
      </c>
      <c r="AB1463" s="16" t="s">
        <v>786</v>
      </c>
      <c r="AC1463" s="138" t="s">
        <v>2383</v>
      </c>
    </row>
    <row r="1464" spans="1:29" s="107" customFormat="1" ht="13.8" thickBot="1" x14ac:dyDescent="0.3">
      <c r="A1464" s="184">
        <v>0</v>
      </c>
      <c r="B1464" s="184"/>
      <c r="C1464" s="17" t="s">
        <v>5</v>
      </c>
      <c r="D1464" s="191">
        <v>2</v>
      </c>
      <c r="E1464" s="99">
        <v>3</v>
      </c>
      <c r="F1464" s="100">
        <v>4</v>
      </c>
      <c r="G1464" s="100">
        <v>5</v>
      </c>
      <c r="H1464" s="100">
        <v>6</v>
      </c>
      <c r="I1464" s="101">
        <v>7</v>
      </c>
      <c r="J1464" s="101">
        <v>8</v>
      </c>
      <c r="K1464" s="101">
        <v>9</v>
      </c>
      <c r="L1464" s="99">
        <v>10</v>
      </c>
      <c r="M1464" s="99">
        <v>11</v>
      </c>
      <c r="N1464" s="99">
        <v>12</v>
      </c>
      <c r="O1464" s="100">
        <v>13</v>
      </c>
      <c r="P1464" s="100">
        <v>14</v>
      </c>
      <c r="Q1464" s="101">
        <v>15</v>
      </c>
      <c r="R1464" s="101">
        <v>16</v>
      </c>
      <c r="S1464" s="102">
        <v>17</v>
      </c>
      <c r="T1464" s="103">
        <v>18</v>
      </c>
      <c r="U1464" s="104" t="s">
        <v>853</v>
      </c>
      <c r="V1464" s="104" t="s">
        <v>854</v>
      </c>
      <c r="W1464" s="100" t="s">
        <v>855</v>
      </c>
      <c r="X1464" s="105" t="s">
        <v>856</v>
      </c>
      <c r="Y1464" s="106" t="s">
        <v>857</v>
      </c>
      <c r="Z1464" s="106" t="s">
        <v>858</v>
      </c>
      <c r="AA1464" s="106" t="s">
        <v>859</v>
      </c>
      <c r="AB1464" s="106" t="s">
        <v>860</v>
      </c>
      <c r="AC1464" s="138">
        <v>27</v>
      </c>
    </row>
    <row r="1465" spans="1:29" s="1" customFormat="1" ht="13.8" thickBot="1" x14ac:dyDescent="0.3">
      <c r="A1465" s="183">
        <v>113</v>
      </c>
      <c r="B1465" s="183"/>
      <c r="C1465" s="18" t="s">
        <v>4</v>
      </c>
      <c r="D1465" s="192">
        <v>113</v>
      </c>
      <c r="E1465" s="111"/>
      <c r="F1465" s="111"/>
      <c r="G1465" s="111"/>
      <c r="H1465" s="111"/>
      <c r="I1465" s="111"/>
      <c r="J1465" s="111"/>
      <c r="K1465" s="111"/>
      <c r="L1465" s="111"/>
      <c r="M1465" s="111"/>
      <c r="N1465" s="111"/>
      <c r="O1465" s="111"/>
      <c r="P1465" s="111"/>
      <c r="Q1465" s="111"/>
      <c r="R1465" s="111"/>
      <c r="S1465" s="111"/>
      <c r="T1465" s="111"/>
      <c r="U1465" s="122"/>
      <c r="V1465" s="122"/>
      <c r="W1465" s="122"/>
      <c r="X1465" s="122"/>
      <c r="Y1465" s="122"/>
      <c r="Z1465" s="122"/>
      <c r="AA1465" s="122"/>
      <c r="AB1465" s="123"/>
      <c r="AC1465" s="271"/>
    </row>
    <row r="1466" spans="1:29" s="1" customFormat="1" ht="41.25" customHeight="1" x14ac:dyDescent="0.25">
      <c r="A1466" s="183">
        <v>113</v>
      </c>
      <c r="B1466" s="183" t="s">
        <v>1640</v>
      </c>
      <c r="C1466" s="55" t="s">
        <v>7</v>
      </c>
      <c r="D1466" s="229" t="s">
        <v>504</v>
      </c>
      <c r="E1466" s="35" t="s">
        <v>250</v>
      </c>
      <c r="F1466" s="74">
        <v>25</v>
      </c>
      <c r="G1466" s="75">
        <v>100</v>
      </c>
      <c r="H1466" s="74">
        <v>100</v>
      </c>
      <c r="I1466" s="76">
        <v>50</v>
      </c>
      <c r="J1466" s="73">
        <v>200</v>
      </c>
      <c r="K1466" s="76">
        <v>100</v>
      </c>
      <c r="L1466" s="22" t="s">
        <v>2330</v>
      </c>
      <c r="M1466" s="179" t="s">
        <v>2288</v>
      </c>
      <c r="N1466" s="21">
        <v>28</v>
      </c>
      <c r="O1466" s="23">
        <v>100</v>
      </c>
      <c r="P1466" s="24">
        <v>100</v>
      </c>
      <c r="Q1466" s="25">
        <v>200</v>
      </c>
      <c r="R1466" s="26">
        <v>100</v>
      </c>
      <c r="S1466" s="157">
        <v>99</v>
      </c>
      <c r="T1466" s="98">
        <v>0.08</v>
      </c>
      <c r="U1466" s="57">
        <v>9900</v>
      </c>
      <c r="V1466" s="58">
        <v>10692</v>
      </c>
      <c r="W1466" s="58">
        <v>9900</v>
      </c>
      <c r="X1466" s="71">
        <v>10692</v>
      </c>
      <c r="Y1466" s="72">
        <v>19800</v>
      </c>
      <c r="Z1466" s="72">
        <v>21384</v>
      </c>
      <c r="AA1466" s="72">
        <v>9900</v>
      </c>
      <c r="AB1466" s="72">
        <v>10692</v>
      </c>
      <c r="AC1466" s="264">
        <v>5909990975860</v>
      </c>
    </row>
    <row r="1467" spans="1:29" s="1" customFormat="1" ht="39.6" x14ac:dyDescent="0.25">
      <c r="A1467" s="183">
        <v>113</v>
      </c>
      <c r="B1467" s="183" t="s">
        <v>1641</v>
      </c>
      <c r="C1467" s="55" t="s">
        <v>787</v>
      </c>
      <c r="D1467" s="213" t="s">
        <v>630</v>
      </c>
      <c r="E1467" s="35" t="s">
        <v>250</v>
      </c>
      <c r="F1467" s="74">
        <v>1</v>
      </c>
      <c r="G1467" s="75">
        <v>5</v>
      </c>
      <c r="H1467" s="74">
        <v>10</v>
      </c>
      <c r="I1467" s="76">
        <v>1</v>
      </c>
      <c r="J1467" s="73">
        <v>5</v>
      </c>
      <c r="K1467" s="76">
        <v>5</v>
      </c>
      <c r="L1467" s="22" t="s">
        <v>2330</v>
      </c>
      <c r="M1467" s="151" t="s">
        <v>2518</v>
      </c>
      <c r="N1467" s="21">
        <v>1</v>
      </c>
      <c r="O1467" s="23">
        <v>5</v>
      </c>
      <c r="P1467" s="24">
        <v>10</v>
      </c>
      <c r="Q1467" s="25">
        <v>5</v>
      </c>
      <c r="R1467" s="26">
        <v>5</v>
      </c>
      <c r="S1467" s="157">
        <v>31.22</v>
      </c>
      <c r="T1467" s="98">
        <v>0.08</v>
      </c>
      <c r="U1467" s="57">
        <v>156.1</v>
      </c>
      <c r="V1467" s="58">
        <v>168.59</v>
      </c>
      <c r="W1467" s="58">
        <v>312.2</v>
      </c>
      <c r="X1467" s="71">
        <v>337.18</v>
      </c>
      <c r="Y1467" s="72">
        <v>156.1</v>
      </c>
      <c r="Z1467" s="72">
        <v>168.59</v>
      </c>
      <c r="AA1467" s="72">
        <v>156.1</v>
      </c>
      <c r="AB1467" s="72">
        <v>168.59</v>
      </c>
      <c r="AC1467" s="264">
        <v>5909990445219</v>
      </c>
    </row>
    <row r="1468" spans="1:29" s="1" customFormat="1" ht="72" x14ac:dyDescent="0.25">
      <c r="A1468" s="183">
        <v>113</v>
      </c>
      <c r="B1468" s="183" t="s">
        <v>1642</v>
      </c>
      <c r="C1468" s="55" t="s">
        <v>788</v>
      </c>
      <c r="D1468" s="199" t="s">
        <v>631</v>
      </c>
      <c r="E1468" s="35" t="s">
        <v>250</v>
      </c>
      <c r="F1468" s="74">
        <v>1</v>
      </c>
      <c r="G1468" s="75">
        <v>5</v>
      </c>
      <c r="H1468" s="74">
        <v>5</v>
      </c>
      <c r="I1468" s="76">
        <v>1</v>
      </c>
      <c r="J1468" s="73">
        <v>5</v>
      </c>
      <c r="K1468" s="76">
        <v>5</v>
      </c>
      <c r="L1468" s="22" t="s">
        <v>2330</v>
      </c>
      <c r="M1468" s="151" t="s">
        <v>2799</v>
      </c>
      <c r="N1468" s="21">
        <v>1</v>
      </c>
      <c r="O1468" s="23">
        <v>5</v>
      </c>
      <c r="P1468" s="24">
        <v>5</v>
      </c>
      <c r="Q1468" s="25">
        <v>5</v>
      </c>
      <c r="R1468" s="26">
        <v>5</v>
      </c>
      <c r="S1468" s="157">
        <v>105.47</v>
      </c>
      <c r="T1468" s="98">
        <v>0.08</v>
      </c>
      <c r="U1468" s="57">
        <v>527.35</v>
      </c>
      <c r="V1468" s="58">
        <v>569.54</v>
      </c>
      <c r="W1468" s="58">
        <v>527.35</v>
      </c>
      <c r="X1468" s="71">
        <v>569.54</v>
      </c>
      <c r="Y1468" s="72">
        <v>527.35</v>
      </c>
      <c r="Z1468" s="72">
        <v>569.54</v>
      </c>
      <c r="AA1468" s="72">
        <v>527.35</v>
      </c>
      <c r="AB1468" s="72">
        <v>569.54</v>
      </c>
      <c r="AC1468" s="264">
        <v>5909990873074</v>
      </c>
    </row>
    <row r="1469" spans="1:29" s="1" customFormat="1" ht="26.4" x14ac:dyDescent="0.25">
      <c r="A1469" s="183">
        <v>113</v>
      </c>
      <c r="B1469" s="183" t="s">
        <v>1643</v>
      </c>
      <c r="C1469" s="55" t="s">
        <v>789</v>
      </c>
      <c r="D1469" s="202" t="s">
        <v>632</v>
      </c>
      <c r="E1469" s="35" t="s">
        <v>250</v>
      </c>
      <c r="F1469" s="74">
        <v>1</v>
      </c>
      <c r="G1469" s="75">
        <v>8</v>
      </c>
      <c r="H1469" s="74">
        <v>5</v>
      </c>
      <c r="I1469" s="76">
        <v>25</v>
      </c>
      <c r="J1469" s="73">
        <v>60</v>
      </c>
      <c r="K1469" s="76">
        <v>50</v>
      </c>
      <c r="L1469" s="22" t="s">
        <v>2330</v>
      </c>
      <c r="M1469" s="151" t="s">
        <v>2198</v>
      </c>
      <c r="N1469" s="21">
        <v>56</v>
      </c>
      <c r="O1469" s="23">
        <v>8</v>
      </c>
      <c r="P1469" s="24">
        <v>5</v>
      </c>
      <c r="Q1469" s="25">
        <v>60</v>
      </c>
      <c r="R1469" s="26">
        <v>50</v>
      </c>
      <c r="S1469" s="157">
        <v>291.64</v>
      </c>
      <c r="T1469" s="98">
        <v>0.08</v>
      </c>
      <c r="U1469" s="57">
        <v>2333.12</v>
      </c>
      <c r="V1469" s="58">
        <v>2519.77</v>
      </c>
      <c r="W1469" s="58">
        <v>1458.2</v>
      </c>
      <c r="X1469" s="71">
        <v>1574.86</v>
      </c>
      <c r="Y1469" s="72">
        <v>17498.400000000001</v>
      </c>
      <c r="Z1469" s="72">
        <v>18898.27</v>
      </c>
      <c r="AA1469" s="72">
        <v>14582</v>
      </c>
      <c r="AB1469" s="72">
        <v>15748.56</v>
      </c>
      <c r="AC1469" s="264">
        <v>5909990820238</v>
      </c>
    </row>
    <row r="1470" spans="1:29" s="1" customFormat="1" ht="24" customHeight="1" thickBot="1" x14ac:dyDescent="0.3">
      <c r="A1470" s="183">
        <v>113</v>
      </c>
      <c r="B1470" s="183"/>
      <c r="C1470" s="1" t="s">
        <v>1087</v>
      </c>
      <c r="D1470" s="194"/>
      <c r="M1470" s="51"/>
      <c r="S1470" s="181">
        <v>113</v>
      </c>
      <c r="T1470" s="66" t="s">
        <v>852</v>
      </c>
      <c r="U1470" s="89">
        <v>12916.57</v>
      </c>
      <c r="V1470" s="89">
        <v>13949.9</v>
      </c>
      <c r="W1470" s="89">
        <v>12197.75</v>
      </c>
      <c r="X1470" s="89">
        <v>13173.58</v>
      </c>
      <c r="Y1470" s="89">
        <v>37981.85</v>
      </c>
      <c r="Z1470" s="89">
        <v>41020.400000000001</v>
      </c>
      <c r="AA1470" s="89">
        <v>25165.45</v>
      </c>
      <c r="AB1470" s="89">
        <v>27178.69</v>
      </c>
      <c r="AC1470" s="265"/>
    </row>
    <row r="1471" spans="1:29" s="1" customFormat="1" ht="13.8" thickBot="1" x14ac:dyDescent="0.3">
      <c r="A1471" s="183">
        <v>113</v>
      </c>
      <c r="B1471" s="183"/>
      <c r="C1471" s="1" t="s">
        <v>1088</v>
      </c>
      <c r="D1471" s="194"/>
      <c r="E1471" s="112"/>
      <c r="F1471" s="112"/>
      <c r="G1471" s="112"/>
      <c r="H1471" s="112"/>
      <c r="I1471" s="112"/>
      <c r="J1471" s="112"/>
      <c r="K1471" s="112"/>
      <c r="L1471" s="112"/>
      <c r="M1471" s="4"/>
      <c r="N1471" s="112"/>
      <c r="S1471" s="156"/>
      <c r="T1471" s="3"/>
      <c r="U1471" s="3"/>
      <c r="V1471" s="3" t="s">
        <v>1080</v>
      </c>
      <c r="W1471" s="3"/>
      <c r="X1471" s="3"/>
      <c r="Y1471" s="3"/>
      <c r="Z1471" s="3"/>
      <c r="AA1471" s="3"/>
      <c r="AB1471" s="3"/>
      <c r="AC1471" s="261"/>
    </row>
    <row r="1472" spans="1:29" s="1" customFormat="1" ht="13.8" thickBot="1" x14ac:dyDescent="0.3">
      <c r="A1472" s="183">
        <v>113</v>
      </c>
      <c r="B1472" s="183"/>
      <c r="C1472" s="5"/>
      <c r="D1472" s="189"/>
      <c r="E1472" s="6"/>
      <c r="L1472" s="3"/>
      <c r="M1472" s="134"/>
      <c r="S1472" s="156"/>
      <c r="T1472" s="3"/>
      <c r="U1472" s="124" t="s">
        <v>4</v>
      </c>
      <c r="V1472" s="125"/>
      <c r="W1472" s="125"/>
      <c r="X1472" s="125"/>
      <c r="Y1472" s="125">
        <v>113</v>
      </c>
      <c r="Z1472" s="125"/>
      <c r="AA1472" s="125"/>
      <c r="AB1472" s="126"/>
      <c r="AC1472" s="266"/>
    </row>
    <row r="1473" spans="1:32" ht="39.6" x14ac:dyDescent="0.25">
      <c r="A1473" s="183">
        <v>113</v>
      </c>
      <c r="M1473" s="134"/>
      <c r="S1473" s="156"/>
      <c r="T1473" s="3"/>
      <c r="U1473" s="116" t="s">
        <v>863</v>
      </c>
      <c r="V1473" s="117"/>
      <c r="W1473" s="116" t="s">
        <v>864</v>
      </c>
      <c r="X1473" s="117"/>
      <c r="Y1473" s="116" t="s">
        <v>865</v>
      </c>
      <c r="Z1473" s="117"/>
      <c r="AA1473" s="116" t="s">
        <v>866</v>
      </c>
      <c r="AB1473" s="117"/>
      <c r="AC1473" s="267"/>
      <c r="AE1473" s="1"/>
      <c r="AF1473" s="1"/>
    </row>
    <row r="1474" spans="1:32" x14ac:dyDescent="0.25">
      <c r="A1474" s="183">
        <v>113</v>
      </c>
      <c r="M1474" s="134"/>
      <c r="S1474" s="156"/>
      <c r="T1474" s="3"/>
      <c r="U1474" s="80" t="s">
        <v>867</v>
      </c>
      <c r="V1474" s="81" t="s">
        <v>868</v>
      </c>
      <c r="W1474" s="80" t="s">
        <v>867</v>
      </c>
      <c r="X1474" s="81" t="s">
        <v>868</v>
      </c>
      <c r="Y1474" s="80" t="s">
        <v>867</v>
      </c>
      <c r="Z1474" s="81" t="s">
        <v>868</v>
      </c>
      <c r="AA1474" s="80" t="s">
        <v>867</v>
      </c>
      <c r="AB1474" s="81" t="s">
        <v>868</v>
      </c>
      <c r="AC1474" s="268"/>
      <c r="AE1474" s="1"/>
      <c r="AF1474" s="1"/>
    </row>
    <row r="1475" spans="1:32" ht="20.25" customHeight="1" thickBot="1" x14ac:dyDescent="0.3">
      <c r="A1475" s="183">
        <v>113</v>
      </c>
      <c r="M1475" s="134"/>
      <c r="S1475" s="156"/>
      <c r="T1475" s="182" t="s">
        <v>2805</v>
      </c>
      <c r="U1475" s="82">
        <v>12916.57</v>
      </c>
      <c r="V1475" s="83">
        <v>37981.85</v>
      </c>
      <c r="W1475" s="82">
        <v>13949.9</v>
      </c>
      <c r="X1475" s="83">
        <v>41020.400000000001</v>
      </c>
      <c r="Y1475" s="82">
        <v>12197.75</v>
      </c>
      <c r="Z1475" s="83">
        <v>25165.45</v>
      </c>
      <c r="AA1475" s="82">
        <v>13173.58</v>
      </c>
      <c r="AB1475" s="83">
        <v>27178.69</v>
      </c>
      <c r="AC1475" s="269"/>
      <c r="AE1475" s="279">
        <f>U1475+V1475+Y1475+Z1475</f>
        <v>88261.62</v>
      </c>
      <c r="AF1475" s="279">
        <f>W1475+X1475+AA1475+AB1475</f>
        <v>95322.57</v>
      </c>
    </row>
    <row r="1476" spans="1:32" ht="13.8" thickBot="1" x14ac:dyDescent="0.3">
      <c r="A1476" s="183">
        <v>113</v>
      </c>
      <c r="M1476" s="134"/>
      <c r="S1476" s="156"/>
      <c r="T1476" s="3"/>
      <c r="U1476" s="118">
        <v>50898.42</v>
      </c>
      <c r="V1476" s="119"/>
      <c r="W1476" s="120">
        <v>54970.3</v>
      </c>
      <c r="X1476" s="119"/>
      <c r="Y1476" s="120">
        <v>37363.199999999997</v>
      </c>
      <c r="Z1476" s="119"/>
      <c r="AA1476" s="120">
        <v>40352.269999999997</v>
      </c>
      <c r="AB1476" s="121"/>
      <c r="AC1476" s="270"/>
      <c r="AE1476" s="1"/>
      <c r="AF1476" s="1"/>
    </row>
    <row r="1477" spans="1:32" x14ac:dyDescent="0.25">
      <c r="A1477" s="183">
        <v>113</v>
      </c>
      <c r="M1477" s="134"/>
      <c r="S1477" s="156"/>
      <c r="T1477" s="3"/>
      <c r="U1477" s="3"/>
      <c r="V1477" s="3"/>
      <c r="W1477" s="3"/>
      <c r="X1477" s="3"/>
      <c r="Y1477" s="3"/>
      <c r="Z1477" s="3"/>
      <c r="AA1477" s="3"/>
      <c r="AC1477" s="261"/>
      <c r="AE1477" s="1"/>
      <c r="AF1477" s="1"/>
    </row>
    <row r="1478" spans="1:32" x14ac:dyDescent="0.25">
      <c r="A1478" s="183">
        <v>113</v>
      </c>
      <c r="M1478" s="134"/>
      <c r="S1478" s="156"/>
      <c r="T1478" s="3"/>
      <c r="U1478" s="3"/>
      <c r="V1478" s="3"/>
      <c r="W1478" s="3"/>
      <c r="X1478" s="3"/>
      <c r="Y1478" s="3"/>
      <c r="Z1478" s="3"/>
      <c r="AA1478" s="3"/>
      <c r="AC1478" s="261"/>
      <c r="AE1478" s="1"/>
      <c r="AF1478" s="1"/>
    </row>
    <row r="1479" spans="1:32" x14ac:dyDescent="0.25">
      <c r="A1479" s="183">
        <v>113</v>
      </c>
      <c r="M1479" s="134"/>
      <c r="S1479" s="156"/>
      <c r="T1479" s="3"/>
      <c r="U1479" s="3"/>
      <c r="V1479" s="3"/>
      <c r="W1479" s="3"/>
      <c r="X1479" s="3"/>
      <c r="Y1479" s="3"/>
      <c r="Z1479" s="3"/>
      <c r="AA1479" s="3"/>
      <c r="AC1479" s="261"/>
      <c r="AE1479" s="1"/>
      <c r="AF1479" s="1"/>
    </row>
    <row r="1480" spans="1:32" ht="18" customHeight="1" x14ac:dyDescent="0.25">
      <c r="A1480" s="183" t="e">
        <v>#REF!</v>
      </c>
      <c r="E1480" s="108" t="s">
        <v>861</v>
      </c>
      <c r="F1480" s="109"/>
      <c r="G1480" s="109"/>
      <c r="H1480" s="109"/>
      <c r="I1480" s="109"/>
      <c r="J1480" s="109"/>
      <c r="K1480" s="110"/>
      <c r="M1480" s="134"/>
      <c r="N1480" s="108" t="s">
        <v>862</v>
      </c>
      <c r="O1480" s="109"/>
      <c r="P1480" s="109"/>
      <c r="Q1480" s="109"/>
      <c r="R1480" s="109"/>
      <c r="S1480" s="109"/>
      <c r="T1480" s="110"/>
      <c r="U1480" s="3"/>
      <c r="V1480" s="3"/>
      <c r="W1480" s="3"/>
      <c r="X1480" s="3"/>
      <c r="Y1480" s="3"/>
      <c r="Z1480" s="3"/>
      <c r="AA1480" s="3"/>
      <c r="AC1480" s="261"/>
      <c r="AE1480" s="1"/>
      <c r="AF1480" s="1"/>
    </row>
    <row r="1481" spans="1:32" ht="118.8" x14ac:dyDescent="0.25">
      <c r="C1481" s="7" t="s">
        <v>0</v>
      </c>
      <c r="D1481" s="190" t="s">
        <v>1</v>
      </c>
      <c r="E1481" s="8" t="s">
        <v>765</v>
      </c>
      <c r="F1481" s="9" t="s">
        <v>766</v>
      </c>
      <c r="G1481" s="9" t="s">
        <v>767</v>
      </c>
      <c r="H1481" s="9" t="s">
        <v>768</v>
      </c>
      <c r="I1481" s="10" t="s">
        <v>773</v>
      </c>
      <c r="J1481" s="10" t="s">
        <v>774</v>
      </c>
      <c r="K1481" s="10" t="s">
        <v>775</v>
      </c>
      <c r="L1481" s="8" t="s">
        <v>769</v>
      </c>
      <c r="M1481" s="8" t="s">
        <v>2</v>
      </c>
      <c r="N1481" s="8" t="s">
        <v>770</v>
      </c>
      <c r="O1481" s="9" t="s">
        <v>771</v>
      </c>
      <c r="P1481" s="9" t="s">
        <v>772</v>
      </c>
      <c r="Q1481" s="10" t="s">
        <v>776</v>
      </c>
      <c r="R1481" s="10" t="s">
        <v>777</v>
      </c>
      <c r="S1481" s="11" t="s">
        <v>778</v>
      </c>
      <c r="T1481" s="12" t="s">
        <v>3</v>
      </c>
      <c r="U1481" s="13" t="s">
        <v>779</v>
      </c>
      <c r="V1481" s="13" t="s">
        <v>780</v>
      </c>
      <c r="W1481" s="14" t="s">
        <v>781</v>
      </c>
      <c r="X1481" s="14" t="s">
        <v>782</v>
      </c>
      <c r="Y1481" s="15" t="s">
        <v>783</v>
      </c>
      <c r="Z1481" s="15" t="s">
        <v>784</v>
      </c>
      <c r="AA1481" s="16" t="s">
        <v>785</v>
      </c>
      <c r="AB1481" s="16" t="s">
        <v>786</v>
      </c>
      <c r="AC1481" s="138" t="s">
        <v>2383</v>
      </c>
      <c r="AE1481" s="1"/>
      <c r="AF1481" s="1"/>
    </row>
    <row r="1482" spans="1:32" s="107" customFormat="1" ht="13.8" thickBot="1" x14ac:dyDescent="0.3">
      <c r="A1482" s="184">
        <v>0</v>
      </c>
      <c r="B1482" s="184"/>
      <c r="C1482" s="17" t="s">
        <v>5</v>
      </c>
      <c r="D1482" s="191">
        <v>2</v>
      </c>
      <c r="E1482" s="99">
        <v>3</v>
      </c>
      <c r="F1482" s="100">
        <v>4</v>
      </c>
      <c r="G1482" s="100">
        <v>5</v>
      </c>
      <c r="H1482" s="100">
        <v>6</v>
      </c>
      <c r="I1482" s="101">
        <v>7</v>
      </c>
      <c r="J1482" s="101">
        <v>8</v>
      </c>
      <c r="K1482" s="101">
        <v>9</v>
      </c>
      <c r="L1482" s="99">
        <v>10</v>
      </c>
      <c r="M1482" s="99">
        <v>11</v>
      </c>
      <c r="N1482" s="99">
        <v>12</v>
      </c>
      <c r="O1482" s="100">
        <v>13</v>
      </c>
      <c r="P1482" s="100">
        <v>14</v>
      </c>
      <c r="Q1482" s="101">
        <v>15</v>
      </c>
      <c r="R1482" s="101">
        <v>16</v>
      </c>
      <c r="S1482" s="102">
        <v>17</v>
      </c>
      <c r="T1482" s="103">
        <v>18</v>
      </c>
      <c r="U1482" s="104" t="s">
        <v>853</v>
      </c>
      <c r="V1482" s="104" t="s">
        <v>854</v>
      </c>
      <c r="W1482" s="100" t="s">
        <v>855</v>
      </c>
      <c r="X1482" s="105" t="s">
        <v>856</v>
      </c>
      <c r="Y1482" s="106" t="s">
        <v>857</v>
      </c>
      <c r="Z1482" s="106" t="s">
        <v>858</v>
      </c>
      <c r="AA1482" s="106" t="s">
        <v>859</v>
      </c>
      <c r="AB1482" s="106" t="s">
        <v>860</v>
      </c>
      <c r="AC1482" s="138">
        <v>27</v>
      </c>
    </row>
    <row r="1483" spans="1:32" ht="13.8" thickBot="1" x14ac:dyDescent="0.3">
      <c r="A1483" s="183">
        <v>114</v>
      </c>
      <c r="C1483" s="18" t="s">
        <v>4</v>
      </c>
      <c r="D1483" s="192">
        <v>114</v>
      </c>
      <c r="E1483" s="111"/>
      <c r="F1483" s="111"/>
      <c r="G1483" s="111"/>
      <c r="H1483" s="111"/>
      <c r="I1483" s="111"/>
      <c r="J1483" s="111"/>
      <c r="K1483" s="111"/>
      <c r="L1483" s="111"/>
      <c r="M1483" s="111"/>
      <c r="N1483" s="111"/>
      <c r="O1483" s="111"/>
      <c r="P1483" s="111"/>
      <c r="Q1483" s="111"/>
      <c r="R1483" s="111"/>
      <c r="S1483" s="111"/>
      <c r="T1483" s="111"/>
      <c r="U1483" s="122"/>
      <c r="V1483" s="122"/>
      <c r="W1483" s="122"/>
      <c r="X1483" s="122"/>
      <c r="Y1483" s="122"/>
      <c r="Z1483" s="122"/>
      <c r="AA1483" s="122"/>
      <c r="AB1483" s="123"/>
      <c r="AC1483" s="271"/>
      <c r="AE1483" s="1"/>
      <c r="AF1483" s="1"/>
    </row>
    <row r="1484" spans="1:32" ht="96" x14ac:dyDescent="0.25">
      <c r="A1484" s="183">
        <v>114</v>
      </c>
      <c r="B1484" s="183" t="s">
        <v>1644</v>
      </c>
      <c r="C1484" s="65" t="s">
        <v>7</v>
      </c>
      <c r="D1484" s="202" t="s">
        <v>641</v>
      </c>
      <c r="E1484" s="31" t="s">
        <v>250</v>
      </c>
      <c r="F1484" s="74">
        <v>1</v>
      </c>
      <c r="G1484" s="75">
        <v>3</v>
      </c>
      <c r="H1484" s="74">
        <v>3</v>
      </c>
      <c r="I1484" s="76">
        <v>1</v>
      </c>
      <c r="J1484" s="73">
        <v>3</v>
      </c>
      <c r="K1484" s="76">
        <v>3</v>
      </c>
      <c r="L1484" s="22" t="s">
        <v>2353</v>
      </c>
      <c r="M1484" s="151" t="s">
        <v>2684</v>
      </c>
      <c r="N1484" s="21">
        <v>30</v>
      </c>
      <c r="O1484" s="23">
        <v>3</v>
      </c>
      <c r="P1484" s="24">
        <v>3</v>
      </c>
      <c r="Q1484" s="25">
        <v>3</v>
      </c>
      <c r="R1484" s="26">
        <v>3</v>
      </c>
      <c r="S1484" s="157">
        <v>18.510000000000002</v>
      </c>
      <c r="T1484" s="98">
        <v>0.08</v>
      </c>
      <c r="U1484" s="57">
        <v>55.53</v>
      </c>
      <c r="V1484" s="58">
        <v>59.97</v>
      </c>
      <c r="W1484" s="58">
        <v>55.53</v>
      </c>
      <c r="X1484" s="71">
        <v>59.97</v>
      </c>
      <c r="Y1484" s="72">
        <v>55.53</v>
      </c>
      <c r="Z1484" s="72">
        <v>59.97</v>
      </c>
      <c r="AA1484" s="72">
        <v>55.53</v>
      </c>
      <c r="AB1484" s="72">
        <v>59.97</v>
      </c>
      <c r="AC1484" s="264">
        <v>5909991192761</v>
      </c>
      <c r="AE1484" s="1"/>
      <c r="AF1484" s="1"/>
    </row>
    <row r="1485" spans="1:32" ht="96" x14ac:dyDescent="0.25">
      <c r="A1485" s="183">
        <v>114</v>
      </c>
      <c r="B1485" s="183" t="s">
        <v>1645</v>
      </c>
      <c r="C1485" s="65" t="s">
        <v>787</v>
      </c>
      <c r="D1485" s="202" t="s">
        <v>642</v>
      </c>
      <c r="E1485" s="31" t="s">
        <v>250</v>
      </c>
      <c r="F1485" s="74">
        <v>2</v>
      </c>
      <c r="G1485" s="75">
        <v>10</v>
      </c>
      <c r="H1485" s="74">
        <v>5</v>
      </c>
      <c r="I1485" s="76">
        <v>1</v>
      </c>
      <c r="J1485" s="73">
        <v>3</v>
      </c>
      <c r="K1485" s="76">
        <v>3</v>
      </c>
      <c r="L1485" s="22" t="s">
        <v>2353</v>
      </c>
      <c r="M1485" s="151" t="s">
        <v>2685</v>
      </c>
      <c r="N1485" s="21">
        <v>30</v>
      </c>
      <c r="O1485" s="23">
        <v>10</v>
      </c>
      <c r="P1485" s="24">
        <v>5</v>
      </c>
      <c r="Q1485" s="25">
        <v>3</v>
      </c>
      <c r="R1485" s="26">
        <v>3</v>
      </c>
      <c r="S1485" s="157">
        <v>9.25</v>
      </c>
      <c r="T1485" s="98">
        <v>0.08</v>
      </c>
      <c r="U1485" s="57">
        <v>92.5</v>
      </c>
      <c r="V1485" s="58">
        <v>99.9</v>
      </c>
      <c r="W1485" s="58">
        <v>46.25</v>
      </c>
      <c r="X1485" s="71">
        <v>49.95</v>
      </c>
      <c r="Y1485" s="72">
        <v>27.75</v>
      </c>
      <c r="Z1485" s="72">
        <v>29.97</v>
      </c>
      <c r="AA1485" s="72">
        <v>27.75</v>
      </c>
      <c r="AB1485" s="72">
        <v>29.97</v>
      </c>
      <c r="AC1485" s="264">
        <v>5909991192709</v>
      </c>
      <c r="AE1485" s="1"/>
      <c r="AF1485" s="1"/>
    </row>
    <row r="1486" spans="1:32" ht="96" x14ac:dyDescent="0.25">
      <c r="A1486" s="183">
        <v>114</v>
      </c>
      <c r="B1486" s="183" t="s">
        <v>1646</v>
      </c>
      <c r="C1486" s="65" t="s">
        <v>788</v>
      </c>
      <c r="D1486" s="202" t="s">
        <v>643</v>
      </c>
      <c r="E1486" s="31" t="s">
        <v>250</v>
      </c>
      <c r="F1486" s="74">
        <v>3</v>
      </c>
      <c r="G1486" s="75">
        <v>15</v>
      </c>
      <c r="H1486" s="74">
        <v>10</v>
      </c>
      <c r="I1486" s="76">
        <v>1</v>
      </c>
      <c r="J1486" s="73">
        <v>3</v>
      </c>
      <c r="K1486" s="76">
        <v>3</v>
      </c>
      <c r="L1486" s="22" t="s">
        <v>2353</v>
      </c>
      <c r="M1486" s="151" t="s">
        <v>2686</v>
      </c>
      <c r="N1486" s="21">
        <v>30</v>
      </c>
      <c r="O1486" s="23">
        <v>15</v>
      </c>
      <c r="P1486" s="24">
        <v>10</v>
      </c>
      <c r="Q1486" s="25">
        <v>3</v>
      </c>
      <c r="R1486" s="26">
        <v>3</v>
      </c>
      <c r="S1486" s="157">
        <v>9.25</v>
      </c>
      <c r="T1486" s="98">
        <v>0.08</v>
      </c>
      <c r="U1486" s="57">
        <v>138.75</v>
      </c>
      <c r="V1486" s="58">
        <v>149.85</v>
      </c>
      <c r="W1486" s="58">
        <v>92.5</v>
      </c>
      <c r="X1486" s="71">
        <v>99.9</v>
      </c>
      <c r="Y1486" s="72">
        <v>27.75</v>
      </c>
      <c r="Z1486" s="72">
        <v>29.97</v>
      </c>
      <c r="AA1486" s="72">
        <v>27.75</v>
      </c>
      <c r="AB1486" s="72">
        <v>29.97</v>
      </c>
      <c r="AC1486" s="264">
        <v>5909991192730</v>
      </c>
      <c r="AE1486" s="1"/>
      <c r="AF1486" s="1"/>
    </row>
    <row r="1487" spans="1:32" ht="24" customHeight="1" thickBot="1" x14ac:dyDescent="0.3">
      <c r="A1487" s="183">
        <v>114</v>
      </c>
      <c r="C1487" s="137" t="s">
        <v>751</v>
      </c>
      <c r="D1487" s="257"/>
      <c r="E1487" s="113"/>
      <c r="F1487" s="113"/>
      <c r="G1487" s="113"/>
      <c r="H1487" s="113"/>
      <c r="I1487" s="113"/>
      <c r="J1487" s="113"/>
      <c r="K1487" s="113"/>
      <c r="L1487" s="113"/>
      <c r="M1487" s="178"/>
      <c r="S1487" s="181">
        <v>114</v>
      </c>
      <c r="T1487" s="66" t="s">
        <v>852</v>
      </c>
      <c r="U1487" s="89">
        <v>286.77999999999997</v>
      </c>
      <c r="V1487" s="89">
        <v>309.72000000000003</v>
      </c>
      <c r="W1487" s="89">
        <v>194.28</v>
      </c>
      <c r="X1487" s="89">
        <v>209.82</v>
      </c>
      <c r="Y1487" s="89">
        <v>111.03</v>
      </c>
      <c r="Z1487" s="89">
        <v>119.91</v>
      </c>
      <c r="AA1487" s="89">
        <v>111.03</v>
      </c>
      <c r="AB1487" s="89">
        <v>119.91</v>
      </c>
      <c r="AC1487" s="265"/>
      <c r="AE1487" s="1"/>
      <c r="AF1487" s="1"/>
    </row>
    <row r="1488" spans="1:32" ht="13.8" thickBot="1" x14ac:dyDescent="0.3">
      <c r="A1488" s="183">
        <v>114</v>
      </c>
      <c r="D1488" s="254" t="s">
        <v>624</v>
      </c>
      <c r="M1488" s="134"/>
      <c r="S1488" s="156"/>
      <c r="T1488" s="3"/>
      <c r="U1488" s="3"/>
      <c r="V1488" s="3" t="s">
        <v>1080</v>
      </c>
      <c r="W1488" s="3"/>
      <c r="X1488" s="3"/>
      <c r="Y1488" s="3"/>
      <c r="Z1488" s="3"/>
      <c r="AA1488" s="3"/>
      <c r="AC1488" s="261"/>
      <c r="AE1488" s="1"/>
      <c r="AF1488" s="1"/>
    </row>
    <row r="1489" spans="1:32" ht="13.8" thickBot="1" x14ac:dyDescent="0.3">
      <c r="A1489" s="183">
        <v>114</v>
      </c>
      <c r="C1489" s="1" t="s">
        <v>1087</v>
      </c>
      <c r="D1489" s="194"/>
      <c r="E1489" s="1"/>
      <c r="L1489" s="1"/>
      <c r="M1489" s="51"/>
      <c r="S1489" s="156"/>
      <c r="T1489" s="3"/>
      <c r="U1489" s="124" t="s">
        <v>4</v>
      </c>
      <c r="V1489" s="125"/>
      <c r="W1489" s="125"/>
      <c r="X1489" s="125"/>
      <c r="Y1489" s="125">
        <v>114</v>
      </c>
      <c r="Z1489" s="125"/>
      <c r="AA1489" s="125"/>
      <c r="AB1489" s="126"/>
      <c r="AC1489" s="266"/>
      <c r="AE1489" s="1"/>
      <c r="AF1489" s="1"/>
    </row>
    <row r="1490" spans="1:32" ht="39.6" x14ac:dyDescent="0.25">
      <c r="A1490" s="183">
        <v>114</v>
      </c>
      <c r="C1490" s="1" t="s">
        <v>1088</v>
      </c>
      <c r="D1490" s="194"/>
      <c r="E1490" s="112"/>
      <c r="F1490" s="112"/>
      <c r="G1490" s="112"/>
      <c r="H1490" s="112"/>
      <c r="I1490" s="112"/>
      <c r="J1490" s="112"/>
      <c r="K1490" s="112"/>
      <c r="L1490" s="112"/>
      <c r="M1490" s="4"/>
      <c r="N1490" s="112"/>
      <c r="S1490" s="156"/>
      <c r="T1490" s="3"/>
      <c r="U1490" s="116" t="s">
        <v>863</v>
      </c>
      <c r="V1490" s="117"/>
      <c r="W1490" s="116" t="s">
        <v>864</v>
      </c>
      <c r="X1490" s="117"/>
      <c r="Y1490" s="116" t="s">
        <v>865</v>
      </c>
      <c r="Z1490" s="117"/>
      <c r="AA1490" s="116" t="s">
        <v>866</v>
      </c>
      <c r="AB1490" s="117"/>
      <c r="AC1490" s="267"/>
      <c r="AE1490" s="1"/>
      <c r="AF1490" s="1"/>
    </row>
    <row r="1491" spans="1:32" x14ac:dyDescent="0.25">
      <c r="A1491" s="183">
        <v>114</v>
      </c>
      <c r="D1491" s="253"/>
      <c r="M1491" s="134"/>
      <c r="S1491" s="156"/>
      <c r="T1491" s="3"/>
      <c r="U1491" s="80" t="s">
        <v>867</v>
      </c>
      <c r="V1491" s="81" t="s">
        <v>868</v>
      </c>
      <c r="W1491" s="80" t="s">
        <v>867</v>
      </c>
      <c r="X1491" s="81" t="s">
        <v>868</v>
      </c>
      <c r="Y1491" s="80" t="s">
        <v>867</v>
      </c>
      <c r="Z1491" s="81" t="s">
        <v>868</v>
      </c>
      <c r="AA1491" s="80" t="s">
        <v>867</v>
      </c>
      <c r="AB1491" s="81" t="s">
        <v>868</v>
      </c>
      <c r="AC1491" s="268"/>
      <c r="AE1491" s="1"/>
      <c r="AF1491" s="1"/>
    </row>
    <row r="1492" spans="1:32" ht="20.25" customHeight="1" thickBot="1" x14ac:dyDescent="0.3">
      <c r="A1492" s="183">
        <v>114</v>
      </c>
      <c r="D1492" s="253"/>
      <c r="M1492" s="134"/>
      <c r="S1492" s="156"/>
      <c r="T1492" s="182" t="s">
        <v>2805</v>
      </c>
      <c r="U1492" s="82">
        <v>286.77999999999997</v>
      </c>
      <c r="V1492" s="83">
        <v>111.03</v>
      </c>
      <c r="W1492" s="82">
        <v>309.72000000000003</v>
      </c>
      <c r="X1492" s="83">
        <v>119.91</v>
      </c>
      <c r="Y1492" s="82">
        <v>194.28</v>
      </c>
      <c r="Z1492" s="83">
        <v>111.03</v>
      </c>
      <c r="AA1492" s="82">
        <v>209.82</v>
      </c>
      <c r="AB1492" s="83">
        <v>119.91</v>
      </c>
      <c r="AC1492" s="269"/>
      <c r="AE1492" s="279">
        <f>U1492+V1492+Y1492+Z1492</f>
        <v>703.12</v>
      </c>
      <c r="AF1492" s="279">
        <f>W1492+X1492+AA1492+AB1492</f>
        <v>759.36</v>
      </c>
    </row>
    <row r="1493" spans="1:32" ht="13.8" thickBot="1" x14ac:dyDescent="0.3">
      <c r="A1493" s="183">
        <v>114</v>
      </c>
      <c r="D1493" s="253"/>
      <c r="M1493" s="134"/>
      <c r="S1493" s="156"/>
      <c r="T1493" s="3"/>
      <c r="U1493" s="118">
        <v>397.81</v>
      </c>
      <c r="V1493" s="119"/>
      <c r="W1493" s="120">
        <v>429.63</v>
      </c>
      <c r="X1493" s="119"/>
      <c r="Y1493" s="120">
        <v>305.31</v>
      </c>
      <c r="Z1493" s="119"/>
      <c r="AA1493" s="120">
        <v>329.73</v>
      </c>
      <c r="AB1493" s="121"/>
      <c r="AC1493" s="270"/>
      <c r="AE1493" s="1"/>
      <c r="AF1493" s="1"/>
    </row>
    <row r="1494" spans="1:32" x14ac:dyDescent="0.25">
      <c r="A1494" s="183">
        <v>114</v>
      </c>
      <c r="D1494" s="253"/>
      <c r="M1494" s="134"/>
      <c r="S1494" s="156"/>
      <c r="T1494" s="3"/>
      <c r="U1494" s="84"/>
      <c r="V1494" s="84"/>
      <c r="W1494" s="84"/>
      <c r="X1494" s="84"/>
      <c r="Y1494" s="84"/>
      <c r="Z1494" s="84"/>
      <c r="AA1494" s="84"/>
      <c r="AB1494" s="84"/>
      <c r="AC1494" s="270"/>
      <c r="AE1494" s="1"/>
      <c r="AF1494" s="1"/>
    </row>
    <row r="1495" spans="1:32" x14ac:dyDescent="0.25">
      <c r="A1495" s="183">
        <v>114</v>
      </c>
      <c r="D1495" s="253"/>
      <c r="M1495" s="134"/>
      <c r="S1495" s="156"/>
      <c r="T1495" s="3"/>
      <c r="U1495" s="84"/>
      <c r="V1495" s="84"/>
      <c r="W1495" s="84"/>
      <c r="X1495" s="84"/>
      <c r="Y1495" s="84"/>
      <c r="Z1495" s="84"/>
      <c r="AA1495" s="84"/>
      <c r="AB1495" s="84"/>
      <c r="AC1495" s="270"/>
      <c r="AE1495" s="1"/>
      <c r="AF1495" s="1"/>
    </row>
    <row r="1496" spans="1:32" x14ac:dyDescent="0.25">
      <c r="A1496" s="183">
        <v>114</v>
      </c>
      <c r="D1496" s="253"/>
      <c r="M1496" s="134"/>
      <c r="S1496" s="156"/>
      <c r="T1496" s="3"/>
      <c r="U1496" s="84"/>
      <c r="V1496" s="84"/>
      <c r="W1496" s="84"/>
      <c r="X1496" s="84"/>
      <c r="Y1496" s="84"/>
      <c r="Z1496" s="84"/>
      <c r="AA1496" s="84"/>
      <c r="AB1496" s="84"/>
      <c r="AC1496" s="270"/>
      <c r="AE1496" s="1"/>
      <c r="AF1496" s="1"/>
    </row>
    <row r="1497" spans="1:32" x14ac:dyDescent="0.25">
      <c r="A1497" s="183">
        <v>114</v>
      </c>
      <c r="D1497" s="253"/>
      <c r="M1497" s="134"/>
      <c r="S1497" s="156"/>
      <c r="T1497" s="3"/>
      <c r="U1497" s="84"/>
      <c r="V1497" s="84"/>
      <c r="W1497" s="84"/>
      <c r="X1497" s="84"/>
      <c r="Y1497" s="84"/>
      <c r="Z1497" s="84"/>
      <c r="AA1497" s="84"/>
      <c r="AB1497" s="84"/>
      <c r="AC1497" s="270"/>
      <c r="AE1497" s="1"/>
      <c r="AF1497" s="1"/>
    </row>
    <row r="1498" spans="1:32" ht="18" customHeight="1" x14ac:dyDescent="0.25">
      <c r="A1498" s="183">
        <v>114</v>
      </c>
      <c r="E1498" s="108" t="s">
        <v>861</v>
      </c>
      <c r="F1498" s="109"/>
      <c r="G1498" s="109"/>
      <c r="H1498" s="109"/>
      <c r="I1498" s="109"/>
      <c r="J1498" s="109"/>
      <c r="K1498" s="110"/>
      <c r="M1498" s="134"/>
      <c r="N1498" s="108" t="s">
        <v>862</v>
      </c>
      <c r="O1498" s="109"/>
      <c r="P1498" s="109"/>
      <c r="Q1498" s="109"/>
      <c r="R1498" s="109"/>
      <c r="S1498" s="109"/>
      <c r="T1498" s="110"/>
      <c r="U1498" s="3"/>
      <c r="V1498" s="3"/>
      <c r="W1498" s="3"/>
      <c r="X1498" s="3"/>
      <c r="Y1498" s="3"/>
      <c r="Z1498" s="3"/>
      <c r="AA1498" s="3"/>
      <c r="AC1498" s="261"/>
      <c r="AE1498" s="1"/>
      <c r="AF1498" s="1"/>
    </row>
    <row r="1499" spans="1:32" ht="118.8" x14ac:dyDescent="0.25">
      <c r="C1499" s="7" t="s">
        <v>0</v>
      </c>
      <c r="D1499" s="190" t="s">
        <v>1</v>
      </c>
      <c r="E1499" s="8" t="s">
        <v>765</v>
      </c>
      <c r="F1499" s="9" t="s">
        <v>766</v>
      </c>
      <c r="G1499" s="9" t="s">
        <v>767</v>
      </c>
      <c r="H1499" s="9" t="s">
        <v>768</v>
      </c>
      <c r="I1499" s="10" t="s">
        <v>773</v>
      </c>
      <c r="J1499" s="10" t="s">
        <v>774</v>
      </c>
      <c r="K1499" s="10" t="s">
        <v>775</v>
      </c>
      <c r="L1499" s="8" t="s">
        <v>769</v>
      </c>
      <c r="M1499" s="8" t="s">
        <v>2</v>
      </c>
      <c r="N1499" s="8" t="s">
        <v>770</v>
      </c>
      <c r="O1499" s="9" t="s">
        <v>771</v>
      </c>
      <c r="P1499" s="9" t="s">
        <v>772</v>
      </c>
      <c r="Q1499" s="10" t="s">
        <v>776</v>
      </c>
      <c r="R1499" s="10" t="s">
        <v>777</v>
      </c>
      <c r="S1499" s="11" t="s">
        <v>778</v>
      </c>
      <c r="T1499" s="12" t="s">
        <v>3</v>
      </c>
      <c r="U1499" s="13" t="s">
        <v>779</v>
      </c>
      <c r="V1499" s="13" t="s">
        <v>780</v>
      </c>
      <c r="W1499" s="14" t="s">
        <v>781</v>
      </c>
      <c r="X1499" s="14" t="s">
        <v>782</v>
      </c>
      <c r="Y1499" s="15" t="s">
        <v>783</v>
      </c>
      <c r="Z1499" s="15" t="s">
        <v>784</v>
      </c>
      <c r="AA1499" s="16" t="s">
        <v>785</v>
      </c>
      <c r="AB1499" s="16" t="s">
        <v>786</v>
      </c>
      <c r="AC1499" s="138" t="s">
        <v>2383</v>
      </c>
      <c r="AE1499" s="1"/>
      <c r="AF1499" s="1"/>
    </row>
    <row r="1500" spans="1:32" s="107" customFormat="1" ht="13.8" thickBot="1" x14ac:dyDescent="0.3">
      <c r="A1500" s="184">
        <v>0</v>
      </c>
      <c r="B1500" s="184"/>
      <c r="C1500" s="17" t="s">
        <v>5</v>
      </c>
      <c r="D1500" s="191">
        <v>2</v>
      </c>
      <c r="E1500" s="99">
        <v>3</v>
      </c>
      <c r="F1500" s="100">
        <v>4</v>
      </c>
      <c r="G1500" s="100">
        <v>5</v>
      </c>
      <c r="H1500" s="100">
        <v>6</v>
      </c>
      <c r="I1500" s="101">
        <v>7</v>
      </c>
      <c r="J1500" s="101">
        <v>8</v>
      </c>
      <c r="K1500" s="101">
        <v>9</v>
      </c>
      <c r="L1500" s="99">
        <v>10</v>
      </c>
      <c r="M1500" s="99">
        <v>11</v>
      </c>
      <c r="N1500" s="99">
        <v>12</v>
      </c>
      <c r="O1500" s="100">
        <v>13</v>
      </c>
      <c r="P1500" s="100">
        <v>14</v>
      </c>
      <c r="Q1500" s="101">
        <v>15</v>
      </c>
      <c r="R1500" s="101">
        <v>16</v>
      </c>
      <c r="S1500" s="102">
        <v>17</v>
      </c>
      <c r="T1500" s="103">
        <v>18</v>
      </c>
      <c r="U1500" s="104" t="s">
        <v>853</v>
      </c>
      <c r="V1500" s="104" t="s">
        <v>854</v>
      </c>
      <c r="W1500" s="100" t="s">
        <v>855</v>
      </c>
      <c r="X1500" s="105" t="s">
        <v>856</v>
      </c>
      <c r="Y1500" s="106" t="s">
        <v>857</v>
      </c>
      <c r="Z1500" s="106" t="s">
        <v>858</v>
      </c>
      <c r="AA1500" s="106" t="s">
        <v>859</v>
      </c>
      <c r="AB1500" s="106" t="s">
        <v>860</v>
      </c>
      <c r="AC1500" s="138">
        <v>27</v>
      </c>
    </row>
    <row r="1501" spans="1:32" ht="13.8" thickBot="1" x14ac:dyDescent="0.3">
      <c r="A1501" s="183">
        <v>115</v>
      </c>
      <c r="C1501" s="18" t="s">
        <v>4</v>
      </c>
      <c r="D1501" s="192">
        <v>115</v>
      </c>
      <c r="E1501" s="111"/>
      <c r="F1501" s="111"/>
      <c r="G1501" s="111"/>
      <c r="H1501" s="111"/>
      <c r="I1501" s="111"/>
      <c r="J1501" s="111"/>
      <c r="K1501" s="111"/>
      <c r="L1501" s="111"/>
      <c r="M1501" s="111"/>
      <c r="N1501" s="111"/>
      <c r="O1501" s="111"/>
      <c r="P1501" s="111"/>
      <c r="Q1501" s="111"/>
      <c r="R1501" s="111"/>
      <c r="S1501" s="111"/>
      <c r="T1501" s="111"/>
      <c r="U1501" s="122"/>
      <c r="V1501" s="122"/>
      <c r="W1501" s="122"/>
      <c r="X1501" s="122"/>
      <c r="Y1501" s="122"/>
      <c r="Z1501" s="122"/>
      <c r="AA1501" s="122"/>
      <c r="AB1501" s="123"/>
      <c r="AC1501" s="271"/>
      <c r="AE1501" s="1"/>
      <c r="AF1501" s="1"/>
    </row>
    <row r="1502" spans="1:32" ht="51.75" customHeight="1" x14ac:dyDescent="0.25">
      <c r="A1502" s="183">
        <v>115</v>
      </c>
      <c r="B1502" s="183" t="s">
        <v>1647</v>
      </c>
      <c r="C1502" s="65" t="s">
        <v>7</v>
      </c>
      <c r="D1502" s="258" t="s">
        <v>644</v>
      </c>
      <c r="E1502" s="31" t="s">
        <v>250</v>
      </c>
      <c r="F1502" s="74">
        <v>5</v>
      </c>
      <c r="G1502" s="75">
        <v>30</v>
      </c>
      <c r="H1502" s="74">
        <v>10</v>
      </c>
      <c r="I1502" s="76">
        <v>0</v>
      </c>
      <c r="J1502" s="73">
        <v>0</v>
      </c>
      <c r="K1502" s="76">
        <v>0</v>
      </c>
      <c r="L1502" s="22" t="s">
        <v>2308</v>
      </c>
      <c r="M1502" s="151" t="s">
        <v>2687</v>
      </c>
      <c r="N1502" s="21">
        <v>1</v>
      </c>
      <c r="O1502" s="23">
        <v>30</v>
      </c>
      <c r="P1502" s="24">
        <v>10</v>
      </c>
      <c r="Q1502" s="25">
        <v>0</v>
      </c>
      <c r="R1502" s="26">
        <v>0</v>
      </c>
      <c r="S1502" s="157">
        <v>4956.2</v>
      </c>
      <c r="T1502" s="98">
        <v>0.08</v>
      </c>
      <c r="U1502" s="57">
        <v>148686</v>
      </c>
      <c r="V1502" s="58">
        <v>160580.88</v>
      </c>
      <c r="W1502" s="58">
        <v>49562</v>
      </c>
      <c r="X1502" s="71">
        <v>53526.96</v>
      </c>
      <c r="Y1502" s="72">
        <v>0</v>
      </c>
      <c r="Z1502" s="72">
        <v>0</v>
      </c>
      <c r="AA1502" s="72">
        <v>0</v>
      </c>
      <c r="AB1502" s="72">
        <v>0</v>
      </c>
      <c r="AC1502" s="264">
        <v>7613421176105</v>
      </c>
      <c r="AE1502" s="1"/>
      <c r="AF1502" s="1"/>
    </row>
    <row r="1503" spans="1:32" ht="39.6" x14ac:dyDescent="0.25">
      <c r="A1503" s="183">
        <v>115</v>
      </c>
      <c r="B1503" s="183" t="s">
        <v>1648</v>
      </c>
      <c r="C1503" s="65" t="s">
        <v>787</v>
      </c>
      <c r="D1503" s="240" t="s">
        <v>645</v>
      </c>
      <c r="E1503" s="31" t="s">
        <v>250</v>
      </c>
      <c r="F1503" s="74">
        <v>1</v>
      </c>
      <c r="G1503" s="75">
        <v>5</v>
      </c>
      <c r="H1503" s="74">
        <v>5</v>
      </c>
      <c r="I1503" s="76">
        <v>0</v>
      </c>
      <c r="J1503" s="73">
        <v>0</v>
      </c>
      <c r="K1503" s="76">
        <v>0</v>
      </c>
      <c r="L1503" s="22" t="s">
        <v>2352</v>
      </c>
      <c r="M1503" s="151" t="s">
        <v>2519</v>
      </c>
      <c r="N1503" s="21">
        <v>10</v>
      </c>
      <c r="O1503" s="23">
        <v>5</v>
      </c>
      <c r="P1503" s="24">
        <v>5</v>
      </c>
      <c r="Q1503" s="25">
        <v>0</v>
      </c>
      <c r="R1503" s="26">
        <v>0</v>
      </c>
      <c r="S1503" s="157">
        <v>116.6</v>
      </c>
      <c r="T1503" s="98">
        <v>0.08</v>
      </c>
      <c r="U1503" s="57">
        <v>583</v>
      </c>
      <c r="V1503" s="58">
        <v>629.64</v>
      </c>
      <c r="W1503" s="58">
        <v>583</v>
      </c>
      <c r="X1503" s="71">
        <v>629.64</v>
      </c>
      <c r="Y1503" s="72">
        <v>0</v>
      </c>
      <c r="Z1503" s="72">
        <v>0</v>
      </c>
      <c r="AA1503" s="72">
        <v>0</v>
      </c>
      <c r="AB1503" s="72">
        <v>0</v>
      </c>
      <c r="AC1503" s="264">
        <v>5909990119813</v>
      </c>
      <c r="AE1503" s="1"/>
      <c r="AF1503" s="1"/>
    </row>
    <row r="1504" spans="1:32" ht="48" x14ac:dyDescent="0.25">
      <c r="A1504" s="183">
        <v>115</v>
      </c>
      <c r="B1504" s="183" t="s">
        <v>1649</v>
      </c>
      <c r="C1504" s="65" t="s">
        <v>788</v>
      </c>
      <c r="D1504" s="202" t="s">
        <v>646</v>
      </c>
      <c r="E1504" s="31" t="s">
        <v>250</v>
      </c>
      <c r="F1504" s="74">
        <v>20</v>
      </c>
      <c r="G1504" s="75">
        <v>80</v>
      </c>
      <c r="H1504" s="74">
        <v>40</v>
      </c>
      <c r="I1504" s="76">
        <v>0</v>
      </c>
      <c r="J1504" s="73">
        <v>0</v>
      </c>
      <c r="K1504" s="76">
        <v>0</v>
      </c>
      <c r="L1504" s="22" t="s">
        <v>2308</v>
      </c>
      <c r="M1504" s="151" t="s">
        <v>2688</v>
      </c>
      <c r="N1504" s="21">
        <v>30</v>
      </c>
      <c r="O1504" s="23">
        <v>80</v>
      </c>
      <c r="P1504" s="24">
        <v>40</v>
      </c>
      <c r="Q1504" s="25">
        <v>0</v>
      </c>
      <c r="R1504" s="26">
        <v>0</v>
      </c>
      <c r="S1504" s="157">
        <v>110.19</v>
      </c>
      <c r="T1504" s="98">
        <v>0.08</v>
      </c>
      <c r="U1504" s="57">
        <v>8815.2000000000007</v>
      </c>
      <c r="V1504" s="58">
        <v>9520.42</v>
      </c>
      <c r="W1504" s="58">
        <v>4407.6000000000004</v>
      </c>
      <c r="X1504" s="71">
        <v>4760.21</v>
      </c>
      <c r="Y1504" s="72">
        <v>0</v>
      </c>
      <c r="Z1504" s="72">
        <v>0</v>
      </c>
      <c r="AA1504" s="72">
        <v>0</v>
      </c>
      <c r="AB1504" s="72">
        <v>0</v>
      </c>
      <c r="AC1504" s="264">
        <v>5909991080921</v>
      </c>
      <c r="AE1504" s="1"/>
      <c r="AF1504" s="1"/>
    </row>
    <row r="1505" spans="1:32" ht="24" customHeight="1" thickBot="1" x14ac:dyDescent="0.3">
      <c r="A1505" s="183">
        <v>115</v>
      </c>
      <c r="C1505" s="1" t="s">
        <v>1087</v>
      </c>
      <c r="D1505" s="194"/>
      <c r="E1505" s="1"/>
      <c r="L1505" s="1"/>
      <c r="M1505" s="51"/>
      <c r="S1505" s="181">
        <v>115</v>
      </c>
      <c r="T1505" s="66" t="s">
        <v>852</v>
      </c>
      <c r="U1505" s="89">
        <v>158084.20000000001</v>
      </c>
      <c r="V1505" s="89">
        <v>170730.94</v>
      </c>
      <c r="W1505" s="89">
        <v>54552.6</v>
      </c>
      <c r="X1505" s="89">
        <v>58916.81</v>
      </c>
      <c r="Y1505" s="89">
        <v>0</v>
      </c>
      <c r="Z1505" s="89">
        <v>0</v>
      </c>
      <c r="AA1505" s="89">
        <v>0</v>
      </c>
      <c r="AB1505" s="89">
        <v>0</v>
      </c>
      <c r="AC1505" s="265"/>
      <c r="AE1505" s="1"/>
      <c r="AF1505" s="1"/>
    </row>
    <row r="1506" spans="1:32" ht="13.8" thickBot="1" x14ac:dyDescent="0.3">
      <c r="A1506" s="183">
        <v>115</v>
      </c>
      <c r="C1506" s="1" t="s">
        <v>1088</v>
      </c>
      <c r="D1506" s="194"/>
      <c r="E1506" s="112"/>
      <c r="F1506" s="112"/>
      <c r="G1506" s="112"/>
      <c r="H1506" s="112"/>
      <c r="I1506" s="112"/>
      <c r="J1506" s="112"/>
      <c r="K1506" s="112"/>
      <c r="L1506" s="112"/>
      <c r="M1506" s="4"/>
      <c r="N1506" s="112"/>
      <c r="S1506" s="156"/>
      <c r="T1506" s="3"/>
      <c r="U1506" s="3"/>
      <c r="V1506" s="3" t="s">
        <v>1080</v>
      </c>
      <c r="W1506" s="3"/>
      <c r="X1506" s="3"/>
      <c r="Y1506" s="3"/>
      <c r="Z1506" s="3"/>
      <c r="AA1506" s="3"/>
      <c r="AC1506" s="261"/>
      <c r="AE1506" s="1"/>
      <c r="AF1506" s="1"/>
    </row>
    <row r="1507" spans="1:32" ht="13.8" thickBot="1" x14ac:dyDescent="0.3">
      <c r="A1507" s="183">
        <v>115</v>
      </c>
      <c r="M1507" s="134"/>
      <c r="S1507" s="156"/>
      <c r="T1507" s="3"/>
      <c r="U1507" s="124" t="s">
        <v>4</v>
      </c>
      <c r="V1507" s="125"/>
      <c r="W1507" s="125"/>
      <c r="X1507" s="125"/>
      <c r="Y1507" s="125">
        <v>115</v>
      </c>
      <c r="Z1507" s="125"/>
      <c r="AA1507" s="125"/>
      <c r="AB1507" s="126"/>
      <c r="AC1507" s="266"/>
      <c r="AE1507" s="1"/>
      <c r="AF1507" s="1"/>
    </row>
    <row r="1508" spans="1:32" ht="39.6" x14ac:dyDescent="0.25">
      <c r="A1508" s="183">
        <v>115</v>
      </c>
      <c r="M1508" s="134"/>
      <c r="S1508" s="156"/>
      <c r="T1508" s="3"/>
      <c r="U1508" s="116" t="s">
        <v>863</v>
      </c>
      <c r="V1508" s="117"/>
      <c r="W1508" s="116" t="s">
        <v>864</v>
      </c>
      <c r="X1508" s="117"/>
      <c r="Y1508" s="116" t="s">
        <v>865</v>
      </c>
      <c r="Z1508" s="117"/>
      <c r="AA1508" s="116" t="s">
        <v>866</v>
      </c>
      <c r="AB1508" s="117"/>
      <c r="AC1508" s="267"/>
      <c r="AE1508" s="1"/>
      <c r="AF1508" s="1"/>
    </row>
    <row r="1509" spans="1:32" x14ac:dyDescent="0.25">
      <c r="A1509" s="183">
        <v>115</v>
      </c>
      <c r="M1509" s="134"/>
      <c r="S1509" s="156"/>
      <c r="T1509" s="3"/>
      <c r="U1509" s="80" t="s">
        <v>867</v>
      </c>
      <c r="V1509" s="81" t="s">
        <v>868</v>
      </c>
      <c r="W1509" s="80" t="s">
        <v>867</v>
      </c>
      <c r="X1509" s="81" t="s">
        <v>868</v>
      </c>
      <c r="Y1509" s="80" t="s">
        <v>867</v>
      </c>
      <c r="Z1509" s="81" t="s">
        <v>868</v>
      </c>
      <c r="AA1509" s="80" t="s">
        <v>867</v>
      </c>
      <c r="AB1509" s="81" t="s">
        <v>868</v>
      </c>
      <c r="AC1509" s="268"/>
      <c r="AE1509" s="1"/>
      <c r="AF1509" s="1"/>
    </row>
    <row r="1510" spans="1:32" ht="20.25" customHeight="1" thickBot="1" x14ac:dyDescent="0.3">
      <c r="A1510" s="183">
        <v>115</v>
      </c>
      <c r="M1510" s="134"/>
      <c r="S1510" s="156"/>
      <c r="T1510" s="182" t="s">
        <v>2805</v>
      </c>
      <c r="U1510" s="82">
        <v>158084.20000000001</v>
      </c>
      <c r="V1510" s="83">
        <v>0</v>
      </c>
      <c r="W1510" s="82">
        <v>170730.94</v>
      </c>
      <c r="X1510" s="83">
        <v>0</v>
      </c>
      <c r="Y1510" s="82">
        <v>54552.6</v>
      </c>
      <c r="Z1510" s="83">
        <v>0</v>
      </c>
      <c r="AA1510" s="82">
        <v>58916.81</v>
      </c>
      <c r="AB1510" s="83">
        <v>0</v>
      </c>
      <c r="AC1510" s="269"/>
      <c r="AE1510" s="279">
        <f>U1510+V1510+Y1510+Z1510</f>
        <v>212636.79999999999</v>
      </c>
      <c r="AF1510" s="279">
        <f>W1510+X1510+AA1510+AB1510</f>
        <v>229647.75</v>
      </c>
    </row>
    <row r="1511" spans="1:32" ht="13.8" thickBot="1" x14ac:dyDescent="0.3">
      <c r="A1511" s="183">
        <v>115</v>
      </c>
      <c r="M1511" s="134"/>
      <c r="S1511" s="156"/>
      <c r="T1511" s="3"/>
      <c r="U1511" s="118">
        <v>158084.20000000001</v>
      </c>
      <c r="V1511" s="119"/>
      <c r="W1511" s="120">
        <v>170730.94</v>
      </c>
      <c r="X1511" s="119"/>
      <c r="Y1511" s="120">
        <v>54552.6</v>
      </c>
      <c r="Z1511" s="119"/>
      <c r="AA1511" s="120">
        <v>58916.81</v>
      </c>
      <c r="AB1511" s="121"/>
      <c r="AC1511" s="270"/>
      <c r="AE1511" s="1"/>
      <c r="AF1511" s="1"/>
    </row>
    <row r="1512" spans="1:32" x14ac:dyDescent="0.25">
      <c r="A1512" s="183">
        <v>115</v>
      </c>
      <c r="M1512" s="134"/>
      <c r="S1512" s="156"/>
      <c r="T1512" s="3"/>
      <c r="U1512" s="3"/>
      <c r="V1512" s="3"/>
      <c r="W1512" s="3"/>
      <c r="X1512" s="3"/>
      <c r="Y1512" s="3"/>
      <c r="Z1512" s="3"/>
      <c r="AA1512" s="3"/>
      <c r="AC1512" s="261"/>
      <c r="AE1512" s="1"/>
      <c r="AF1512" s="1"/>
    </row>
    <row r="1513" spans="1:32" x14ac:dyDescent="0.25">
      <c r="A1513" s="183">
        <v>115</v>
      </c>
      <c r="M1513" s="134"/>
      <c r="S1513" s="156"/>
      <c r="T1513" s="3"/>
      <c r="U1513" s="3"/>
      <c r="V1513" s="3"/>
      <c r="W1513" s="3"/>
      <c r="X1513" s="3"/>
      <c r="Y1513" s="3"/>
      <c r="Z1513" s="3"/>
      <c r="AA1513" s="3"/>
      <c r="AC1513" s="261"/>
      <c r="AE1513" s="1"/>
      <c r="AF1513" s="1"/>
    </row>
    <row r="1514" spans="1:32" x14ac:dyDescent="0.25">
      <c r="A1514" s="183">
        <v>115</v>
      </c>
      <c r="M1514" s="134"/>
      <c r="S1514" s="156"/>
      <c r="T1514" s="3"/>
      <c r="U1514" s="3"/>
      <c r="V1514" s="3"/>
      <c r="W1514" s="3"/>
      <c r="X1514" s="3"/>
      <c r="Y1514" s="3"/>
      <c r="Z1514" s="3"/>
      <c r="AA1514" s="3"/>
      <c r="AC1514" s="261"/>
      <c r="AE1514" s="1"/>
      <c r="AF1514" s="1"/>
    </row>
    <row r="1515" spans="1:32" x14ac:dyDescent="0.25">
      <c r="A1515" s="183">
        <v>115</v>
      </c>
      <c r="M1515" s="134"/>
      <c r="S1515" s="156"/>
      <c r="T1515" s="3"/>
      <c r="U1515" s="3"/>
      <c r="V1515" s="3"/>
      <c r="W1515" s="3"/>
      <c r="X1515" s="3"/>
      <c r="Y1515" s="3"/>
      <c r="Z1515" s="3"/>
      <c r="AA1515" s="3"/>
      <c r="AC1515" s="261"/>
      <c r="AE1515" s="1"/>
      <c r="AF1515" s="1"/>
    </row>
    <row r="1516" spans="1:32" ht="18" customHeight="1" x14ac:dyDescent="0.25">
      <c r="A1516" s="183" t="e">
        <v>#REF!</v>
      </c>
      <c r="E1516" s="108" t="s">
        <v>861</v>
      </c>
      <c r="F1516" s="109"/>
      <c r="G1516" s="109"/>
      <c r="H1516" s="109"/>
      <c r="I1516" s="109"/>
      <c r="J1516" s="109"/>
      <c r="K1516" s="110"/>
      <c r="M1516" s="134"/>
      <c r="N1516" s="108" t="s">
        <v>862</v>
      </c>
      <c r="O1516" s="109"/>
      <c r="P1516" s="109"/>
      <c r="Q1516" s="109"/>
      <c r="R1516" s="109"/>
      <c r="S1516" s="109"/>
      <c r="T1516" s="110"/>
      <c r="U1516" s="3"/>
      <c r="V1516" s="3"/>
      <c r="W1516" s="3"/>
      <c r="X1516" s="3"/>
      <c r="Y1516" s="3"/>
      <c r="Z1516" s="3"/>
      <c r="AA1516" s="3"/>
      <c r="AC1516" s="261"/>
      <c r="AE1516" s="1"/>
      <c r="AF1516" s="1"/>
    </row>
    <row r="1517" spans="1:32" ht="118.8" x14ac:dyDescent="0.25">
      <c r="C1517" s="7" t="s">
        <v>0</v>
      </c>
      <c r="D1517" s="190" t="s">
        <v>1</v>
      </c>
      <c r="E1517" s="8" t="s">
        <v>765</v>
      </c>
      <c r="F1517" s="9" t="s">
        <v>766</v>
      </c>
      <c r="G1517" s="9" t="s">
        <v>767</v>
      </c>
      <c r="H1517" s="9" t="s">
        <v>768</v>
      </c>
      <c r="I1517" s="10" t="s">
        <v>773</v>
      </c>
      <c r="J1517" s="10" t="s">
        <v>774</v>
      </c>
      <c r="K1517" s="10" t="s">
        <v>775</v>
      </c>
      <c r="L1517" s="8" t="s">
        <v>769</v>
      </c>
      <c r="M1517" s="8" t="s">
        <v>2</v>
      </c>
      <c r="N1517" s="8" t="s">
        <v>770</v>
      </c>
      <c r="O1517" s="9" t="s">
        <v>771</v>
      </c>
      <c r="P1517" s="9" t="s">
        <v>772</v>
      </c>
      <c r="Q1517" s="10" t="s">
        <v>776</v>
      </c>
      <c r="R1517" s="10" t="s">
        <v>777</v>
      </c>
      <c r="S1517" s="11" t="s">
        <v>778</v>
      </c>
      <c r="T1517" s="12" t="s">
        <v>3</v>
      </c>
      <c r="U1517" s="13" t="s">
        <v>779</v>
      </c>
      <c r="V1517" s="13" t="s">
        <v>780</v>
      </c>
      <c r="W1517" s="14" t="s">
        <v>781</v>
      </c>
      <c r="X1517" s="14" t="s">
        <v>782</v>
      </c>
      <c r="Y1517" s="15" t="s">
        <v>783</v>
      </c>
      <c r="Z1517" s="15" t="s">
        <v>784</v>
      </c>
      <c r="AA1517" s="16" t="s">
        <v>785</v>
      </c>
      <c r="AB1517" s="16" t="s">
        <v>786</v>
      </c>
      <c r="AC1517" s="138" t="s">
        <v>2383</v>
      </c>
      <c r="AE1517" s="1"/>
      <c r="AF1517" s="1"/>
    </row>
    <row r="1518" spans="1:32" s="107" customFormat="1" ht="13.8" thickBot="1" x14ac:dyDescent="0.3">
      <c r="A1518" s="184">
        <v>0</v>
      </c>
      <c r="B1518" s="184"/>
      <c r="C1518" s="17" t="s">
        <v>5</v>
      </c>
      <c r="D1518" s="191">
        <v>2</v>
      </c>
      <c r="E1518" s="99">
        <v>3</v>
      </c>
      <c r="F1518" s="100">
        <v>4</v>
      </c>
      <c r="G1518" s="100">
        <v>5</v>
      </c>
      <c r="H1518" s="100">
        <v>6</v>
      </c>
      <c r="I1518" s="101">
        <v>7</v>
      </c>
      <c r="J1518" s="101">
        <v>8</v>
      </c>
      <c r="K1518" s="101">
        <v>9</v>
      </c>
      <c r="L1518" s="99">
        <v>10</v>
      </c>
      <c r="M1518" s="99">
        <v>11</v>
      </c>
      <c r="N1518" s="99">
        <v>12</v>
      </c>
      <c r="O1518" s="100">
        <v>13</v>
      </c>
      <c r="P1518" s="100">
        <v>14</v>
      </c>
      <c r="Q1518" s="101">
        <v>15</v>
      </c>
      <c r="R1518" s="101">
        <v>16</v>
      </c>
      <c r="S1518" s="102">
        <v>17</v>
      </c>
      <c r="T1518" s="103">
        <v>18</v>
      </c>
      <c r="U1518" s="104" t="s">
        <v>853</v>
      </c>
      <c r="V1518" s="104" t="s">
        <v>854</v>
      </c>
      <c r="W1518" s="100" t="s">
        <v>855</v>
      </c>
      <c r="X1518" s="105" t="s">
        <v>856</v>
      </c>
      <c r="Y1518" s="106" t="s">
        <v>857</v>
      </c>
      <c r="Z1518" s="106" t="s">
        <v>858</v>
      </c>
      <c r="AA1518" s="106" t="s">
        <v>859</v>
      </c>
      <c r="AB1518" s="106" t="s">
        <v>860</v>
      </c>
      <c r="AC1518" s="138">
        <v>27</v>
      </c>
    </row>
    <row r="1519" spans="1:32" ht="13.8" thickBot="1" x14ac:dyDescent="0.3">
      <c r="A1519" s="183">
        <v>117</v>
      </c>
      <c r="C1519" s="18" t="s">
        <v>4</v>
      </c>
      <c r="D1519" s="192">
        <v>117</v>
      </c>
      <c r="E1519" s="111"/>
      <c r="F1519" s="111"/>
      <c r="G1519" s="111"/>
      <c r="H1519" s="111"/>
      <c r="I1519" s="111"/>
      <c r="J1519" s="111"/>
      <c r="K1519" s="111"/>
      <c r="L1519" s="111"/>
      <c r="M1519" s="111"/>
      <c r="N1519" s="111"/>
      <c r="O1519" s="111"/>
      <c r="P1519" s="111"/>
      <c r="Q1519" s="111"/>
      <c r="R1519" s="111"/>
      <c r="S1519" s="111"/>
      <c r="T1519" s="111"/>
      <c r="U1519" s="122"/>
      <c r="V1519" s="122"/>
      <c r="W1519" s="122"/>
      <c r="X1519" s="122"/>
      <c r="Y1519" s="122"/>
      <c r="Z1519" s="122"/>
      <c r="AA1519" s="122"/>
      <c r="AB1519" s="123"/>
      <c r="AC1519" s="271"/>
      <c r="AE1519" s="1"/>
      <c r="AF1519" s="1"/>
    </row>
    <row r="1520" spans="1:32" ht="36" x14ac:dyDescent="0.25">
      <c r="A1520" s="183">
        <v>117</v>
      </c>
      <c r="B1520" s="183" t="s">
        <v>1650</v>
      </c>
      <c r="C1520" s="65" t="s">
        <v>7</v>
      </c>
      <c r="D1520" s="240" t="s">
        <v>647</v>
      </c>
      <c r="E1520" s="21" t="s">
        <v>6</v>
      </c>
      <c r="F1520" s="74">
        <v>1</v>
      </c>
      <c r="G1520" s="75">
        <v>3</v>
      </c>
      <c r="H1520" s="74">
        <v>5</v>
      </c>
      <c r="I1520" s="76">
        <v>1</v>
      </c>
      <c r="J1520" s="73">
        <v>3</v>
      </c>
      <c r="K1520" s="76">
        <v>5</v>
      </c>
      <c r="L1520" s="22" t="s">
        <v>2471</v>
      </c>
      <c r="M1520" s="151" t="s">
        <v>2689</v>
      </c>
      <c r="N1520" s="21">
        <v>1</v>
      </c>
      <c r="O1520" s="23">
        <v>3</v>
      </c>
      <c r="P1520" s="24">
        <v>5</v>
      </c>
      <c r="Q1520" s="25">
        <v>3</v>
      </c>
      <c r="R1520" s="26">
        <v>5</v>
      </c>
      <c r="S1520" s="157">
        <v>283.25</v>
      </c>
      <c r="T1520" s="98">
        <v>0.08</v>
      </c>
      <c r="U1520" s="57">
        <v>849.75</v>
      </c>
      <c r="V1520" s="58">
        <v>917.73</v>
      </c>
      <c r="W1520" s="58">
        <v>1416.25</v>
      </c>
      <c r="X1520" s="71">
        <v>1529.55</v>
      </c>
      <c r="Y1520" s="72">
        <v>849.75</v>
      </c>
      <c r="Z1520" s="72">
        <v>917.73</v>
      </c>
      <c r="AA1520" s="72">
        <v>1416.25</v>
      </c>
      <c r="AB1520" s="72">
        <v>1529.55</v>
      </c>
      <c r="AC1520" s="264">
        <v>5909991368562</v>
      </c>
      <c r="AE1520" s="1"/>
      <c r="AF1520" s="1"/>
    </row>
    <row r="1521" spans="1:32" ht="24" customHeight="1" thickBot="1" x14ac:dyDescent="0.3">
      <c r="A1521" s="183">
        <v>117</v>
      </c>
      <c r="C1521" s="1" t="s">
        <v>1087</v>
      </c>
      <c r="D1521" s="194"/>
      <c r="E1521" s="1"/>
      <c r="L1521" s="1"/>
      <c r="M1521" s="51"/>
      <c r="S1521" s="181">
        <v>117</v>
      </c>
      <c r="T1521" s="66" t="s">
        <v>852</v>
      </c>
      <c r="U1521" s="89">
        <v>849.75</v>
      </c>
      <c r="V1521" s="89">
        <v>917.73</v>
      </c>
      <c r="W1521" s="89">
        <v>1416.25</v>
      </c>
      <c r="X1521" s="89">
        <v>1529.55</v>
      </c>
      <c r="Y1521" s="89">
        <v>849.75</v>
      </c>
      <c r="Z1521" s="89">
        <v>917.73</v>
      </c>
      <c r="AA1521" s="89">
        <v>1416.25</v>
      </c>
      <c r="AB1521" s="89">
        <v>1529.55</v>
      </c>
      <c r="AC1521" s="265"/>
      <c r="AE1521" s="1"/>
      <c r="AF1521" s="1"/>
    </row>
    <row r="1522" spans="1:32" ht="13.8" thickBot="1" x14ac:dyDescent="0.3">
      <c r="A1522" s="183">
        <v>117</v>
      </c>
      <c r="C1522" s="1" t="s">
        <v>1088</v>
      </c>
      <c r="D1522" s="194"/>
      <c r="E1522" s="112"/>
      <c r="F1522" s="112"/>
      <c r="G1522" s="112"/>
      <c r="H1522" s="112"/>
      <c r="I1522" s="112"/>
      <c r="J1522" s="112"/>
      <c r="K1522" s="112"/>
      <c r="L1522" s="112"/>
      <c r="M1522" s="4"/>
      <c r="N1522" s="112"/>
      <c r="S1522" s="156"/>
      <c r="T1522" s="3"/>
      <c r="U1522" s="3"/>
      <c r="V1522" s="3" t="s">
        <v>1080</v>
      </c>
      <c r="W1522" s="3"/>
      <c r="X1522" s="3"/>
      <c r="Y1522" s="3"/>
      <c r="Z1522" s="3"/>
      <c r="AA1522" s="3"/>
      <c r="AC1522" s="261"/>
      <c r="AE1522" s="1"/>
      <c r="AF1522" s="1"/>
    </row>
    <row r="1523" spans="1:32" ht="13.8" thickBot="1" x14ac:dyDescent="0.3">
      <c r="A1523" s="183">
        <v>117</v>
      </c>
      <c r="M1523" s="134"/>
      <c r="S1523" s="156"/>
      <c r="T1523" s="3"/>
      <c r="U1523" s="124" t="s">
        <v>4</v>
      </c>
      <c r="V1523" s="125"/>
      <c r="W1523" s="125"/>
      <c r="X1523" s="125"/>
      <c r="Y1523" s="125">
        <v>117</v>
      </c>
      <c r="Z1523" s="125"/>
      <c r="AA1523" s="125"/>
      <c r="AB1523" s="126"/>
      <c r="AC1523" s="266"/>
      <c r="AE1523" s="1"/>
      <c r="AF1523" s="1"/>
    </row>
    <row r="1524" spans="1:32" ht="39.6" x14ac:dyDescent="0.25">
      <c r="A1524" s="183">
        <v>117</v>
      </c>
      <c r="M1524" s="134"/>
      <c r="S1524" s="156"/>
      <c r="T1524" s="3"/>
      <c r="U1524" s="116" t="s">
        <v>863</v>
      </c>
      <c r="V1524" s="117"/>
      <c r="W1524" s="116" t="s">
        <v>864</v>
      </c>
      <c r="X1524" s="117"/>
      <c r="Y1524" s="116" t="s">
        <v>865</v>
      </c>
      <c r="Z1524" s="117"/>
      <c r="AA1524" s="116" t="s">
        <v>866</v>
      </c>
      <c r="AB1524" s="117"/>
      <c r="AC1524" s="267"/>
      <c r="AE1524" s="1"/>
      <c r="AF1524" s="1"/>
    </row>
    <row r="1525" spans="1:32" x14ac:dyDescent="0.25">
      <c r="A1525" s="183">
        <v>117</v>
      </c>
      <c r="M1525" s="134"/>
      <c r="S1525" s="156"/>
      <c r="T1525" s="3"/>
      <c r="U1525" s="80" t="s">
        <v>867</v>
      </c>
      <c r="V1525" s="81" t="s">
        <v>868</v>
      </c>
      <c r="W1525" s="80" t="s">
        <v>867</v>
      </c>
      <c r="X1525" s="81" t="s">
        <v>868</v>
      </c>
      <c r="Y1525" s="80" t="s">
        <v>867</v>
      </c>
      <c r="Z1525" s="81" t="s">
        <v>868</v>
      </c>
      <c r="AA1525" s="80" t="s">
        <v>867</v>
      </c>
      <c r="AB1525" s="81" t="s">
        <v>868</v>
      </c>
      <c r="AC1525" s="268"/>
      <c r="AE1525" s="1"/>
      <c r="AF1525" s="1"/>
    </row>
    <row r="1526" spans="1:32" ht="20.25" customHeight="1" thickBot="1" x14ac:dyDescent="0.3">
      <c r="A1526" s="183">
        <v>117</v>
      </c>
      <c r="M1526" s="134"/>
      <c r="S1526" s="156"/>
      <c r="T1526" s="182" t="s">
        <v>2805</v>
      </c>
      <c r="U1526" s="82">
        <v>849.75</v>
      </c>
      <c r="V1526" s="83">
        <v>849.75</v>
      </c>
      <c r="W1526" s="82">
        <v>917.73</v>
      </c>
      <c r="X1526" s="83">
        <v>917.73</v>
      </c>
      <c r="Y1526" s="82">
        <v>1416.25</v>
      </c>
      <c r="Z1526" s="83">
        <v>1416.25</v>
      </c>
      <c r="AA1526" s="82">
        <v>1529.55</v>
      </c>
      <c r="AB1526" s="83">
        <v>1529.55</v>
      </c>
      <c r="AC1526" s="269"/>
      <c r="AE1526" s="279">
        <f>U1526+V1526+Y1526+Z1526</f>
        <v>4532</v>
      </c>
      <c r="AF1526" s="279">
        <f>W1526+X1526+AA1526+AB1526</f>
        <v>4894.5600000000004</v>
      </c>
    </row>
    <row r="1527" spans="1:32" ht="13.8" thickBot="1" x14ac:dyDescent="0.3">
      <c r="A1527" s="183">
        <v>117</v>
      </c>
      <c r="M1527" s="134"/>
      <c r="S1527" s="156"/>
      <c r="T1527" s="3"/>
      <c r="U1527" s="118">
        <v>1699.5</v>
      </c>
      <c r="V1527" s="119"/>
      <c r="W1527" s="120">
        <v>1835.46</v>
      </c>
      <c r="X1527" s="119"/>
      <c r="Y1527" s="120">
        <v>2832.5</v>
      </c>
      <c r="Z1527" s="119"/>
      <c r="AA1527" s="120">
        <v>3059.1</v>
      </c>
      <c r="AB1527" s="121"/>
      <c r="AC1527" s="270"/>
      <c r="AE1527" s="1"/>
      <c r="AF1527" s="1"/>
    </row>
    <row r="1528" spans="1:32" x14ac:dyDescent="0.25">
      <c r="A1528" s="183">
        <v>117</v>
      </c>
      <c r="M1528" s="134"/>
      <c r="S1528" s="156"/>
      <c r="T1528" s="3"/>
      <c r="U1528" s="3"/>
      <c r="V1528" s="3"/>
      <c r="W1528" s="3"/>
      <c r="X1528" s="3"/>
      <c r="Y1528" s="3"/>
      <c r="Z1528" s="3"/>
      <c r="AA1528" s="3"/>
      <c r="AC1528" s="261"/>
      <c r="AE1528" s="1"/>
      <c r="AF1528" s="1"/>
    </row>
    <row r="1529" spans="1:32" x14ac:dyDescent="0.25">
      <c r="A1529" s="183">
        <v>117</v>
      </c>
      <c r="M1529" s="134"/>
      <c r="S1529" s="156"/>
      <c r="T1529" s="3"/>
      <c r="U1529" s="3"/>
      <c r="V1529" s="3"/>
      <c r="W1529" s="3"/>
      <c r="X1529" s="3"/>
      <c r="Y1529" s="3"/>
      <c r="Z1529" s="3"/>
      <c r="AA1529" s="3"/>
      <c r="AC1529" s="261"/>
      <c r="AE1529" s="1"/>
      <c r="AF1529" s="1"/>
    </row>
    <row r="1530" spans="1:32" x14ac:dyDescent="0.25">
      <c r="A1530" s="183">
        <v>117</v>
      </c>
      <c r="M1530" s="134"/>
      <c r="S1530" s="156"/>
      <c r="T1530" s="3"/>
      <c r="U1530" s="3"/>
      <c r="V1530" s="3"/>
      <c r="W1530" s="3"/>
      <c r="X1530" s="3"/>
      <c r="Y1530" s="3"/>
      <c r="Z1530" s="3"/>
      <c r="AA1530" s="3"/>
      <c r="AC1530" s="261"/>
      <c r="AE1530" s="1"/>
      <c r="AF1530" s="1"/>
    </row>
    <row r="1531" spans="1:32" x14ac:dyDescent="0.25">
      <c r="A1531" s="183">
        <v>117</v>
      </c>
      <c r="M1531" s="134"/>
      <c r="S1531" s="156"/>
      <c r="T1531" s="3"/>
      <c r="U1531" s="3"/>
      <c r="V1531" s="3"/>
      <c r="W1531" s="3"/>
      <c r="X1531" s="3"/>
      <c r="Y1531" s="3"/>
      <c r="Z1531" s="3"/>
      <c r="AA1531" s="3"/>
      <c r="AC1531" s="261"/>
      <c r="AE1531" s="1"/>
      <c r="AF1531" s="1"/>
    </row>
    <row r="1532" spans="1:32" ht="18" customHeight="1" x14ac:dyDescent="0.25">
      <c r="A1532" s="183" t="e">
        <v>#REF!</v>
      </c>
      <c r="E1532" s="108" t="s">
        <v>861</v>
      </c>
      <c r="F1532" s="109"/>
      <c r="G1532" s="109"/>
      <c r="H1532" s="109"/>
      <c r="I1532" s="109"/>
      <c r="J1532" s="109"/>
      <c r="K1532" s="110"/>
      <c r="M1532" s="134"/>
      <c r="N1532" s="108" t="s">
        <v>862</v>
      </c>
      <c r="O1532" s="109"/>
      <c r="P1532" s="109"/>
      <c r="Q1532" s="109"/>
      <c r="R1532" s="109"/>
      <c r="S1532" s="109"/>
      <c r="T1532" s="110"/>
      <c r="U1532" s="3"/>
      <c r="V1532" s="3"/>
      <c r="W1532" s="3"/>
      <c r="X1532" s="3"/>
      <c r="Y1532" s="3"/>
      <c r="Z1532" s="3"/>
      <c r="AA1532" s="3"/>
      <c r="AC1532" s="261"/>
      <c r="AE1532" s="1"/>
      <c r="AF1532" s="1"/>
    </row>
    <row r="1533" spans="1:32" ht="118.8" x14ac:dyDescent="0.25">
      <c r="C1533" s="7" t="s">
        <v>0</v>
      </c>
      <c r="D1533" s="190" t="s">
        <v>1</v>
      </c>
      <c r="E1533" s="8" t="s">
        <v>765</v>
      </c>
      <c r="F1533" s="9" t="s">
        <v>766</v>
      </c>
      <c r="G1533" s="9" t="s">
        <v>767</v>
      </c>
      <c r="H1533" s="9" t="s">
        <v>768</v>
      </c>
      <c r="I1533" s="10" t="s">
        <v>773</v>
      </c>
      <c r="J1533" s="10" t="s">
        <v>774</v>
      </c>
      <c r="K1533" s="10" t="s">
        <v>775</v>
      </c>
      <c r="L1533" s="8" t="s">
        <v>769</v>
      </c>
      <c r="M1533" s="8" t="s">
        <v>2</v>
      </c>
      <c r="N1533" s="8" t="s">
        <v>770</v>
      </c>
      <c r="O1533" s="9" t="s">
        <v>771</v>
      </c>
      <c r="P1533" s="9" t="s">
        <v>772</v>
      </c>
      <c r="Q1533" s="10" t="s">
        <v>776</v>
      </c>
      <c r="R1533" s="10" t="s">
        <v>777</v>
      </c>
      <c r="S1533" s="11" t="s">
        <v>778</v>
      </c>
      <c r="T1533" s="12" t="s">
        <v>3</v>
      </c>
      <c r="U1533" s="13" t="s">
        <v>779</v>
      </c>
      <c r="V1533" s="13" t="s">
        <v>780</v>
      </c>
      <c r="W1533" s="14" t="s">
        <v>781</v>
      </c>
      <c r="X1533" s="14" t="s">
        <v>782</v>
      </c>
      <c r="Y1533" s="15" t="s">
        <v>783</v>
      </c>
      <c r="Z1533" s="15" t="s">
        <v>784</v>
      </c>
      <c r="AA1533" s="16" t="s">
        <v>785</v>
      </c>
      <c r="AB1533" s="16" t="s">
        <v>786</v>
      </c>
      <c r="AC1533" s="138" t="s">
        <v>2383</v>
      </c>
      <c r="AE1533" s="1"/>
      <c r="AF1533" s="1"/>
    </row>
    <row r="1534" spans="1:32" s="107" customFormat="1" ht="13.8" thickBot="1" x14ac:dyDescent="0.3">
      <c r="A1534" s="184">
        <v>0</v>
      </c>
      <c r="B1534" s="184"/>
      <c r="C1534" s="17" t="s">
        <v>5</v>
      </c>
      <c r="D1534" s="191">
        <v>2</v>
      </c>
      <c r="E1534" s="99">
        <v>3</v>
      </c>
      <c r="F1534" s="100">
        <v>4</v>
      </c>
      <c r="G1534" s="100">
        <v>5</v>
      </c>
      <c r="H1534" s="100">
        <v>6</v>
      </c>
      <c r="I1534" s="101">
        <v>7</v>
      </c>
      <c r="J1534" s="101">
        <v>8</v>
      </c>
      <c r="K1534" s="101">
        <v>9</v>
      </c>
      <c r="L1534" s="99">
        <v>10</v>
      </c>
      <c r="M1534" s="99">
        <v>11</v>
      </c>
      <c r="N1534" s="99">
        <v>12</v>
      </c>
      <c r="O1534" s="100">
        <v>13</v>
      </c>
      <c r="P1534" s="100">
        <v>14</v>
      </c>
      <c r="Q1534" s="101">
        <v>15</v>
      </c>
      <c r="R1534" s="101">
        <v>16</v>
      </c>
      <c r="S1534" s="102">
        <v>17</v>
      </c>
      <c r="T1534" s="103">
        <v>18</v>
      </c>
      <c r="U1534" s="104" t="s">
        <v>853</v>
      </c>
      <c r="V1534" s="104" t="s">
        <v>854</v>
      </c>
      <c r="W1534" s="100" t="s">
        <v>855</v>
      </c>
      <c r="X1534" s="105" t="s">
        <v>856</v>
      </c>
      <c r="Y1534" s="106" t="s">
        <v>857</v>
      </c>
      <c r="Z1534" s="106" t="s">
        <v>858</v>
      </c>
      <c r="AA1534" s="106" t="s">
        <v>859</v>
      </c>
      <c r="AB1534" s="106" t="s">
        <v>860</v>
      </c>
      <c r="AC1534" s="138">
        <v>27</v>
      </c>
    </row>
    <row r="1535" spans="1:32" ht="13.8" thickBot="1" x14ac:dyDescent="0.3">
      <c r="A1535" s="183">
        <v>119</v>
      </c>
      <c r="C1535" s="18" t="s">
        <v>4</v>
      </c>
      <c r="D1535" s="192">
        <v>119</v>
      </c>
      <c r="E1535" s="111"/>
      <c r="F1535" s="111"/>
      <c r="G1535" s="111"/>
      <c r="H1535" s="111"/>
      <c r="I1535" s="111"/>
      <c r="J1535" s="111"/>
      <c r="K1535" s="111"/>
      <c r="L1535" s="111"/>
      <c r="M1535" s="111"/>
      <c r="N1535" s="111"/>
      <c r="O1535" s="111"/>
      <c r="P1535" s="111"/>
      <c r="Q1535" s="111"/>
      <c r="R1535" s="111"/>
      <c r="S1535" s="111"/>
      <c r="T1535" s="111"/>
      <c r="U1535" s="122"/>
      <c r="V1535" s="122"/>
      <c r="W1535" s="122"/>
      <c r="X1535" s="122"/>
      <c r="Y1535" s="122"/>
      <c r="Z1535" s="122"/>
      <c r="AA1535" s="122"/>
      <c r="AB1535" s="123"/>
      <c r="AC1535" s="271"/>
      <c r="AE1535" s="1"/>
      <c r="AF1535" s="1"/>
    </row>
    <row r="1536" spans="1:32" ht="45" customHeight="1" x14ac:dyDescent="0.25">
      <c r="A1536" s="183">
        <v>119</v>
      </c>
      <c r="B1536" s="183" t="s">
        <v>1651</v>
      </c>
      <c r="C1536" s="65" t="s">
        <v>7</v>
      </c>
      <c r="D1536" s="259" t="s">
        <v>648</v>
      </c>
      <c r="E1536" s="31" t="s">
        <v>250</v>
      </c>
      <c r="F1536" s="74">
        <v>5</v>
      </c>
      <c r="G1536" s="75">
        <v>35</v>
      </c>
      <c r="H1536" s="74">
        <v>35</v>
      </c>
      <c r="I1536" s="76">
        <v>1</v>
      </c>
      <c r="J1536" s="73">
        <v>10</v>
      </c>
      <c r="K1536" s="76">
        <v>10</v>
      </c>
      <c r="L1536" s="22" t="s">
        <v>2313</v>
      </c>
      <c r="M1536" s="151" t="s">
        <v>2445</v>
      </c>
      <c r="N1536" s="21">
        <v>1</v>
      </c>
      <c r="O1536" s="23">
        <v>35</v>
      </c>
      <c r="P1536" s="24">
        <v>35</v>
      </c>
      <c r="Q1536" s="25">
        <v>10</v>
      </c>
      <c r="R1536" s="26">
        <v>10</v>
      </c>
      <c r="S1536" s="157">
        <v>224.4</v>
      </c>
      <c r="T1536" s="98">
        <v>0.08</v>
      </c>
      <c r="U1536" s="57">
        <v>7854</v>
      </c>
      <c r="V1536" s="58">
        <v>8482.32</v>
      </c>
      <c r="W1536" s="58">
        <v>7854</v>
      </c>
      <c r="X1536" s="71">
        <v>8482.32</v>
      </c>
      <c r="Y1536" s="72">
        <v>2244</v>
      </c>
      <c r="Z1536" s="72">
        <v>2423.52</v>
      </c>
      <c r="AA1536" s="72">
        <v>2244</v>
      </c>
      <c r="AB1536" s="72">
        <v>2423.52</v>
      </c>
      <c r="AC1536" s="264">
        <v>5909991311339</v>
      </c>
      <c r="AE1536" s="1"/>
      <c r="AF1536" s="1"/>
    </row>
    <row r="1537" spans="1:32" ht="45" customHeight="1" x14ac:dyDescent="0.25">
      <c r="A1537" s="183">
        <v>119</v>
      </c>
      <c r="B1537" s="183" t="s">
        <v>1652</v>
      </c>
      <c r="C1537" s="65" t="s">
        <v>787</v>
      </c>
      <c r="D1537" s="259" t="s">
        <v>649</v>
      </c>
      <c r="E1537" s="31" t="s">
        <v>250</v>
      </c>
      <c r="F1537" s="74">
        <v>1</v>
      </c>
      <c r="G1537" s="75">
        <v>5</v>
      </c>
      <c r="H1537" s="74">
        <v>10</v>
      </c>
      <c r="I1537" s="76">
        <v>1</v>
      </c>
      <c r="J1537" s="73">
        <v>5</v>
      </c>
      <c r="K1537" s="76">
        <v>5</v>
      </c>
      <c r="L1537" s="22" t="s">
        <v>2313</v>
      </c>
      <c r="M1537" s="151" t="s">
        <v>2446</v>
      </c>
      <c r="N1537" s="21">
        <v>1</v>
      </c>
      <c r="O1537" s="23">
        <v>5</v>
      </c>
      <c r="P1537" s="24">
        <v>10</v>
      </c>
      <c r="Q1537" s="25">
        <v>5</v>
      </c>
      <c r="R1537" s="26">
        <v>5</v>
      </c>
      <c r="S1537" s="157">
        <v>272.95</v>
      </c>
      <c r="T1537" s="98">
        <v>0.08</v>
      </c>
      <c r="U1537" s="57">
        <v>1364.75</v>
      </c>
      <c r="V1537" s="58">
        <v>1473.93</v>
      </c>
      <c r="W1537" s="58">
        <v>2729.5</v>
      </c>
      <c r="X1537" s="71">
        <v>2947.86</v>
      </c>
      <c r="Y1537" s="72">
        <v>1364.75</v>
      </c>
      <c r="Z1537" s="72">
        <v>1473.93</v>
      </c>
      <c r="AA1537" s="72">
        <v>1364.75</v>
      </c>
      <c r="AB1537" s="72">
        <v>1473.93</v>
      </c>
      <c r="AC1537" s="264">
        <v>5909991311346</v>
      </c>
      <c r="AE1537" s="1"/>
      <c r="AF1537" s="1"/>
    </row>
    <row r="1538" spans="1:32" ht="24" customHeight="1" thickBot="1" x14ac:dyDescent="0.3">
      <c r="A1538" s="183">
        <v>119</v>
      </c>
      <c r="D1538" s="254" t="s">
        <v>624</v>
      </c>
      <c r="E1538" s="54"/>
      <c r="M1538" s="134"/>
      <c r="S1538" s="181">
        <v>119</v>
      </c>
      <c r="T1538" s="66" t="s">
        <v>852</v>
      </c>
      <c r="U1538" s="89">
        <v>9218.75</v>
      </c>
      <c r="V1538" s="89">
        <v>9956.25</v>
      </c>
      <c r="W1538" s="89">
        <v>10583.5</v>
      </c>
      <c r="X1538" s="89">
        <v>11430.18</v>
      </c>
      <c r="Y1538" s="89">
        <v>3608.75</v>
      </c>
      <c r="Z1538" s="89">
        <v>3897.45</v>
      </c>
      <c r="AA1538" s="89">
        <v>3608.75</v>
      </c>
      <c r="AB1538" s="89">
        <v>3897.45</v>
      </c>
      <c r="AC1538" s="265"/>
      <c r="AE1538" s="1"/>
      <c r="AF1538" s="1"/>
    </row>
    <row r="1539" spans="1:32" ht="13.8" thickBot="1" x14ac:dyDescent="0.3">
      <c r="A1539" s="183">
        <v>119</v>
      </c>
      <c r="C1539" s="1" t="s">
        <v>1087</v>
      </c>
      <c r="D1539" s="194"/>
      <c r="E1539" s="1"/>
      <c r="L1539" s="1"/>
      <c r="M1539" s="51"/>
      <c r="S1539" s="156"/>
      <c r="T1539" s="3"/>
      <c r="U1539" s="3"/>
      <c r="V1539" s="3" t="s">
        <v>1080</v>
      </c>
      <c r="W1539" s="3"/>
      <c r="X1539" s="3"/>
      <c r="Y1539" s="3"/>
      <c r="Z1539" s="3"/>
      <c r="AA1539" s="3"/>
      <c r="AC1539" s="261"/>
      <c r="AE1539" s="1"/>
      <c r="AF1539" s="1"/>
    </row>
    <row r="1540" spans="1:32" ht="13.8" thickBot="1" x14ac:dyDescent="0.3">
      <c r="A1540" s="183">
        <v>119</v>
      </c>
      <c r="C1540" s="1" t="s">
        <v>1088</v>
      </c>
      <c r="D1540" s="194"/>
      <c r="E1540" s="112"/>
      <c r="F1540" s="112"/>
      <c r="G1540" s="112"/>
      <c r="H1540" s="112"/>
      <c r="I1540" s="112"/>
      <c r="J1540" s="112"/>
      <c r="K1540" s="112"/>
      <c r="L1540" s="112"/>
      <c r="M1540" s="4"/>
      <c r="N1540" s="112"/>
      <c r="S1540" s="156"/>
      <c r="T1540" s="3"/>
      <c r="U1540" s="124" t="s">
        <v>4</v>
      </c>
      <c r="V1540" s="125"/>
      <c r="W1540" s="125"/>
      <c r="X1540" s="125"/>
      <c r="Y1540" s="125">
        <v>119</v>
      </c>
      <c r="Z1540" s="125"/>
      <c r="AA1540" s="125"/>
      <c r="AB1540" s="126"/>
      <c r="AC1540" s="266"/>
      <c r="AE1540" s="1"/>
      <c r="AF1540" s="1"/>
    </row>
    <row r="1541" spans="1:32" ht="39.6" x14ac:dyDescent="0.25">
      <c r="A1541" s="183">
        <v>119</v>
      </c>
      <c r="D1541" s="253"/>
      <c r="E1541" s="54"/>
      <c r="M1541" s="134"/>
      <c r="S1541" s="156"/>
      <c r="T1541" s="3"/>
      <c r="U1541" s="116" t="s">
        <v>863</v>
      </c>
      <c r="V1541" s="117"/>
      <c r="W1541" s="116" t="s">
        <v>864</v>
      </c>
      <c r="X1541" s="117"/>
      <c r="Y1541" s="116" t="s">
        <v>865</v>
      </c>
      <c r="Z1541" s="117"/>
      <c r="AA1541" s="116" t="s">
        <v>866</v>
      </c>
      <c r="AB1541" s="117"/>
      <c r="AC1541" s="267"/>
      <c r="AE1541" s="1"/>
      <c r="AF1541" s="1"/>
    </row>
    <row r="1542" spans="1:32" x14ac:dyDescent="0.25">
      <c r="A1542" s="183">
        <v>119</v>
      </c>
      <c r="D1542" s="253"/>
      <c r="E1542" s="54"/>
      <c r="M1542" s="134"/>
      <c r="S1542" s="156"/>
      <c r="T1542" s="3"/>
      <c r="U1542" s="80" t="s">
        <v>867</v>
      </c>
      <c r="V1542" s="81" t="s">
        <v>868</v>
      </c>
      <c r="W1542" s="80" t="s">
        <v>867</v>
      </c>
      <c r="X1542" s="81" t="s">
        <v>868</v>
      </c>
      <c r="Y1542" s="80" t="s">
        <v>867</v>
      </c>
      <c r="Z1542" s="81" t="s">
        <v>868</v>
      </c>
      <c r="AA1542" s="80" t="s">
        <v>867</v>
      </c>
      <c r="AB1542" s="81" t="s">
        <v>868</v>
      </c>
      <c r="AC1542" s="268"/>
      <c r="AE1542" s="1"/>
      <c r="AF1542" s="1"/>
    </row>
    <row r="1543" spans="1:32" ht="20.25" customHeight="1" thickBot="1" x14ac:dyDescent="0.3">
      <c r="A1543" s="183">
        <v>119</v>
      </c>
      <c r="D1543" s="253"/>
      <c r="E1543" s="54"/>
      <c r="M1543" s="134"/>
      <c r="S1543" s="156"/>
      <c r="T1543" s="182" t="s">
        <v>2805</v>
      </c>
      <c r="U1543" s="82">
        <v>9218.75</v>
      </c>
      <c r="V1543" s="83">
        <v>3608.75</v>
      </c>
      <c r="W1543" s="82">
        <v>9956.25</v>
      </c>
      <c r="X1543" s="83">
        <v>3897.45</v>
      </c>
      <c r="Y1543" s="82">
        <v>10583.5</v>
      </c>
      <c r="Z1543" s="83">
        <v>3608.75</v>
      </c>
      <c r="AA1543" s="82">
        <v>11430.18</v>
      </c>
      <c r="AB1543" s="83">
        <v>3897.45</v>
      </c>
      <c r="AC1543" s="269"/>
      <c r="AE1543" s="279">
        <f>U1543+V1543+Y1543+Z1543</f>
        <v>27019.75</v>
      </c>
      <c r="AF1543" s="279">
        <f>W1543+X1543+AA1543+AB1543</f>
        <v>29181.33</v>
      </c>
    </row>
    <row r="1544" spans="1:32" ht="13.8" thickBot="1" x14ac:dyDescent="0.3">
      <c r="A1544" s="183">
        <v>119</v>
      </c>
      <c r="D1544" s="253"/>
      <c r="E1544" s="54"/>
      <c r="M1544" s="134"/>
      <c r="S1544" s="156"/>
      <c r="T1544" s="3"/>
      <c r="U1544" s="118">
        <v>12827.5</v>
      </c>
      <c r="V1544" s="119"/>
      <c r="W1544" s="120">
        <v>13853.7</v>
      </c>
      <c r="X1544" s="119"/>
      <c r="Y1544" s="120">
        <v>14192.25</v>
      </c>
      <c r="Z1544" s="119"/>
      <c r="AA1544" s="120">
        <v>15327.63</v>
      </c>
      <c r="AB1544" s="121"/>
      <c r="AC1544" s="270"/>
      <c r="AE1544" s="1"/>
      <c r="AF1544" s="1"/>
    </row>
    <row r="1545" spans="1:32" x14ac:dyDescent="0.25">
      <c r="A1545" s="183">
        <v>119</v>
      </c>
      <c r="D1545" s="253"/>
      <c r="M1545" s="134"/>
      <c r="S1545" s="156"/>
      <c r="T1545" s="3"/>
      <c r="U1545" s="3"/>
      <c r="V1545" s="3"/>
      <c r="W1545" s="3"/>
      <c r="X1545" s="3"/>
      <c r="Y1545" s="3"/>
      <c r="Z1545" s="3"/>
      <c r="AA1545" s="3"/>
      <c r="AC1545" s="261"/>
      <c r="AE1545" s="1"/>
      <c r="AF1545" s="1"/>
    </row>
    <row r="1546" spans="1:32" x14ac:dyDescent="0.25">
      <c r="A1546" s="183">
        <v>119</v>
      </c>
      <c r="D1546" s="253"/>
      <c r="M1546" s="134"/>
      <c r="S1546" s="156"/>
      <c r="T1546" s="3"/>
      <c r="U1546" s="3"/>
      <c r="V1546" s="3"/>
      <c r="W1546" s="3"/>
      <c r="X1546" s="3"/>
      <c r="Y1546" s="3"/>
      <c r="Z1546" s="3"/>
      <c r="AA1546" s="3"/>
      <c r="AC1546" s="261"/>
      <c r="AE1546" s="1"/>
      <c r="AF1546" s="1"/>
    </row>
    <row r="1547" spans="1:32" x14ac:dyDescent="0.25">
      <c r="A1547" s="183">
        <v>119</v>
      </c>
      <c r="D1547" s="253"/>
      <c r="M1547" s="134"/>
      <c r="S1547" s="156"/>
      <c r="T1547" s="3"/>
      <c r="U1547" s="3"/>
      <c r="V1547" s="3"/>
      <c r="W1547" s="3"/>
      <c r="X1547" s="3"/>
      <c r="Y1547" s="3"/>
      <c r="Z1547" s="3"/>
      <c r="AA1547" s="3"/>
      <c r="AC1547" s="261"/>
      <c r="AE1547" s="1"/>
      <c r="AF1547" s="1"/>
    </row>
    <row r="1548" spans="1:32" x14ac:dyDescent="0.25">
      <c r="A1548" s="183">
        <v>119</v>
      </c>
      <c r="D1548" s="253"/>
      <c r="M1548" s="134"/>
      <c r="S1548" s="156"/>
      <c r="T1548" s="3"/>
      <c r="U1548" s="3"/>
      <c r="V1548" s="3"/>
      <c r="W1548" s="3"/>
      <c r="X1548" s="3"/>
      <c r="Y1548" s="3"/>
      <c r="Z1548" s="3"/>
      <c r="AA1548" s="3"/>
      <c r="AC1548" s="261"/>
      <c r="AE1548" s="1"/>
      <c r="AF1548" s="1"/>
    </row>
    <row r="1549" spans="1:32" ht="18" customHeight="1" x14ac:dyDescent="0.25">
      <c r="A1549" s="183">
        <v>119</v>
      </c>
      <c r="E1549" s="108" t="s">
        <v>861</v>
      </c>
      <c r="F1549" s="109"/>
      <c r="G1549" s="109"/>
      <c r="H1549" s="109"/>
      <c r="I1549" s="109"/>
      <c r="J1549" s="109"/>
      <c r="K1549" s="110"/>
      <c r="M1549" s="134"/>
      <c r="N1549" s="108" t="s">
        <v>862</v>
      </c>
      <c r="O1549" s="109"/>
      <c r="P1549" s="109"/>
      <c r="Q1549" s="109"/>
      <c r="R1549" s="109"/>
      <c r="S1549" s="109"/>
      <c r="T1549" s="110"/>
      <c r="U1549" s="3"/>
      <c r="V1549" s="3"/>
      <c r="W1549" s="3"/>
      <c r="X1549" s="3"/>
      <c r="Y1549" s="3"/>
      <c r="Z1549" s="3"/>
      <c r="AA1549" s="3"/>
      <c r="AC1549" s="261"/>
      <c r="AE1549" s="1"/>
      <c r="AF1549" s="1"/>
    </row>
    <row r="1550" spans="1:32" ht="118.8" x14ac:dyDescent="0.25">
      <c r="C1550" s="7" t="s">
        <v>0</v>
      </c>
      <c r="D1550" s="190" t="s">
        <v>1</v>
      </c>
      <c r="E1550" s="8" t="s">
        <v>765</v>
      </c>
      <c r="F1550" s="9" t="s">
        <v>766</v>
      </c>
      <c r="G1550" s="9" t="s">
        <v>767</v>
      </c>
      <c r="H1550" s="9" t="s">
        <v>768</v>
      </c>
      <c r="I1550" s="10" t="s">
        <v>773</v>
      </c>
      <c r="J1550" s="10" t="s">
        <v>774</v>
      </c>
      <c r="K1550" s="10" t="s">
        <v>775</v>
      </c>
      <c r="L1550" s="8" t="s">
        <v>769</v>
      </c>
      <c r="M1550" s="8" t="s">
        <v>2</v>
      </c>
      <c r="N1550" s="8" t="s">
        <v>770</v>
      </c>
      <c r="O1550" s="9" t="s">
        <v>771</v>
      </c>
      <c r="P1550" s="9" t="s">
        <v>772</v>
      </c>
      <c r="Q1550" s="10" t="s">
        <v>776</v>
      </c>
      <c r="R1550" s="10" t="s">
        <v>777</v>
      </c>
      <c r="S1550" s="11" t="s">
        <v>778</v>
      </c>
      <c r="T1550" s="12" t="s">
        <v>3</v>
      </c>
      <c r="U1550" s="13" t="s">
        <v>779</v>
      </c>
      <c r="V1550" s="13" t="s">
        <v>780</v>
      </c>
      <c r="W1550" s="14" t="s">
        <v>781</v>
      </c>
      <c r="X1550" s="14" t="s">
        <v>782</v>
      </c>
      <c r="Y1550" s="15" t="s">
        <v>783</v>
      </c>
      <c r="Z1550" s="15" t="s">
        <v>784</v>
      </c>
      <c r="AA1550" s="16" t="s">
        <v>785</v>
      </c>
      <c r="AB1550" s="16" t="s">
        <v>786</v>
      </c>
      <c r="AC1550" s="138" t="s">
        <v>2383</v>
      </c>
      <c r="AE1550" s="1"/>
      <c r="AF1550" s="1"/>
    </row>
    <row r="1551" spans="1:32" s="107" customFormat="1" ht="13.8" thickBot="1" x14ac:dyDescent="0.3">
      <c r="A1551" s="184">
        <v>0</v>
      </c>
      <c r="B1551" s="184"/>
      <c r="C1551" s="17" t="s">
        <v>5</v>
      </c>
      <c r="D1551" s="191">
        <v>2</v>
      </c>
      <c r="E1551" s="99">
        <v>3</v>
      </c>
      <c r="F1551" s="100">
        <v>4</v>
      </c>
      <c r="G1551" s="100">
        <v>5</v>
      </c>
      <c r="H1551" s="100">
        <v>6</v>
      </c>
      <c r="I1551" s="101">
        <v>7</v>
      </c>
      <c r="J1551" s="101">
        <v>8</v>
      </c>
      <c r="K1551" s="101">
        <v>9</v>
      </c>
      <c r="L1551" s="99">
        <v>10</v>
      </c>
      <c r="M1551" s="99">
        <v>11</v>
      </c>
      <c r="N1551" s="99">
        <v>12</v>
      </c>
      <c r="O1551" s="100">
        <v>13</v>
      </c>
      <c r="P1551" s="100">
        <v>14</v>
      </c>
      <c r="Q1551" s="101">
        <v>15</v>
      </c>
      <c r="R1551" s="101">
        <v>16</v>
      </c>
      <c r="S1551" s="102">
        <v>17</v>
      </c>
      <c r="T1551" s="103">
        <v>18</v>
      </c>
      <c r="U1551" s="104" t="s">
        <v>853</v>
      </c>
      <c r="V1551" s="104" t="s">
        <v>854</v>
      </c>
      <c r="W1551" s="100" t="s">
        <v>855</v>
      </c>
      <c r="X1551" s="105" t="s">
        <v>856</v>
      </c>
      <c r="Y1551" s="106" t="s">
        <v>857</v>
      </c>
      <c r="Z1551" s="106" t="s">
        <v>858</v>
      </c>
      <c r="AA1551" s="106" t="s">
        <v>859</v>
      </c>
      <c r="AB1551" s="106" t="s">
        <v>860</v>
      </c>
      <c r="AC1551" s="138">
        <v>27</v>
      </c>
    </row>
    <row r="1552" spans="1:32" ht="13.8" thickBot="1" x14ac:dyDescent="0.3">
      <c r="A1552" s="183">
        <v>120</v>
      </c>
      <c r="C1552" s="18" t="s">
        <v>4</v>
      </c>
      <c r="D1552" s="192">
        <v>120</v>
      </c>
      <c r="E1552" s="111"/>
      <c r="F1552" s="111"/>
      <c r="G1552" s="111"/>
      <c r="H1552" s="111"/>
      <c r="I1552" s="111"/>
      <c r="J1552" s="111"/>
      <c r="K1552" s="111"/>
      <c r="L1552" s="111"/>
      <c r="M1552" s="111"/>
      <c r="N1552" s="111"/>
      <c r="O1552" s="111"/>
      <c r="P1552" s="111"/>
      <c r="Q1552" s="111"/>
      <c r="R1552" s="111"/>
      <c r="S1552" s="111"/>
      <c r="T1552" s="111"/>
      <c r="U1552" s="122"/>
      <c r="V1552" s="122"/>
      <c r="W1552" s="122"/>
      <c r="X1552" s="122"/>
      <c r="Y1552" s="122"/>
      <c r="Z1552" s="122"/>
      <c r="AA1552" s="122"/>
      <c r="AB1552" s="123"/>
      <c r="AC1552" s="271"/>
      <c r="AE1552" s="1"/>
      <c r="AF1552" s="1"/>
    </row>
    <row r="1553" spans="1:32" ht="91.2" x14ac:dyDescent="0.25">
      <c r="A1553" s="183">
        <v>120</v>
      </c>
      <c r="B1553" s="183" t="s">
        <v>1653</v>
      </c>
      <c r="C1553" s="150" t="s">
        <v>7</v>
      </c>
      <c r="D1553" s="187" t="s">
        <v>2712</v>
      </c>
      <c r="E1553" s="31" t="s">
        <v>250</v>
      </c>
      <c r="F1553" s="74">
        <v>1</v>
      </c>
      <c r="G1553" s="75">
        <v>5</v>
      </c>
      <c r="H1553" s="74">
        <v>10</v>
      </c>
      <c r="I1553" s="76">
        <v>0</v>
      </c>
      <c r="J1553" s="73">
        <v>0</v>
      </c>
      <c r="K1553" s="76">
        <v>0</v>
      </c>
      <c r="L1553" s="22" t="s">
        <v>2314</v>
      </c>
      <c r="M1553" s="151" t="s">
        <v>2520</v>
      </c>
      <c r="N1553" s="21">
        <v>5</v>
      </c>
      <c r="O1553" s="23">
        <v>5</v>
      </c>
      <c r="P1553" s="24">
        <v>10</v>
      </c>
      <c r="Q1553" s="25">
        <v>0</v>
      </c>
      <c r="R1553" s="26">
        <v>0</v>
      </c>
      <c r="S1553" s="157">
        <v>1.04</v>
      </c>
      <c r="T1553" s="98">
        <v>0.08</v>
      </c>
      <c r="U1553" s="57">
        <v>5.2</v>
      </c>
      <c r="V1553" s="58">
        <v>5.62</v>
      </c>
      <c r="W1553" s="58">
        <v>10.4</v>
      </c>
      <c r="X1553" s="71">
        <v>11.23</v>
      </c>
      <c r="Y1553" s="72">
        <v>0</v>
      </c>
      <c r="Z1553" s="72">
        <v>0</v>
      </c>
      <c r="AA1553" s="72">
        <v>0</v>
      </c>
      <c r="AB1553" s="72">
        <v>0</v>
      </c>
      <c r="AC1553" s="264">
        <v>5909991420673</v>
      </c>
      <c r="AE1553" s="1"/>
      <c r="AF1553" s="1"/>
    </row>
    <row r="1554" spans="1:32" ht="91.2" x14ac:dyDescent="0.25">
      <c r="A1554" s="183">
        <v>120</v>
      </c>
      <c r="B1554" s="183" t="s">
        <v>1654</v>
      </c>
      <c r="C1554" s="150" t="s">
        <v>787</v>
      </c>
      <c r="D1554" s="188" t="s">
        <v>2713</v>
      </c>
      <c r="E1554" s="31" t="s">
        <v>250</v>
      </c>
      <c r="F1554" s="74">
        <v>1</v>
      </c>
      <c r="G1554" s="75">
        <v>5</v>
      </c>
      <c r="H1554" s="74">
        <v>5</v>
      </c>
      <c r="I1554" s="76">
        <v>0</v>
      </c>
      <c r="J1554" s="73">
        <v>0</v>
      </c>
      <c r="K1554" s="76">
        <v>0</v>
      </c>
      <c r="L1554" s="22" t="s">
        <v>2314</v>
      </c>
      <c r="M1554" s="151" t="s">
        <v>2402</v>
      </c>
      <c r="N1554" s="21">
        <v>1</v>
      </c>
      <c r="O1554" s="23">
        <v>5</v>
      </c>
      <c r="P1554" s="24">
        <v>5</v>
      </c>
      <c r="Q1554" s="25">
        <v>0</v>
      </c>
      <c r="R1554" s="26">
        <v>0</v>
      </c>
      <c r="S1554" s="157">
        <v>393.82</v>
      </c>
      <c r="T1554" s="98">
        <v>0.08</v>
      </c>
      <c r="U1554" s="57">
        <v>1969.1</v>
      </c>
      <c r="V1554" s="58">
        <v>2126.63</v>
      </c>
      <c r="W1554" s="58">
        <v>1969.1</v>
      </c>
      <c r="X1554" s="71">
        <v>2126.63</v>
      </c>
      <c r="Y1554" s="72">
        <v>0</v>
      </c>
      <c r="Z1554" s="72">
        <v>0</v>
      </c>
      <c r="AA1554" s="72">
        <v>0</v>
      </c>
      <c r="AB1554" s="72">
        <v>0</v>
      </c>
      <c r="AC1554" s="264">
        <v>5909991420697</v>
      </c>
      <c r="AE1554" s="1"/>
      <c r="AF1554" s="1"/>
    </row>
    <row r="1555" spans="1:32" ht="91.2" x14ac:dyDescent="0.25">
      <c r="A1555" s="183">
        <v>120</v>
      </c>
      <c r="B1555" s="183" t="s">
        <v>1655</v>
      </c>
      <c r="C1555" s="150" t="s">
        <v>788</v>
      </c>
      <c r="D1555" s="185" t="s">
        <v>2714</v>
      </c>
      <c r="E1555" s="31" t="s">
        <v>250</v>
      </c>
      <c r="F1555" s="74">
        <v>5</v>
      </c>
      <c r="G1555" s="75">
        <v>50</v>
      </c>
      <c r="H1555" s="74">
        <v>25</v>
      </c>
      <c r="I1555" s="76">
        <v>0</v>
      </c>
      <c r="J1555" s="73">
        <v>0</v>
      </c>
      <c r="K1555" s="76">
        <v>0</v>
      </c>
      <c r="L1555" s="22" t="s">
        <v>2314</v>
      </c>
      <c r="M1555" s="151" t="s">
        <v>2690</v>
      </c>
      <c r="N1555" s="21">
        <v>5</v>
      </c>
      <c r="O1555" s="167">
        <v>10</v>
      </c>
      <c r="P1555" s="167">
        <v>5</v>
      </c>
      <c r="Q1555" s="168">
        <v>0</v>
      </c>
      <c r="R1555" s="168">
        <v>0</v>
      </c>
      <c r="S1555" s="157">
        <v>1969.09</v>
      </c>
      <c r="T1555" s="98">
        <v>0.08</v>
      </c>
      <c r="U1555" s="57">
        <v>19690.900000000001</v>
      </c>
      <c r="V1555" s="58">
        <v>21266.17</v>
      </c>
      <c r="W1555" s="58">
        <v>9845.4500000000007</v>
      </c>
      <c r="X1555" s="71">
        <v>10633.09</v>
      </c>
      <c r="Y1555" s="72">
        <v>0</v>
      </c>
      <c r="Z1555" s="72">
        <v>0</v>
      </c>
      <c r="AA1555" s="72">
        <v>0</v>
      </c>
      <c r="AB1555" s="72">
        <v>0</v>
      </c>
      <c r="AC1555" s="264">
        <v>5909991420710</v>
      </c>
      <c r="AE1555" s="1"/>
      <c r="AF1555" s="1"/>
    </row>
    <row r="1556" spans="1:32" ht="24" customHeight="1" thickBot="1" x14ac:dyDescent="0.3">
      <c r="A1556" s="183">
        <v>120</v>
      </c>
      <c r="C1556" s="1" t="s">
        <v>1087</v>
      </c>
      <c r="D1556" s="194"/>
      <c r="E1556" s="1"/>
      <c r="L1556" s="1"/>
      <c r="M1556" s="51"/>
      <c r="S1556" s="181">
        <v>120</v>
      </c>
      <c r="T1556" s="66" t="s">
        <v>852</v>
      </c>
      <c r="U1556" s="89">
        <v>21665.200000000001</v>
      </c>
      <c r="V1556" s="89">
        <v>23398.42</v>
      </c>
      <c r="W1556" s="89">
        <v>11824.95</v>
      </c>
      <c r="X1556" s="89">
        <v>12770.95</v>
      </c>
      <c r="Y1556" s="89">
        <v>0</v>
      </c>
      <c r="Z1556" s="89">
        <v>0</v>
      </c>
      <c r="AA1556" s="89">
        <v>0</v>
      </c>
      <c r="AB1556" s="89">
        <v>0</v>
      </c>
      <c r="AC1556" s="265"/>
      <c r="AE1556" s="1"/>
      <c r="AF1556" s="1"/>
    </row>
    <row r="1557" spans="1:32" ht="13.8" thickBot="1" x14ac:dyDescent="0.3">
      <c r="A1557" s="183">
        <v>120</v>
      </c>
      <c r="C1557" s="1" t="s">
        <v>1088</v>
      </c>
      <c r="D1557" s="194"/>
      <c r="E1557" s="112"/>
      <c r="F1557" s="112"/>
      <c r="G1557" s="112"/>
      <c r="H1557" s="112"/>
      <c r="I1557" s="112"/>
      <c r="J1557" s="112"/>
      <c r="K1557" s="112"/>
      <c r="L1557" s="112"/>
      <c r="M1557" s="4"/>
      <c r="N1557" s="112"/>
      <c r="S1557" s="156"/>
      <c r="T1557" s="3"/>
      <c r="U1557" s="3"/>
      <c r="V1557" s="3" t="s">
        <v>1080</v>
      </c>
      <c r="W1557" s="3"/>
      <c r="X1557" s="3"/>
      <c r="Y1557" s="3"/>
      <c r="Z1557" s="3"/>
      <c r="AA1557" s="3"/>
      <c r="AC1557" s="261"/>
      <c r="AE1557" s="1"/>
      <c r="AF1557" s="1"/>
    </row>
    <row r="1558" spans="1:32" ht="13.8" thickBot="1" x14ac:dyDescent="0.3">
      <c r="A1558" s="183">
        <v>120</v>
      </c>
      <c r="M1558" s="134"/>
      <c r="S1558" s="156"/>
      <c r="T1558" s="3"/>
      <c r="U1558" s="124" t="s">
        <v>4</v>
      </c>
      <c r="V1558" s="125"/>
      <c r="W1558" s="125"/>
      <c r="X1558" s="125"/>
      <c r="Y1558" s="125">
        <v>120</v>
      </c>
      <c r="Z1558" s="125"/>
      <c r="AA1558" s="125"/>
      <c r="AB1558" s="126"/>
      <c r="AC1558" s="266"/>
      <c r="AE1558" s="1"/>
      <c r="AF1558" s="1"/>
    </row>
    <row r="1559" spans="1:32" ht="39.6" x14ac:dyDescent="0.25">
      <c r="A1559" s="183">
        <v>120</v>
      </c>
      <c r="M1559" s="134"/>
      <c r="S1559" s="156"/>
      <c r="T1559" s="3"/>
      <c r="U1559" s="116" t="s">
        <v>863</v>
      </c>
      <c r="V1559" s="117"/>
      <c r="W1559" s="116" t="s">
        <v>864</v>
      </c>
      <c r="X1559" s="117"/>
      <c r="Y1559" s="116" t="s">
        <v>865</v>
      </c>
      <c r="Z1559" s="117"/>
      <c r="AA1559" s="116" t="s">
        <v>866</v>
      </c>
      <c r="AB1559" s="117"/>
      <c r="AC1559" s="267"/>
      <c r="AE1559" s="1"/>
      <c r="AF1559" s="1"/>
    </row>
    <row r="1560" spans="1:32" x14ac:dyDescent="0.25">
      <c r="A1560" s="183">
        <v>120</v>
      </c>
      <c r="M1560" s="134"/>
      <c r="S1560" s="156"/>
      <c r="T1560" s="3"/>
      <c r="U1560" s="80" t="s">
        <v>867</v>
      </c>
      <c r="V1560" s="81" t="s">
        <v>868</v>
      </c>
      <c r="W1560" s="80" t="s">
        <v>867</v>
      </c>
      <c r="X1560" s="81" t="s">
        <v>868</v>
      </c>
      <c r="Y1560" s="80" t="s">
        <v>867</v>
      </c>
      <c r="Z1560" s="81" t="s">
        <v>868</v>
      </c>
      <c r="AA1560" s="80" t="s">
        <v>867</v>
      </c>
      <c r="AB1560" s="81" t="s">
        <v>868</v>
      </c>
      <c r="AC1560" s="268"/>
      <c r="AE1560" s="1"/>
      <c r="AF1560" s="1"/>
    </row>
    <row r="1561" spans="1:32" ht="20.25" customHeight="1" thickBot="1" x14ac:dyDescent="0.3">
      <c r="A1561" s="183">
        <v>120</v>
      </c>
      <c r="M1561" s="134"/>
      <c r="S1561" s="156"/>
      <c r="T1561" s="182" t="s">
        <v>2805</v>
      </c>
      <c r="U1561" s="82">
        <v>21665.200000000001</v>
      </c>
      <c r="V1561" s="83">
        <v>0</v>
      </c>
      <c r="W1561" s="82">
        <v>23398.42</v>
      </c>
      <c r="X1561" s="83">
        <v>0</v>
      </c>
      <c r="Y1561" s="82">
        <v>11824.95</v>
      </c>
      <c r="Z1561" s="83">
        <v>0</v>
      </c>
      <c r="AA1561" s="82">
        <v>12770.95</v>
      </c>
      <c r="AB1561" s="83">
        <v>0</v>
      </c>
      <c r="AC1561" s="269"/>
      <c r="AE1561" s="279">
        <f>U1561+V1561+Y1561+Z1561</f>
        <v>33490.15</v>
      </c>
      <c r="AF1561" s="279">
        <f>W1561+X1561+AA1561+AB1561</f>
        <v>36169.370000000003</v>
      </c>
    </row>
    <row r="1562" spans="1:32" ht="13.8" thickBot="1" x14ac:dyDescent="0.3">
      <c r="A1562" s="183">
        <v>120</v>
      </c>
      <c r="M1562" s="134"/>
      <c r="S1562" s="156"/>
      <c r="T1562" s="3"/>
      <c r="U1562" s="118">
        <v>21665.200000000001</v>
      </c>
      <c r="V1562" s="119"/>
      <c r="W1562" s="120">
        <v>23398.42</v>
      </c>
      <c r="X1562" s="119"/>
      <c r="Y1562" s="120">
        <v>11824.95</v>
      </c>
      <c r="Z1562" s="119"/>
      <c r="AA1562" s="120">
        <v>12770.95</v>
      </c>
      <c r="AB1562" s="121"/>
      <c r="AC1562" s="270"/>
      <c r="AE1562" s="1"/>
      <c r="AF1562" s="1"/>
    </row>
    <row r="1563" spans="1:32" x14ac:dyDescent="0.25">
      <c r="A1563" s="183">
        <v>120</v>
      </c>
      <c r="M1563" s="134"/>
      <c r="S1563" s="156"/>
      <c r="T1563" s="3"/>
      <c r="U1563" s="3"/>
      <c r="V1563" s="3"/>
      <c r="W1563" s="3"/>
      <c r="X1563" s="3"/>
      <c r="Y1563" s="3"/>
      <c r="Z1563" s="3"/>
      <c r="AA1563" s="3"/>
      <c r="AC1563" s="261"/>
      <c r="AE1563" s="1"/>
      <c r="AF1563" s="1"/>
    </row>
    <row r="1564" spans="1:32" x14ac:dyDescent="0.25">
      <c r="A1564" s="183">
        <v>120</v>
      </c>
      <c r="M1564" s="134"/>
      <c r="S1564" s="156"/>
      <c r="T1564" s="3"/>
      <c r="U1564" s="3"/>
      <c r="V1564" s="3"/>
      <c r="W1564" s="3"/>
      <c r="X1564" s="3"/>
      <c r="Y1564" s="3"/>
      <c r="Z1564" s="3"/>
      <c r="AA1564" s="3"/>
      <c r="AC1564" s="261"/>
      <c r="AE1564" s="1"/>
      <c r="AF1564" s="1"/>
    </row>
    <row r="1565" spans="1:32" x14ac:dyDescent="0.25">
      <c r="A1565" s="183">
        <v>120</v>
      </c>
      <c r="M1565" s="134"/>
      <c r="S1565" s="156"/>
      <c r="T1565" s="3"/>
      <c r="U1565" s="3"/>
      <c r="V1565" s="3"/>
      <c r="W1565" s="3"/>
      <c r="X1565" s="3"/>
      <c r="Y1565" s="3"/>
      <c r="Z1565" s="3"/>
      <c r="AA1565" s="3"/>
      <c r="AC1565" s="261"/>
      <c r="AE1565" s="1"/>
      <c r="AF1565" s="1"/>
    </row>
    <row r="1566" spans="1:32" x14ac:dyDescent="0.25">
      <c r="A1566" s="183">
        <v>120</v>
      </c>
      <c r="M1566" s="134"/>
      <c r="S1566" s="156"/>
      <c r="T1566" s="3"/>
      <c r="U1566" s="3"/>
      <c r="V1566" s="3"/>
      <c r="W1566" s="3"/>
      <c r="X1566" s="3"/>
      <c r="Y1566" s="3"/>
      <c r="Z1566" s="3"/>
      <c r="AA1566" s="3"/>
      <c r="AC1566" s="261"/>
      <c r="AE1566" s="1"/>
      <c r="AF1566" s="1"/>
    </row>
    <row r="1567" spans="1:32" ht="18" customHeight="1" x14ac:dyDescent="0.25">
      <c r="A1567" s="183" t="e">
        <v>#REF!</v>
      </c>
      <c r="E1567" s="108" t="s">
        <v>861</v>
      </c>
      <c r="F1567" s="109"/>
      <c r="G1567" s="109"/>
      <c r="H1567" s="109"/>
      <c r="I1567" s="109"/>
      <c r="J1567" s="109"/>
      <c r="K1567" s="110"/>
      <c r="M1567" s="134"/>
      <c r="N1567" s="108" t="s">
        <v>862</v>
      </c>
      <c r="O1567" s="109"/>
      <c r="P1567" s="109"/>
      <c r="Q1567" s="109"/>
      <c r="R1567" s="109"/>
      <c r="S1567" s="109"/>
      <c r="T1567" s="110"/>
      <c r="U1567" s="3"/>
      <c r="V1567" s="3"/>
      <c r="W1567" s="3"/>
      <c r="X1567" s="3"/>
      <c r="Y1567" s="3"/>
      <c r="Z1567" s="3"/>
      <c r="AA1567" s="3"/>
      <c r="AC1567" s="261"/>
      <c r="AE1567" s="1"/>
      <c r="AF1567" s="1"/>
    </row>
    <row r="1568" spans="1:32" ht="118.8" x14ac:dyDescent="0.25">
      <c r="C1568" s="7" t="s">
        <v>0</v>
      </c>
      <c r="D1568" s="190" t="s">
        <v>1</v>
      </c>
      <c r="E1568" s="8" t="s">
        <v>765</v>
      </c>
      <c r="F1568" s="9" t="s">
        <v>766</v>
      </c>
      <c r="G1568" s="9" t="s">
        <v>767</v>
      </c>
      <c r="H1568" s="9" t="s">
        <v>768</v>
      </c>
      <c r="I1568" s="10" t="s">
        <v>773</v>
      </c>
      <c r="J1568" s="10" t="s">
        <v>774</v>
      </c>
      <c r="K1568" s="10" t="s">
        <v>775</v>
      </c>
      <c r="L1568" s="8" t="s">
        <v>769</v>
      </c>
      <c r="M1568" s="8" t="s">
        <v>2</v>
      </c>
      <c r="N1568" s="8" t="s">
        <v>770</v>
      </c>
      <c r="O1568" s="9" t="s">
        <v>771</v>
      </c>
      <c r="P1568" s="9" t="s">
        <v>772</v>
      </c>
      <c r="Q1568" s="10" t="s">
        <v>776</v>
      </c>
      <c r="R1568" s="10" t="s">
        <v>777</v>
      </c>
      <c r="S1568" s="11" t="s">
        <v>778</v>
      </c>
      <c r="T1568" s="12" t="s">
        <v>3</v>
      </c>
      <c r="U1568" s="13" t="s">
        <v>779</v>
      </c>
      <c r="V1568" s="13" t="s">
        <v>780</v>
      </c>
      <c r="W1568" s="14" t="s">
        <v>781</v>
      </c>
      <c r="X1568" s="14" t="s">
        <v>782</v>
      </c>
      <c r="Y1568" s="15" t="s">
        <v>783</v>
      </c>
      <c r="Z1568" s="15" t="s">
        <v>784</v>
      </c>
      <c r="AA1568" s="16" t="s">
        <v>785</v>
      </c>
      <c r="AB1568" s="16" t="s">
        <v>786</v>
      </c>
      <c r="AC1568" s="138" t="s">
        <v>2383</v>
      </c>
      <c r="AE1568" s="1"/>
      <c r="AF1568" s="1"/>
    </row>
    <row r="1569" spans="1:32" s="107" customFormat="1" ht="13.8" thickBot="1" x14ac:dyDescent="0.3">
      <c r="A1569" s="184">
        <v>0</v>
      </c>
      <c r="B1569" s="184"/>
      <c r="C1569" s="17" t="s">
        <v>5</v>
      </c>
      <c r="D1569" s="191">
        <v>2</v>
      </c>
      <c r="E1569" s="99">
        <v>3</v>
      </c>
      <c r="F1569" s="100">
        <v>4</v>
      </c>
      <c r="G1569" s="100">
        <v>5</v>
      </c>
      <c r="H1569" s="100">
        <v>6</v>
      </c>
      <c r="I1569" s="101">
        <v>7</v>
      </c>
      <c r="J1569" s="101">
        <v>8</v>
      </c>
      <c r="K1569" s="101">
        <v>9</v>
      </c>
      <c r="L1569" s="99">
        <v>10</v>
      </c>
      <c r="M1569" s="99">
        <v>11</v>
      </c>
      <c r="N1569" s="99">
        <v>12</v>
      </c>
      <c r="O1569" s="100">
        <v>13</v>
      </c>
      <c r="P1569" s="100">
        <v>14</v>
      </c>
      <c r="Q1569" s="101">
        <v>15</v>
      </c>
      <c r="R1569" s="101">
        <v>16</v>
      </c>
      <c r="S1569" s="102">
        <v>17</v>
      </c>
      <c r="T1569" s="103">
        <v>18</v>
      </c>
      <c r="U1569" s="104" t="s">
        <v>853</v>
      </c>
      <c r="V1569" s="104" t="s">
        <v>854</v>
      </c>
      <c r="W1569" s="100" t="s">
        <v>855</v>
      </c>
      <c r="X1569" s="105" t="s">
        <v>856</v>
      </c>
      <c r="Y1569" s="106" t="s">
        <v>857</v>
      </c>
      <c r="Z1569" s="106" t="s">
        <v>858</v>
      </c>
      <c r="AA1569" s="106" t="s">
        <v>859</v>
      </c>
      <c r="AB1569" s="106" t="s">
        <v>860</v>
      </c>
      <c r="AC1569" s="138">
        <v>27</v>
      </c>
    </row>
    <row r="1570" spans="1:32" ht="13.8" thickBot="1" x14ac:dyDescent="0.3">
      <c r="A1570" s="183">
        <v>131</v>
      </c>
      <c r="C1570" s="18" t="s">
        <v>4</v>
      </c>
      <c r="D1570" s="192">
        <v>131</v>
      </c>
      <c r="E1570" s="111"/>
      <c r="F1570" s="111"/>
      <c r="G1570" s="111"/>
      <c r="H1570" s="111"/>
      <c r="I1570" s="111"/>
      <c r="J1570" s="111"/>
      <c r="K1570" s="111"/>
      <c r="L1570" s="111"/>
      <c r="M1570" s="111"/>
      <c r="N1570" s="111"/>
      <c r="O1570" s="111"/>
      <c r="P1570" s="111"/>
      <c r="Q1570" s="111"/>
      <c r="R1570" s="111"/>
      <c r="S1570" s="111"/>
      <c r="T1570" s="111"/>
      <c r="U1570" s="122"/>
      <c r="V1570" s="122"/>
      <c r="W1570" s="122"/>
      <c r="X1570" s="122"/>
      <c r="Y1570" s="122"/>
      <c r="Z1570" s="122"/>
      <c r="AA1570" s="122"/>
      <c r="AB1570" s="123"/>
      <c r="AC1570" s="271"/>
      <c r="AE1570" s="1"/>
      <c r="AF1570" s="1"/>
    </row>
    <row r="1571" spans="1:32" ht="84" x14ac:dyDescent="0.25">
      <c r="A1571" s="183">
        <v>131</v>
      </c>
      <c r="B1571" s="183" t="s">
        <v>1656</v>
      </c>
      <c r="C1571" s="19" t="s">
        <v>7</v>
      </c>
      <c r="D1571" s="199" t="s">
        <v>232</v>
      </c>
      <c r="E1571" s="36" t="s">
        <v>6</v>
      </c>
      <c r="F1571" s="74">
        <v>0</v>
      </c>
      <c r="G1571" s="75">
        <v>0</v>
      </c>
      <c r="H1571" s="74">
        <v>0</v>
      </c>
      <c r="I1571" s="76">
        <v>150</v>
      </c>
      <c r="J1571" s="73">
        <v>300</v>
      </c>
      <c r="K1571" s="76">
        <v>150</v>
      </c>
      <c r="L1571" s="22" t="s">
        <v>2475</v>
      </c>
      <c r="M1571" s="151" t="s">
        <v>2197</v>
      </c>
      <c r="N1571" s="21">
        <v>1</v>
      </c>
      <c r="O1571" s="23">
        <v>0</v>
      </c>
      <c r="P1571" s="24">
        <v>0</v>
      </c>
      <c r="Q1571" s="25">
        <v>300</v>
      </c>
      <c r="R1571" s="26">
        <v>150</v>
      </c>
      <c r="S1571" s="157">
        <v>336.27</v>
      </c>
      <c r="T1571" s="98">
        <v>0.08</v>
      </c>
      <c r="U1571" s="57">
        <v>0</v>
      </c>
      <c r="V1571" s="58">
        <v>0</v>
      </c>
      <c r="W1571" s="58">
        <v>0</v>
      </c>
      <c r="X1571" s="71">
        <v>0</v>
      </c>
      <c r="Y1571" s="72">
        <v>100881</v>
      </c>
      <c r="Z1571" s="72">
        <v>108951.48</v>
      </c>
      <c r="AA1571" s="72">
        <v>50440.5</v>
      </c>
      <c r="AB1571" s="72">
        <v>54475.74</v>
      </c>
      <c r="AC1571" s="264">
        <v>5055956400409</v>
      </c>
      <c r="AE1571" s="1"/>
      <c r="AF1571" s="1"/>
    </row>
    <row r="1572" spans="1:32" ht="24" customHeight="1" thickBot="1" x14ac:dyDescent="0.3">
      <c r="A1572" s="183">
        <v>131</v>
      </c>
      <c r="C1572" s="1" t="s">
        <v>1087</v>
      </c>
      <c r="D1572" s="194"/>
      <c r="E1572" s="1"/>
      <c r="L1572" s="1"/>
      <c r="M1572" s="51"/>
      <c r="S1572" s="181">
        <v>131</v>
      </c>
      <c r="T1572" s="66" t="s">
        <v>852</v>
      </c>
      <c r="U1572" s="89">
        <v>0</v>
      </c>
      <c r="V1572" s="89">
        <v>0</v>
      </c>
      <c r="W1572" s="89">
        <v>0</v>
      </c>
      <c r="X1572" s="89">
        <v>0</v>
      </c>
      <c r="Y1572" s="89">
        <v>100881</v>
      </c>
      <c r="Z1572" s="89">
        <v>108951.48</v>
      </c>
      <c r="AA1572" s="89">
        <v>50440.5</v>
      </c>
      <c r="AB1572" s="89">
        <v>54475.74</v>
      </c>
      <c r="AC1572" s="265"/>
      <c r="AE1572" s="1"/>
      <c r="AF1572" s="1"/>
    </row>
    <row r="1573" spans="1:32" ht="13.8" thickBot="1" x14ac:dyDescent="0.3">
      <c r="A1573" s="183">
        <v>131</v>
      </c>
      <c r="C1573" s="1" t="s">
        <v>1088</v>
      </c>
      <c r="D1573" s="194"/>
      <c r="E1573" s="112"/>
      <c r="F1573" s="112"/>
      <c r="G1573" s="112"/>
      <c r="H1573" s="112"/>
      <c r="I1573" s="112"/>
      <c r="J1573" s="112"/>
      <c r="K1573" s="112"/>
      <c r="L1573" s="112"/>
      <c r="M1573" s="4"/>
      <c r="N1573" s="112"/>
      <c r="S1573" s="156"/>
      <c r="T1573" s="3"/>
      <c r="U1573" s="3"/>
      <c r="V1573" s="3" t="s">
        <v>1080</v>
      </c>
      <c r="W1573" s="3"/>
      <c r="X1573" s="3"/>
      <c r="Y1573" s="3"/>
      <c r="Z1573" s="3"/>
      <c r="AA1573" s="3"/>
      <c r="AC1573" s="261"/>
      <c r="AE1573" s="1"/>
      <c r="AF1573" s="1"/>
    </row>
    <row r="1574" spans="1:32" ht="13.8" thickBot="1" x14ac:dyDescent="0.3">
      <c r="A1574" s="183">
        <v>131</v>
      </c>
      <c r="M1574" s="134"/>
      <c r="S1574" s="156"/>
      <c r="T1574" s="3"/>
      <c r="U1574" s="124" t="s">
        <v>4</v>
      </c>
      <c r="V1574" s="125"/>
      <c r="W1574" s="125"/>
      <c r="X1574" s="125"/>
      <c r="Y1574" s="125">
        <v>131</v>
      </c>
      <c r="Z1574" s="125"/>
      <c r="AA1574" s="125"/>
      <c r="AB1574" s="126"/>
      <c r="AC1574" s="266"/>
      <c r="AE1574" s="1"/>
      <c r="AF1574" s="1"/>
    </row>
    <row r="1575" spans="1:32" ht="39.6" x14ac:dyDescent="0.25">
      <c r="A1575" s="183">
        <v>131</v>
      </c>
      <c r="M1575" s="134"/>
      <c r="S1575" s="156"/>
      <c r="T1575" s="3"/>
      <c r="U1575" s="116" t="s">
        <v>863</v>
      </c>
      <c r="V1575" s="117"/>
      <c r="W1575" s="116" t="s">
        <v>864</v>
      </c>
      <c r="X1575" s="117"/>
      <c r="Y1575" s="116" t="s">
        <v>865</v>
      </c>
      <c r="Z1575" s="117"/>
      <c r="AA1575" s="116" t="s">
        <v>866</v>
      </c>
      <c r="AB1575" s="117"/>
      <c r="AC1575" s="267"/>
      <c r="AE1575" s="1"/>
      <c r="AF1575" s="1"/>
    </row>
    <row r="1576" spans="1:32" x14ac:dyDescent="0.25">
      <c r="A1576" s="183">
        <v>131</v>
      </c>
      <c r="M1576" s="134"/>
      <c r="S1576" s="156"/>
      <c r="T1576" s="3"/>
      <c r="U1576" s="80" t="s">
        <v>867</v>
      </c>
      <c r="V1576" s="81" t="s">
        <v>868</v>
      </c>
      <c r="W1576" s="80" t="s">
        <v>867</v>
      </c>
      <c r="X1576" s="81" t="s">
        <v>868</v>
      </c>
      <c r="Y1576" s="80" t="s">
        <v>867</v>
      </c>
      <c r="Z1576" s="81" t="s">
        <v>868</v>
      </c>
      <c r="AA1576" s="80" t="s">
        <v>867</v>
      </c>
      <c r="AB1576" s="81" t="s">
        <v>868</v>
      </c>
      <c r="AC1576" s="268"/>
      <c r="AE1576" s="1"/>
      <c r="AF1576" s="1"/>
    </row>
    <row r="1577" spans="1:32" ht="20.25" customHeight="1" thickBot="1" x14ac:dyDescent="0.3">
      <c r="A1577" s="183">
        <v>131</v>
      </c>
      <c r="M1577" s="134"/>
      <c r="S1577" s="156"/>
      <c r="T1577" s="182" t="s">
        <v>2805</v>
      </c>
      <c r="U1577" s="82">
        <v>0</v>
      </c>
      <c r="V1577" s="83">
        <v>100881</v>
      </c>
      <c r="W1577" s="82">
        <v>0</v>
      </c>
      <c r="X1577" s="83">
        <v>108951.48</v>
      </c>
      <c r="Y1577" s="82">
        <v>0</v>
      </c>
      <c r="Z1577" s="83">
        <v>50440.5</v>
      </c>
      <c r="AA1577" s="82">
        <v>0</v>
      </c>
      <c r="AB1577" s="83">
        <v>54475.74</v>
      </c>
      <c r="AC1577" s="269"/>
      <c r="AE1577" s="279">
        <f>U1577+V1577+Y1577+Z1577</f>
        <v>151321.5</v>
      </c>
      <c r="AF1577" s="279">
        <f>W1577+X1577+AA1577+AB1577</f>
        <v>163427.22</v>
      </c>
    </row>
    <row r="1578" spans="1:32" ht="13.8" thickBot="1" x14ac:dyDescent="0.3">
      <c r="A1578" s="183">
        <v>131</v>
      </c>
      <c r="M1578" s="134"/>
      <c r="S1578" s="156"/>
      <c r="T1578" s="3"/>
      <c r="U1578" s="118">
        <v>100881</v>
      </c>
      <c r="V1578" s="119"/>
      <c r="W1578" s="120">
        <v>108951.48</v>
      </c>
      <c r="X1578" s="119"/>
      <c r="Y1578" s="120">
        <v>50440.5</v>
      </c>
      <c r="Z1578" s="119"/>
      <c r="AA1578" s="120">
        <v>54475.74</v>
      </c>
      <c r="AB1578" s="121"/>
      <c r="AC1578" s="270"/>
      <c r="AE1578" s="1"/>
      <c r="AF1578" s="1"/>
    </row>
    <row r="1579" spans="1:32" x14ac:dyDescent="0.25">
      <c r="A1579" s="183">
        <v>131</v>
      </c>
      <c r="M1579" s="134"/>
      <c r="S1579" s="156"/>
      <c r="T1579" s="5"/>
      <c r="U1579" s="130"/>
      <c r="V1579" s="130"/>
      <c r="W1579" s="130"/>
      <c r="X1579" s="130"/>
      <c r="Y1579" s="130"/>
      <c r="Z1579" s="85"/>
      <c r="AA1579" s="130"/>
      <c r="AB1579" s="130"/>
      <c r="AC1579" s="272"/>
      <c r="AE1579" s="1"/>
      <c r="AF1579" s="1"/>
    </row>
    <row r="1580" spans="1:32" x14ac:dyDescent="0.25">
      <c r="A1580" s="183">
        <v>131</v>
      </c>
      <c r="M1580" s="134"/>
      <c r="S1580" s="156"/>
      <c r="T1580" s="5"/>
      <c r="U1580" s="130"/>
      <c r="V1580" s="130"/>
      <c r="W1580" s="130"/>
      <c r="X1580" s="130"/>
      <c r="Y1580" s="130"/>
      <c r="Z1580" s="85"/>
      <c r="AA1580" s="130"/>
      <c r="AB1580" s="130"/>
      <c r="AC1580" s="272"/>
      <c r="AE1580" s="1"/>
      <c r="AF1580" s="1"/>
    </row>
    <row r="1581" spans="1:32" x14ac:dyDescent="0.25">
      <c r="A1581" s="183">
        <v>131</v>
      </c>
      <c r="M1581" s="134"/>
      <c r="S1581" s="156"/>
      <c r="T1581" s="5"/>
      <c r="U1581" s="130"/>
      <c r="V1581" s="130"/>
      <c r="W1581" s="130"/>
      <c r="X1581" s="130"/>
      <c r="Y1581" s="130"/>
      <c r="Z1581" s="85"/>
      <c r="AA1581" s="130"/>
      <c r="AB1581" s="130"/>
      <c r="AC1581" s="272"/>
      <c r="AE1581" s="1"/>
      <c r="AF1581" s="1"/>
    </row>
    <row r="1582" spans="1:32" x14ac:dyDescent="0.25">
      <c r="A1582" s="183">
        <v>131</v>
      </c>
      <c r="M1582" s="134"/>
      <c r="S1582" s="156"/>
      <c r="T1582" s="5"/>
      <c r="U1582" s="130"/>
      <c r="V1582" s="130"/>
      <c r="W1582" s="130"/>
      <c r="X1582" s="130"/>
      <c r="Y1582" s="130"/>
      <c r="Z1582" s="85"/>
      <c r="AA1582" s="130"/>
      <c r="AB1582" s="130"/>
      <c r="AC1582" s="272"/>
      <c r="AE1582" s="1"/>
      <c r="AF1582" s="1"/>
    </row>
    <row r="1583" spans="1:32" ht="18" customHeight="1" x14ac:dyDescent="0.25">
      <c r="A1583" s="183">
        <v>131</v>
      </c>
      <c r="E1583" s="108" t="s">
        <v>861</v>
      </c>
      <c r="F1583" s="109"/>
      <c r="G1583" s="109"/>
      <c r="H1583" s="109"/>
      <c r="I1583" s="109"/>
      <c r="J1583" s="109"/>
      <c r="K1583" s="110"/>
      <c r="M1583" s="134"/>
      <c r="N1583" s="108" t="s">
        <v>862</v>
      </c>
      <c r="O1583" s="109"/>
      <c r="P1583" s="109"/>
      <c r="Q1583" s="109"/>
      <c r="R1583" s="109"/>
      <c r="S1583" s="109"/>
      <c r="T1583" s="110"/>
      <c r="U1583" s="3"/>
      <c r="V1583" s="3"/>
      <c r="W1583" s="3"/>
      <c r="X1583" s="3"/>
      <c r="Y1583" s="3"/>
      <c r="Z1583" s="3"/>
      <c r="AA1583" s="3"/>
      <c r="AC1583" s="261"/>
      <c r="AE1583" s="1"/>
      <c r="AF1583" s="1"/>
    </row>
    <row r="1584" spans="1:32" ht="118.8" x14ac:dyDescent="0.25">
      <c r="C1584" s="7" t="s">
        <v>0</v>
      </c>
      <c r="D1584" s="190" t="s">
        <v>1</v>
      </c>
      <c r="E1584" s="8" t="s">
        <v>765</v>
      </c>
      <c r="F1584" s="9" t="s">
        <v>766</v>
      </c>
      <c r="G1584" s="9" t="s">
        <v>767</v>
      </c>
      <c r="H1584" s="9" t="s">
        <v>768</v>
      </c>
      <c r="I1584" s="10" t="s">
        <v>773</v>
      </c>
      <c r="J1584" s="10" t="s">
        <v>774</v>
      </c>
      <c r="K1584" s="10" t="s">
        <v>775</v>
      </c>
      <c r="L1584" s="8" t="s">
        <v>769</v>
      </c>
      <c r="M1584" s="8" t="s">
        <v>2</v>
      </c>
      <c r="N1584" s="8" t="s">
        <v>770</v>
      </c>
      <c r="O1584" s="9" t="s">
        <v>771</v>
      </c>
      <c r="P1584" s="9" t="s">
        <v>772</v>
      </c>
      <c r="Q1584" s="10" t="s">
        <v>776</v>
      </c>
      <c r="R1584" s="10" t="s">
        <v>777</v>
      </c>
      <c r="S1584" s="11" t="s">
        <v>778</v>
      </c>
      <c r="T1584" s="12" t="s">
        <v>3</v>
      </c>
      <c r="U1584" s="13" t="s">
        <v>779</v>
      </c>
      <c r="V1584" s="13" t="s">
        <v>780</v>
      </c>
      <c r="W1584" s="14" t="s">
        <v>781</v>
      </c>
      <c r="X1584" s="14" t="s">
        <v>782</v>
      </c>
      <c r="Y1584" s="15" t="s">
        <v>783</v>
      </c>
      <c r="Z1584" s="15" t="s">
        <v>784</v>
      </c>
      <c r="AA1584" s="16" t="s">
        <v>785</v>
      </c>
      <c r="AB1584" s="16" t="s">
        <v>786</v>
      </c>
      <c r="AC1584" s="138" t="s">
        <v>2383</v>
      </c>
      <c r="AE1584" s="1"/>
      <c r="AF1584" s="1"/>
    </row>
    <row r="1585" spans="1:32" s="107" customFormat="1" ht="13.8" thickBot="1" x14ac:dyDescent="0.3">
      <c r="A1585" s="184">
        <v>0</v>
      </c>
      <c r="B1585" s="184"/>
      <c r="C1585" s="17" t="s">
        <v>5</v>
      </c>
      <c r="D1585" s="191">
        <v>2</v>
      </c>
      <c r="E1585" s="99">
        <v>3</v>
      </c>
      <c r="F1585" s="100">
        <v>4</v>
      </c>
      <c r="G1585" s="100">
        <v>5</v>
      </c>
      <c r="H1585" s="100">
        <v>6</v>
      </c>
      <c r="I1585" s="101">
        <v>7</v>
      </c>
      <c r="J1585" s="101">
        <v>8</v>
      </c>
      <c r="K1585" s="101">
        <v>9</v>
      </c>
      <c r="L1585" s="99">
        <v>10</v>
      </c>
      <c r="M1585" s="99">
        <v>11</v>
      </c>
      <c r="N1585" s="99">
        <v>12</v>
      </c>
      <c r="O1585" s="100">
        <v>13</v>
      </c>
      <c r="P1585" s="100">
        <v>14</v>
      </c>
      <c r="Q1585" s="101">
        <v>15</v>
      </c>
      <c r="R1585" s="101">
        <v>16</v>
      </c>
      <c r="S1585" s="102">
        <v>17</v>
      </c>
      <c r="T1585" s="103">
        <v>18</v>
      </c>
      <c r="U1585" s="104" t="s">
        <v>853</v>
      </c>
      <c r="V1585" s="104" t="s">
        <v>854</v>
      </c>
      <c r="W1585" s="100" t="s">
        <v>855</v>
      </c>
      <c r="X1585" s="105" t="s">
        <v>856</v>
      </c>
      <c r="Y1585" s="106" t="s">
        <v>857</v>
      </c>
      <c r="Z1585" s="106" t="s">
        <v>858</v>
      </c>
      <c r="AA1585" s="106" t="s">
        <v>859</v>
      </c>
      <c r="AB1585" s="106" t="s">
        <v>860</v>
      </c>
      <c r="AC1585" s="138">
        <v>27</v>
      </c>
    </row>
    <row r="1586" spans="1:32" ht="13.8" thickBot="1" x14ac:dyDescent="0.3">
      <c r="A1586" s="183">
        <v>132</v>
      </c>
      <c r="C1586" s="18" t="s">
        <v>4</v>
      </c>
      <c r="D1586" s="192">
        <v>132</v>
      </c>
      <c r="E1586" s="111"/>
      <c r="F1586" s="111"/>
      <c r="G1586" s="111"/>
      <c r="H1586" s="111"/>
      <c r="I1586" s="111"/>
      <c r="J1586" s="111"/>
      <c r="K1586" s="111"/>
      <c r="L1586" s="111"/>
      <c r="M1586" s="111"/>
      <c r="N1586" s="111"/>
      <c r="O1586" s="111"/>
      <c r="P1586" s="111"/>
      <c r="Q1586" s="111"/>
      <c r="R1586" s="111"/>
      <c r="S1586" s="111"/>
      <c r="T1586" s="111"/>
      <c r="U1586" s="122"/>
      <c r="V1586" s="122"/>
      <c r="W1586" s="122"/>
      <c r="X1586" s="122"/>
      <c r="Y1586" s="122"/>
      <c r="Z1586" s="122"/>
      <c r="AA1586" s="122"/>
      <c r="AB1586" s="123"/>
      <c r="AC1586" s="271"/>
      <c r="AE1586" s="1"/>
      <c r="AF1586" s="1"/>
    </row>
    <row r="1587" spans="1:32" ht="39.6" x14ac:dyDescent="0.25">
      <c r="A1587" s="183">
        <v>132</v>
      </c>
      <c r="B1587" s="183" t="s">
        <v>1657</v>
      </c>
      <c r="C1587" s="96" t="s">
        <v>7</v>
      </c>
      <c r="D1587" s="196" t="s">
        <v>309</v>
      </c>
      <c r="E1587" s="35" t="s">
        <v>250</v>
      </c>
      <c r="F1587" s="74">
        <v>100</v>
      </c>
      <c r="G1587" s="75">
        <v>500</v>
      </c>
      <c r="H1587" s="74">
        <v>250</v>
      </c>
      <c r="I1587" s="76">
        <v>300</v>
      </c>
      <c r="J1587" s="73">
        <v>1200</v>
      </c>
      <c r="K1587" s="76">
        <v>400</v>
      </c>
      <c r="L1587" s="22" t="s">
        <v>2336</v>
      </c>
      <c r="M1587" s="151" t="s">
        <v>1897</v>
      </c>
      <c r="N1587" s="21">
        <v>1</v>
      </c>
      <c r="O1587" s="23">
        <v>500</v>
      </c>
      <c r="P1587" s="24">
        <v>250</v>
      </c>
      <c r="Q1587" s="25">
        <v>1200</v>
      </c>
      <c r="R1587" s="26">
        <v>400</v>
      </c>
      <c r="S1587" s="157">
        <v>9.9600000000000009</v>
      </c>
      <c r="T1587" s="98">
        <v>0.08</v>
      </c>
      <c r="U1587" s="57">
        <v>4980</v>
      </c>
      <c r="V1587" s="58">
        <v>5378.4</v>
      </c>
      <c r="W1587" s="58">
        <v>2490</v>
      </c>
      <c r="X1587" s="71">
        <v>2689.2</v>
      </c>
      <c r="Y1587" s="72">
        <v>11952</v>
      </c>
      <c r="Z1587" s="72">
        <v>12908.16</v>
      </c>
      <c r="AA1587" s="72">
        <v>3984</v>
      </c>
      <c r="AB1587" s="72">
        <v>4302.72</v>
      </c>
      <c r="AC1587" s="264">
        <v>5909990343119</v>
      </c>
      <c r="AE1587" s="1"/>
      <c r="AF1587" s="1"/>
    </row>
    <row r="1588" spans="1:32" ht="39.6" x14ac:dyDescent="0.25">
      <c r="A1588" s="183">
        <v>132</v>
      </c>
      <c r="B1588" s="183" t="s">
        <v>1658</v>
      </c>
      <c r="C1588" s="96" t="s">
        <v>787</v>
      </c>
      <c r="D1588" s="196" t="s">
        <v>310</v>
      </c>
      <c r="E1588" s="35" t="s">
        <v>250</v>
      </c>
      <c r="F1588" s="74">
        <v>10</v>
      </c>
      <c r="G1588" s="75">
        <v>50</v>
      </c>
      <c r="H1588" s="74">
        <v>200</v>
      </c>
      <c r="I1588" s="76">
        <v>250</v>
      </c>
      <c r="J1588" s="73">
        <v>720</v>
      </c>
      <c r="K1588" s="76">
        <v>250</v>
      </c>
      <c r="L1588" s="22" t="s">
        <v>2336</v>
      </c>
      <c r="M1588" s="151" t="s">
        <v>1898</v>
      </c>
      <c r="N1588" s="21">
        <v>1</v>
      </c>
      <c r="O1588" s="23">
        <v>50</v>
      </c>
      <c r="P1588" s="24">
        <v>200</v>
      </c>
      <c r="Q1588" s="25">
        <v>720</v>
      </c>
      <c r="R1588" s="26">
        <v>250</v>
      </c>
      <c r="S1588" s="157">
        <v>12.59</v>
      </c>
      <c r="T1588" s="98">
        <v>0.08</v>
      </c>
      <c r="U1588" s="57">
        <v>629.5</v>
      </c>
      <c r="V1588" s="58">
        <v>679.86</v>
      </c>
      <c r="W1588" s="58">
        <v>2518</v>
      </c>
      <c r="X1588" s="71">
        <v>2719.44</v>
      </c>
      <c r="Y1588" s="72">
        <v>9064.7999999999993</v>
      </c>
      <c r="Z1588" s="72">
        <v>9789.98</v>
      </c>
      <c r="AA1588" s="72">
        <v>3147.5</v>
      </c>
      <c r="AB1588" s="72">
        <v>3399.3</v>
      </c>
      <c r="AC1588" s="264">
        <v>5909990211999</v>
      </c>
      <c r="AE1588" s="1"/>
      <c r="AF1588" s="1"/>
    </row>
    <row r="1589" spans="1:32" ht="39.6" x14ac:dyDescent="0.25">
      <c r="A1589" s="183">
        <v>132</v>
      </c>
      <c r="B1589" s="183" t="s">
        <v>1659</v>
      </c>
      <c r="C1589" s="96" t="s">
        <v>788</v>
      </c>
      <c r="D1589" s="196" t="s">
        <v>318</v>
      </c>
      <c r="E1589" s="35" t="s">
        <v>250</v>
      </c>
      <c r="F1589" s="74">
        <v>25</v>
      </c>
      <c r="G1589" s="75">
        <v>100</v>
      </c>
      <c r="H1589" s="74">
        <v>50</v>
      </c>
      <c r="I1589" s="76">
        <v>10</v>
      </c>
      <c r="J1589" s="73">
        <v>55</v>
      </c>
      <c r="K1589" s="76">
        <v>25</v>
      </c>
      <c r="L1589" s="22" t="s">
        <v>2336</v>
      </c>
      <c r="M1589" s="151" t="s">
        <v>1905</v>
      </c>
      <c r="N1589" s="21">
        <v>14</v>
      </c>
      <c r="O1589" s="23">
        <v>100</v>
      </c>
      <c r="P1589" s="24">
        <v>50</v>
      </c>
      <c r="Q1589" s="25">
        <v>55</v>
      </c>
      <c r="R1589" s="26">
        <v>25</v>
      </c>
      <c r="S1589" s="157">
        <v>11.94</v>
      </c>
      <c r="T1589" s="98">
        <v>0.08</v>
      </c>
      <c r="U1589" s="57">
        <v>1194</v>
      </c>
      <c r="V1589" s="58">
        <v>1289.52</v>
      </c>
      <c r="W1589" s="58">
        <v>597</v>
      </c>
      <c r="X1589" s="71">
        <v>644.76</v>
      </c>
      <c r="Y1589" s="72">
        <v>656.7</v>
      </c>
      <c r="Z1589" s="72">
        <v>709.24</v>
      </c>
      <c r="AA1589" s="72">
        <v>298.5</v>
      </c>
      <c r="AB1589" s="72">
        <v>322.38</v>
      </c>
      <c r="AC1589" s="264">
        <v>5909991023416</v>
      </c>
      <c r="AE1589" s="1"/>
      <c r="AF1589" s="1"/>
    </row>
    <row r="1590" spans="1:32" ht="39.6" x14ac:dyDescent="0.25">
      <c r="A1590" s="183">
        <v>132</v>
      </c>
      <c r="B1590" s="183" t="s">
        <v>1660</v>
      </c>
      <c r="C1590" s="96" t="s">
        <v>789</v>
      </c>
      <c r="D1590" s="196" t="s">
        <v>319</v>
      </c>
      <c r="E1590" s="35" t="s">
        <v>250</v>
      </c>
      <c r="F1590" s="74">
        <v>5</v>
      </c>
      <c r="G1590" s="75">
        <v>25</v>
      </c>
      <c r="H1590" s="74">
        <v>10</v>
      </c>
      <c r="I1590" s="76">
        <v>15</v>
      </c>
      <c r="J1590" s="73">
        <v>45</v>
      </c>
      <c r="K1590" s="76">
        <v>30</v>
      </c>
      <c r="L1590" s="22" t="s">
        <v>2336</v>
      </c>
      <c r="M1590" s="151" t="s">
        <v>2791</v>
      </c>
      <c r="N1590" s="21">
        <v>20</v>
      </c>
      <c r="O1590" s="23">
        <v>25</v>
      </c>
      <c r="P1590" s="24">
        <v>10</v>
      </c>
      <c r="Q1590" s="25">
        <v>45</v>
      </c>
      <c r="R1590" s="26">
        <v>30</v>
      </c>
      <c r="S1590" s="157">
        <v>4.04</v>
      </c>
      <c r="T1590" s="98">
        <v>0.08</v>
      </c>
      <c r="U1590" s="57">
        <v>101</v>
      </c>
      <c r="V1590" s="58">
        <v>109.08</v>
      </c>
      <c r="W1590" s="58">
        <v>40.4</v>
      </c>
      <c r="X1590" s="71">
        <v>43.63</v>
      </c>
      <c r="Y1590" s="72">
        <v>181.8</v>
      </c>
      <c r="Z1590" s="72">
        <v>196.34</v>
      </c>
      <c r="AA1590" s="72">
        <v>121.2</v>
      </c>
      <c r="AB1590" s="72">
        <v>130.9</v>
      </c>
      <c r="AC1590" s="264">
        <v>5909990135714</v>
      </c>
      <c r="AE1590" s="1"/>
      <c r="AF1590" s="1"/>
    </row>
    <row r="1591" spans="1:32" ht="24" customHeight="1" thickBot="1" x14ac:dyDescent="0.3">
      <c r="A1591" s="183">
        <v>132</v>
      </c>
      <c r="C1591" s="1" t="s">
        <v>1087</v>
      </c>
      <c r="D1591" s="194"/>
      <c r="E1591" s="1"/>
      <c r="L1591" s="1"/>
      <c r="M1591" s="51"/>
      <c r="S1591" s="181">
        <v>132</v>
      </c>
      <c r="T1591" s="66" t="s">
        <v>852</v>
      </c>
      <c r="U1591" s="89">
        <v>6904.5</v>
      </c>
      <c r="V1591" s="89">
        <v>7456.86</v>
      </c>
      <c r="W1591" s="89">
        <v>5645.4</v>
      </c>
      <c r="X1591" s="89">
        <v>6097.03</v>
      </c>
      <c r="Y1591" s="89">
        <v>21855.3</v>
      </c>
      <c r="Z1591" s="89">
        <v>23603.72</v>
      </c>
      <c r="AA1591" s="89">
        <v>7551.2</v>
      </c>
      <c r="AB1591" s="89">
        <v>8155.3</v>
      </c>
      <c r="AC1591" s="265"/>
      <c r="AE1591" s="1"/>
      <c r="AF1591" s="1"/>
    </row>
    <row r="1592" spans="1:32" ht="13.8" thickBot="1" x14ac:dyDescent="0.3">
      <c r="A1592" s="183">
        <v>132</v>
      </c>
      <c r="C1592" s="1" t="s">
        <v>1088</v>
      </c>
      <c r="D1592" s="194"/>
      <c r="E1592" s="112"/>
      <c r="F1592" s="112"/>
      <c r="G1592" s="112"/>
      <c r="H1592" s="112"/>
      <c r="I1592" s="112"/>
      <c r="J1592" s="112"/>
      <c r="K1592" s="112"/>
      <c r="L1592" s="112"/>
      <c r="M1592" s="4"/>
      <c r="N1592" s="112"/>
      <c r="S1592" s="156"/>
      <c r="T1592" s="3"/>
      <c r="U1592" s="3"/>
      <c r="V1592" s="3" t="s">
        <v>1080</v>
      </c>
      <c r="W1592" s="3"/>
      <c r="X1592" s="3"/>
      <c r="Y1592" s="3"/>
      <c r="Z1592" s="3"/>
      <c r="AA1592" s="3"/>
      <c r="AC1592" s="261"/>
      <c r="AE1592" s="1"/>
      <c r="AF1592" s="1"/>
    </row>
    <row r="1593" spans="1:32" ht="13.8" thickBot="1" x14ac:dyDescent="0.3">
      <c r="A1593" s="183">
        <v>132</v>
      </c>
      <c r="M1593" s="134"/>
      <c r="S1593" s="156"/>
      <c r="T1593" s="3"/>
      <c r="U1593" s="124" t="s">
        <v>4</v>
      </c>
      <c r="V1593" s="125"/>
      <c r="W1593" s="125"/>
      <c r="X1593" s="125"/>
      <c r="Y1593" s="125">
        <v>132</v>
      </c>
      <c r="Z1593" s="125"/>
      <c r="AA1593" s="125"/>
      <c r="AB1593" s="126"/>
      <c r="AC1593" s="266"/>
      <c r="AE1593" s="1"/>
      <c r="AF1593" s="1"/>
    </row>
    <row r="1594" spans="1:32" ht="39.6" x14ac:dyDescent="0.25">
      <c r="A1594" s="183">
        <v>132</v>
      </c>
      <c r="M1594" s="134"/>
      <c r="S1594" s="156"/>
      <c r="T1594" s="3"/>
      <c r="U1594" s="116" t="s">
        <v>863</v>
      </c>
      <c r="V1594" s="117"/>
      <c r="W1594" s="116" t="s">
        <v>864</v>
      </c>
      <c r="X1594" s="117"/>
      <c r="Y1594" s="116" t="s">
        <v>865</v>
      </c>
      <c r="Z1594" s="117"/>
      <c r="AA1594" s="116" t="s">
        <v>866</v>
      </c>
      <c r="AB1594" s="117"/>
      <c r="AC1594" s="267"/>
      <c r="AE1594" s="1"/>
      <c r="AF1594" s="1"/>
    </row>
    <row r="1595" spans="1:32" x14ac:dyDescent="0.25">
      <c r="A1595" s="183">
        <v>132</v>
      </c>
      <c r="M1595" s="134"/>
      <c r="S1595" s="156"/>
      <c r="T1595" s="3"/>
      <c r="U1595" s="80" t="s">
        <v>867</v>
      </c>
      <c r="V1595" s="81" t="s">
        <v>868</v>
      </c>
      <c r="W1595" s="80" t="s">
        <v>867</v>
      </c>
      <c r="X1595" s="81" t="s">
        <v>868</v>
      </c>
      <c r="Y1595" s="80" t="s">
        <v>867</v>
      </c>
      <c r="Z1595" s="81" t="s">
        <v>868</v>
      </c>
      <c r="AA1595" s="80" t="s">
        <v>867</v>
      </c>
      <c r="AB1595" s="81" t="s">
        <v>868</v>
      </c>
      <c r="AC1595" s="268"/>
      <c r="AE1595" s="1"/>
      <c r="AF1595" s="1"/>
    </row>
    <row r="1596" spans="1:32" ht="20.25" customHeight="1" thickBot="1" x14ac:dyDescent="0.3">
      <c r="A1596" s="183">
        <v>132</v>
      </c>
      <c r="M1596" s="134"/>
      <c r="S1596" s="156"/>
      <c r="T1596" s="182" t="s">
        <v>2805</v>
      </c>
      <c r="U1596" s="82">
        <v>6904.5</v>
      </c>
      <c r="V1596" s="83">
        <v>21855.3</v>
      </c>
      <c r="W1596" s="82">
        <v>7456.86</v>
      </c>
      <c r="X1596" s="83">
        <v>23603.72</v>
      </c>
      <c r="Y1596" s="82">
        <v>5645.4</v>
      </c>
      <c r="Z1596" s="83">
        <v>7551.2</v>
      </c>
      <c r="AA1596" s="82">
        <v>6097.03</v>
      </c>
      <c r="AB1596" s="83">
        <v>8155.3</v>
      </c>
      <c r="AC1596" s="269"/>
      <c r="AE1596" s="279">
        <f>U1596+V1596+Y1596+Z1596</f>
        <v>41956.4</v>
      </c>
      <c r="AF1596" s="279">
        <f>W1596+X1596+AA1596+AB1596</f>
        <v>45312.91</v>
      </c>
    </row>
    <row r="1597" spans="1:32" ht="13.8" thickBot="1" x14ac:dyDescent="0.3">
      <c r="A1597" s="183">
        <v>132</v>
      </c>
      <c r="M1597" s="134"/>
      <c r="S1597" s="156"/>
      <c r="T1597" s="3"/>
      <c r="U1597" s="118">
        <v>28759.8</v>
      </c>
      <c r="V1597" s="119"/>
      <c r="W1597" s="120">
        <v>31060.58</v>
      </c>
      <c r="X1597" s="119"/>
      <c r="Y1597" s="120">
        <v>13196.6</v>
      </c>
      <c r="Z1597" s="119"/>
      <c r="AA1597" s="120">
        <v>14252.33</v>
      </c>
      <c r="AB1597" s="121"/>
      <c r="AC1597" s="270"/>
      <c r="AE1597" s="1"/>
      <c r="AF1597" s="1"/>
    </row>
    <row r="1598" spans="1:32" x14ac:dyDescent="0.25">
      <c r="A1598" s="183">
        <v>132</v>
      </c>
      <c r="M1598" s="134"/>
      <c r="S1598" s="156"/>
      <c r="T1598" s="5"/>
      <c r="U1598" s="130"/>
      <c r="V1598" s="130"/>
      <c r="W1598" s="130"/>
      <c r="X1598" s="130"/>
      <c r="Y1598" s="130"/>
      <c r="Z1598" s="85"/>
      <c r="AA1598" s="130"/>
      <c r="AB1598" s="130"/>
      <c r="AC1598" s="272"/>
      <c r="AE1598" s="1"/>
      <c r="AF1598" s="1"/>
    </row>
    <row r="1599" spans="1:32" x14ac:dyDescent="0.25">
      <c r="A1599" s="183">
        <v>132</v>
      </c>
      <c r="M1599" s="134"/>
      <c r="S1599" s="156"/>
      <c r="T1599" s="5"/>
      <c r="U1599" s="130"/>
      <c r="V1599" s="130"/>
      <c r="W1599" s="130"/>
      <c r="X1599" s="130"/>
      <c r="Y1599" s="130"/>
      <c r="Z1599" s="85"/>
      <c r="AA1599" s="130"/>
      <c r="AB1599" s="130"/>
      <c r="AC1599" s="272"/>
      <c r="AE1599" s="1"/>
      <c r="AF1599" s="1"/>
    </row>
    <row r="1600" spans="1:32" x14ac:dyDescent="0.25">
      <c r="A1600" s="183">
        <v>132</v>
      </c>
      <c r="M1600" s="134"/>
      <c r="S1600" s="156"/>
      <c r="T1600" s="5"/>
      <c r="U1600" s="130"/>
      <c r="V1600" s="130"/>
      <c r="W1600" s="130"/>
      <c r="X1600" s="130"/>
      <c r="Y1600" s="130"/>
      <c r="Z1600" s="85"/>
      <c r="AA1600" s="130"/>
      <c r="AB1600" s="130"/>
      <c r="AC1600" s="272"/>
      <c r="AE1600" s="1"/>
      <c r="AF1600" s="1"/>
    </row>
    <row r="1601" spans="1:32" x14ac:dyDescent="0.25">
      <c r="A1601" s="183">
        <v>132</v>
      </c>
      <c r="M1601" s="134"/>
      <c r="S1601" s="156"/>
      <c r="T1601" s="3"/>
      <c r="U1601" s="3"/>
      <c r="V1601" s="3"/>
      <c r="W1601" s="3"/>
      <c r="X1601" s="3"/>
      <c r="Y1601" s="3"/>
      <c r="Z1601" s="3"/>
      <c r="AA1601" s="3"/>
      <c r="AC1601" s="261"/>
      <c r="AE1601" s="1"/>
      <c r="AF1601" s="1"/>
    </row>
    <row r="1602" spans="1:32" ht="18" customHeight="1" x14ac:dyDescent="0.25">
      <c r="A1602" s="183" t="e">
        <v>#REF!</v>
      </c>
      <c r="E1602" s="108" t="s">
        <v>861</v>
      </c>
      <c r="F1602" s="109"/>
      <c r="G1602" s="109"/>
      <c r="H1602" s="109"/>
      <c r="I1602" s="109"/>
      <c r="J1602" s="109"/>
      <c r="K1602" s="110"/>
      <c r="M1602" s="134"/>
      <c r="N1602" s="108" t="s">
        <v>862</v>
      </c>
      <c r="O1602" s="109"/>
      <c r="P1602" s="109"/>
      <c r="Q1602" s="109"/>
      <c r="R1602" s="109"/>
      <c r="S1602" s="109"/>
      <c r="T1602" s="110"/>
      <c r="U1602" s="3"/>
      <c r="V1602" s="3"/>
      <c r="W1602" s="3"/>
      <c r="X1602" s="3"/>
      <c r="Y1602" s="3"/>
      <c r="Z1602" s="3"/>
      <c r="AA1602" s="3"/>
      <c r="AC1602" s="261"/>
      <c r="AE1602" s="1"/>
      <c r="AF1602" s="1"/>
    </row>
    <row r="1603" spans="1:32" ht="118.8" x14ac:dyDescent="0.25">
      <c r="C1603" s="7" t="s">
        <v>0</v>
      </c>
      <c r="D1603" s="190" t="s">
        <v>1</v>
      </c>
      <c r="E1603" s="8" t="s">
        <v>765</v>
      </c>
      <c r="F1603" s="9" t="s">
        <v>766</v>
      </c>
      <c r="G1603" s="9" t="s">
        <v>767</v>
      </c>
      <c r="H1603" s="9" t="s">
        <v>768</v>
      </c>
      <c r="I1603" s="10" t="s">
        <v>773</v>
      </c>
      <c r="J1603" s="10" t="s">
        <v>774</v>
      </c>
      <c r="K1603" s="10" t="s">
        <v>775</v>
      </c>
      <c r="L1603" s="8" t="s">
        <v>769</v>
      </c>
      <c r="M1603" s="8" t="s">
        <v>2</v>
      </c>
      <c r="N1603" s="8" t="s">
        <v>770</v>
      </c>
      <c r="O1603" s="9" t="s">
        <v>771</v>
      </c>
      <c r="P1603" s="9" t="s">
        <v>772</v>
      </c>
      <c r="Q1603" s="10" t="s">
        <v>776</v>
      </c>
      <c r="R1603" s="10" t="s">
        <v>777</v>
      </c>
      <c r="S1603" s="11" t="s">
        <v>778</v>
      </c>
      <c r="T1603" s="12" t="s">
        <v>3</v>
      </c>
      <c r="U1603" s="13" t="s">
        <v>779</v>
      </c>
      <c r="V1603" s="13" t="s">
        <v>780</v>
      </c>
      <c r="W1603" s="14" t="s">
        <v>781</v>
      </c>
      <c r="X1603" s="14" t="s">
        <v>782</v>
      </c>
      <c r="Y1603" s="15" t="s">
        <v>783</v>
      </c>
      <c r="Z1603" s="15" t="s">
        <v>784</v>
      </c>
      <c r="AA1603" s="16" t="s">
        <v>785</v>
      </c>
      <c r="AB1603" s="16" t="s">
        <v>786</v>
      </c>
      <c r="AC1603" s="138" t="s">
        <v>2383</v>
      </c>
      <c r="AE1603" s="1"/>
      <c r="AF1603" s="1"/>
    </row>
    <row r="1604" spans="1:32" s="107" customFormat="1" ht="13.8" thickBot="1" x14ac:dyDescent="0.3">
      <c r="A1604" s="184">
        <v>0</v>
      </c>
      <c r="B1604" s="184"/>
      <c r="C1604" s="17" t="s">
        <v>5</v>
      </c>
      <c r="D1604" s="191">
        <v>2</v>
      </c>
      <c r="E1604" s="99">
        <v>3</v>
      </c>
      <c r="F1604" s="100">
        <v>4</v>
      </c>
      <c r="G1604" s="100">
        <v>5</v>
      </c>
      <c r="H1604" s="100">
        <v>6</v>
      </c>
      <c r="I1604" s="101">
        <v>7</v>
      </c>
      <c r="J1604" s="101">
        <v>8</v>
      </c>
      <c r="K1604" s="101">
        <v>9</v>
      </c>
      <c r="L1604" s="99">
        <v>10</v>
      </c>
      <c r="M1604" s="99">
        <v>11</v>
      </c>
      <c r="N1604" s="99">
        <v>12</v>
      </c>
      <c r="O1604" s="100">
        <v>13</v>
      </c>
      <c r="P1604" s="100">
        <v>14</v>
      </c>
      <c r="Q1604" s="101">
        <v>15</v>
      </c>
      <c r="R1604" s="101">
        <v>16</v>
      </c>
      <c r="S1604" s="102">
        <v>17</v>
      </c>
      <c r="T1604" s="103">
        <v>18</v>
      </c>
      <c r="U1604" s="104" t="s">
        <v>853</v>
      </c>
      <c r="V1604" s="104" t="s">
        <v>854</v>
      </c>
      <c r="W1604" s="100" t="s">
        <v>855</v>
      </c>
      <c r="X1604" s="105" t="s">
        <v>856</v>
      </c>
      <c r="Y1604" s="106" t="s">
        <v>857</v>
      </c>
      <c r="Z1604" s="106" t="s">
        <v>858</v>
      </c>
      <c r="AA1604" s="106" t="s">
        <v>859</v>
      </c>
      <c r="AB1604" s="106" t="s">
        <v>860</v>
      </c>
      <c r="AC1604" s="138">
        <v>27</v>
      </c>
    </row>
    <row r="1605" spans="1:32" ht="13.8" thickBot="1" x14ac:dyDescent="0.3">
      <c r="A1605" s="183">
        <v>137</v>
      </c>
      <c r="C1605" s="18" t="s">
        <v>4</v>
      </c>
      <c r="D1605" s="192">
        <v>137</v>
      </c>
      <c r="E1605" s="111"/>
      <c r="F1605" s="111"/>
      <c r="G1605" s="111"/>
      <c r="H1605" s="111"/>
      <c r="I1605" s="111"/>
      <c r="J1605" s="111"/>
      <c r="K1605" s="111"/>
      <c r="L1605" s="111"/>
      <c r="M1605" s="111"/>
      <c r="N1605" s="111"/>
      <c r="O1605" s="111"/>
      <c r="P1605" s="111"/>
      <c r="Q1605" s="111"/>
      <c r="R1605" s="111"/>
      <c r="S1605" s="111"/>
      <c r="T1605" s="111"/>
      <c r="U1605" s="122"/>
      <c r="V1605" s="122"/>
      <c r="W1605" s="122"/>
      <c r="X1605" s="122"/>
      <c r="Y1605" s="122"/>
      <c r="Z1605" s="122"/>
      <c r="AA1605" s="122"/>
      <c r="AB1605" s="123"/>
      <c r="AC1605" s="271"/>
      <c r="AE1605" s="1"/>
      <c r="AF1605" s="1"/>
    </row>
    <row r="1606" spans="1:32" ht="265.5" customHeight="1" x14ac:dyDescent="0.25">
      <c r="A1606" s="183">
        <v>137</v>
      </c>
      <c r="B1606" s="183" t="s">
        <v>1661</v>
      </c>
      <c r="C1606" s="69" t="s">
        <v>7</v>
      </c>
      <c r="D1606" s="260" t="s">
        <v>758</v>
      </c>
      <c r="E1606" s="21" t="s">
        <v>250</v>
      </c>
      <c r="F1606" s="74">
        <v>0</v>
      </c>
      <c r="G1606" s="75">
        <v>0</v>
      </c>
      <c r="H1606" s="74">
        <v>0</v>
      </c>
      <c r="I1606" s="76">
        <v>3</v>
      </c>
      <c r="J1606" s="73">
        <v>15</v>
      </c>
      <c r="K1606" s="76">
        <v>15</v>
      </c>
      <c r="L1606" s="22" t="s">
        <v>2693</v>
      </c>
      <c r="M1606" s="151" t="s">
        <v>2782</v>
      </c>
      <c r="N1606" s="21">
        <v>7</v>
      </c>
      <c r="O1606" s="23">
        <v>0</v>
      </c>
      <c r="P1606" s="24">
        <v>0</v>
      </c>
      <c r="Q1606" s="25">
        <v>15</v>
      </c>
      <c r="R1606" s="26">
        <v>15</v>
      </c>
      <c r="S1606" s="166">
        <v>54.95</v>
      </c>
      <c r="T1606" s="98">
        <v>0.05</v>
      </c>
      <c r="U1606" s="57">
        <v>0</v>
      </c>
      <c r="V1606" s="58">
        <v>0</v>
      </c>
      <c r="W1606" s="58">
        <v>0</v>
      </c>
      <c r="X1606" s="71">
        <v>0</v>
      </c>
      <c r="Y1606" s="72">
        <v>824.25</v>
      </c>
      <c r="Z1606" s="72">
        <v>865.46</v>
      </c>
      <c r="AA1606" s="72">
        <v>824.25</v>
      </c>
      <c r="AB1606" s="72">
        <v>865.46</v>
      </c>
      <c r="AC1606" s="264" t="s">
        <v>2779</v>
      </c>
      <c r="AE1606" s="1"/>
      <c r="AF1606" s="1"/>
    </row>
    <row r="1607" spans="1:32" ht="268.5" customHeight="1" x14ac:dyDescent="0.25">
      <c r="A1607" s="183">
        <v>137</v>
      </c>
      <c r="B1607" s="183" t="s">
        <v>1662</v>
      </c>
      <c r="C1607" s="69" t="s">
        <v>787</v>
      </c>
      <c r="D1607" s="260" t="s">
        <v>759</v>
      </c>
      <c r="E1607" s="21" t="s">
        <v>250</v>
      </c>
      <c r="F1607" s="74">
        <v>0</v>
      </c>
      <c r="G1607" s="75">
        <v>0</v>
      </c>
      <c r="H1607" s="74">
        <v>0</v>
      </c>
      <c r="I1607" s="76">
        <v>3</v>
      </c>
      <c r="J1607" s="73">
        <v>10</v>
      </c>
      <c r="K1607" s="76">
        <v>15</v>
      </c>
      <c r="L1607" s="22" t="s">
        <v>2693</v>
      </c>
      <c r="M1607" s="151" t="s">
        <v>2781</v>
      </c>
      <c r="N1607" s="21">
        <v>6</v>
      </c>
      <c r="O1607" s="23">
        <v>0</v>
      </c>
      <c r="P1607" s="24">
        <v>0</v>
      </c>
      <c r="Q1607" s="25">
        <v>10</v>
      </c>
      <c r="R1607" s="26">
        <v>15</v>
      </c>
      <c r="S1607" s="166">
        <v>51.9</v>
      </c>
      <c r="T1607" s="98">
        <v>0.05</v>
      </c>
      <c r="U1607" s="57">
        <v>0</v>
      </c>
      <c r="V1607" s="58">
        <v>0</v>
      </c>
      <c r="W1607" s="58">
        <v>0</v>
      </c>
      <c r="X1607" s="71">
        <v>0</v>
      </c>
      <c r="Y1607" s="72">
        <v>519</v>
      </c>
      <c r="Z1607" s="72">
        <v>544.95000000000005</v>
      </c>
      <c r="AA1607" s="72">
        <v>778.5</v>
      </c>
      <c r="AB1607" s="72">
        <v>817.43</v>
      </c>
      <c r="AC1607" s="264" t="s">
        <v>2780</v>
      </c>
      <c r="AE1607" s="1"/>
      <c r="AF1607" s="1"/>
    </row>
    <row r="1608" spans="1:32" ht="156" customHeight="1" x14ac:dyDescent="0.25">
      <c r="A1608" s="183">
        <v>137</v>
      </c>
      <c r="B1608" s="183" t="s">
        <v>1663</v>
      </c>
      <c r="C1608" s="69" t="s">
        <v>788</v>
      </c>
      <c r="D1608" s="246" t="s">
        <v>760</v>
      </c>
      <c r="E1608" s="21" t="s">
        <v>250</v>
      </c>
      <c r="F1608" s="74">
        <v>0</v>
      </c>
      <c r="G1608" s="75">
        <v>0</v>
      </c>
      <c r="H1608" s="74">
        <v>0</v>
      </c>
      <c r="I1608" s="76">
        <v>5</v>
      </c>
      <c r="J1608" s="73">
        <v>30</v>
      </c>
      <c r="K1608" s="76">
        <v>50</v>
      </c>
      <c r="L1608" s="22" t="s">
        <v>2693</v>
      </c>
      <c r="M1608" s="151" t="s">
        <v>2757</v>
      </c>
      <c r="N1608" s="21">
        <v>6</v>
      </c>
      <c r="O1608" s="23">
        <v>0</v>
      </c>
      <c r="P1608" s="24">
        <v>0</v>
      </c>
      <c r="Q1608" s="25">
        <v>30</v>
      </c>
      <c r="R1608" s="26">
        <v>50</v>
      </c>
      <c r="S1608" s="157">
        <v>35.200000000000003</v>
      </c>
      <c r="T1608" s="98">
        <v>0.05</v>
      </c>
      <c r="U1608" s="57">
        <v>0</v>
      </c>
      <c r="V1608" s="58">
        <v>0</v>
      </c>
      <c r="W1608" s="58">
        <v>0</v>
      </c>
      <c r="X1608" s="71">
        <v>0</v>
      </c>
      <c r="Y1608" s="72">
        <v>1056</v>
      </c>
      <c r="Z1608" s="72">
        <v>1108.8</v>
      </c>
      <c r="AA1608" s="72">
        <v>1760</v>
      </c>
      <c r="AB1608" s="72">
        <v>1848</v>
      </c>
      <c r="AC1608" s="264">
        <v>5901330094200</v>
      </c>
      <c r="AE1608" s="1"/>
      <c r="AF1608" s="1"/>
    </row>
    <row r="1609" spans="1:32" ht="87" customHeight="1" x14ac:dyDescent="0.25">
      <c r="A1609" s="183">
        <v>137</v>
      </c>
      <c r="B1609" s="183" t="s">
        <v>1664</v>
      </c>
      <c r="C1609" s="69" t="s">
        <v>789</v>
      </c>
      <c r="D1609" s="246" t="s">
        <v>761</v>
      </c>
      <c r="E1609" s="21" t="s">
        <v>250</v>
      </c>
      <c r="F1609" s="74">
        <v>0</v>
      </c>
      <c r="G1609" s="75">
        <v>0</v>
      </c>
      <c r="H1609" s="74">
        <v>0</v>
      </c>
      <c r="I1609" s="76">
        <v>5</v>
      </c>
      <c r="J1609" s="73">
        <v>30</v>
      </c>
      <c r="K1609" s="76">
        <v>50</v>
      </c>
      <c r="L1609" s="22" t="s">
        <v>2693</v>
      </c>
      <c r="M1609" s="151" t="s">
        <v>2692</v>
      </c>
      <c r="N1609" s="21">
        <v>14</v>
      </c>
      <c r="O1609" s="23">
        <v>0</v>
      </c>
      <c r="P1609" s="24">
        <v>0</v>
      </c>
      <c r="Q1609" s="25">
        <v>30</v>
      </c>
      <c r="R1609" s="26">
        <v>50</v>
      </c>
      <c r="S1609" s="157">
        <v>73.59</v>
      </c>
      <c r="T1609" s="98">
        <v>0.08</v>
      </c>
      <c r="U1609" s="57">
        <v>0</v>
      </c>
      <c r="V1609" s="58">
        <v>0</v>
      </c>
      <c r="W1609" s="58">
        <v>0</v>
      </c>
      <c r="X1609" s="71">
        <v>0</v>
      </c>
      <c r="Y1609" s="72">
        <v>2207.6999999999998</v>
      </c>
      <c r="Z1609" s="72">
        <v>2384.3200000000002</v>
      </c>
      <c r="AA1609" s="72">
        <v>3679.5</v>
      </c>
      <c r="AB1609" s="72">
        <v>3973.86</v>
      </c>
      <c r="AC1609" s="264">
        <v>5901330088759</v>
      </c>
      <c r="AE1609" s="1"/>
      <c r="AF1609" s="1"/>
    </row>
    <row r="1610" spans="1:32" ht="24" customHeight="1" thickBot="1" x14ac:dyDescent="0.3">
      <c r="A1610" s="183">
        <v>137</v>
      </c>
      <c r="D1610" s="246" t="s">
        <v>762</v>
      </c>
      <c r="M1610" s="134"/>
      <c r="S1610" s="181">
        <v>137</v>
      </c>
      <c r="T1610" s="66" t="s">
        <v>852</v>
      </c>
      <c r="U1610" s="89">
        <v>0</v>
      </c>
      <c r="V1610" s="89">
        <v>0</v>
      </c>
      <c r="W1610" s="89">
        <v>0</v>
      </c>
      <c r="X1610" s="89">
        <v>0</v>
      </c>
      <c r="Y1610" s="89">
        <v>4606.95</v>
      </c>
      <c r="Z1610" s="89">
        <v>4903.53</v>
      </c>
      <c r="AA1610" s="89">
        <v>7042.25</v>
      </c>
      <c r="AB1610" s="89">
        <v>7504.75</v>
      </c>
      <c r="AC1610" s="265"/>
      <c r="AE1610" s="1"/>
      <c r="AF1610" s="1"/>
    </row>
    <row r="1611" spans="1:32" ht="13.8" thickBot="1" x14ac:dyDescent="0.3">
      <c r="A1611" s="183">
        <v>137</v>
      </c>
      <c r="C1611" s="1" t="s">
        <v>1087</v>
      </c>
      <c r="D1611" s="194"/>
      <c r="E1611" s="1"/>
      <c r="L1611" s="1"/>
      <c r="M1611" s="51"/>
      <c r="S1611" s="156"/>
      <c r="T1611" s="3"/>
      <c r="U1611" s="3"/>
      <c r="V1611" s="3" t="s">
        <v>1080</v>
      </c>
      <c r="W1611" s="3"/>
      <c r="X1611" s="3"/>
      <c r="Y1611" s="3"/>
      <c r="Z1611" s="3"/>
      <c r="AA1611" s="3"/>
      <c r="AC1611" s="261"/>
      <c r="AE1611" s="1"/>
      <c r="AF1611" s="1"/>
    </row>
    <row r="1612" spans="1:32" ht="13.8" thickBot="1" x14ac:dyDescent="0.3">
      <c r="A1612" s="183">
        <v>137</v>
      </c>
      <c r="C1612" s="1" t="s">
        <v>1088</v>
      </c>
      <c r="D1612" s="194"/>
      <c r="E1612" s="112"/>
      <c r="F1612" s="112"/>
      <c r="G1612" s="112"/>
      <c r="H1612" s="112"/>
      <c r="I1612" s="112"/>
      <c r="J1612" s="112"/>
      <c r="K1612" s="112"/>
      <c r="L1612" s="112"/>
      <c r="M1612" s="4"/>
      <c r="N1612" s="112"/>
      <c r="S1612" s="156"/>
      <c r="T1612" s="3"/>
      <c r="U1612" s="124" t="s">
        <v>4</v>
      </c>
      <c r="V1612" s="125"/>
      <c r="W1612" s="125"/>
      <c r="X1612" s="125"/>
      <c r="Y1612" s="125">
        <v>137</v>
      </c>
      <c r="Z1612" s="125"/>
      <c r="AA1612" s="125"/>
      <c r="AB1612" s="126"/>
      <c r="AC1612" s="266"/>
      <c r="AE1612" s="1"/>
      <c r="AF1612" s="1"/>
    </row>
    <row r="1613" spans="1:32" ht="39.6" x14ac:dyDescent="0.25">
      <c r="A1613" s="183">
        <v>137</v>
      </c>
      <c r="D1613" s="202"/>
      <c r="M1613" s="134"/>
      <c r="S1613" s="156"/>
      <c r="T1613" s="3"/>
      <c r="U1613" s="116" t="s">
        <v>863</v>
      </c>
      <c r="V1613" s="117"/>
      <c r="W1613" s="116" t="s">
        <v>864</v>
      </c>
      <c r="X1613" s="117"/>
      <c r="Y1613" s="116" t="s">
        <v>865</v>
      </c>
      <c r="Z1613" s="117"/>
      <c r="AA1613" s="116" t="s">
        <v>866</v>
      </c>
      <c r="AB1613" s="117"/>
      <c r="AC1613" s="267"/>
      <c r="AE1613" s="1"/>
      <c r="AF1613" s="1"/>
    </row>
    <row r="1614" spans="1:32" x14ac:dyDescent="0.25">
      <c r="A1614" s="183">
        <v>137</v>
      </c>
      <c r="M1614" s="134"/>
      <c r="S1614" s="156"/>
      <c r="T1614" s="3"/>
      <c r="U1614" s="80" t="s">
        <v>867</v>
      </c>
      <c r="V1614" s="81" t="s">
        <v>868</v>
      </c>
      <c r="W1614" s="80" t="s">
        <v>867</v>
      </c>
      <c r="X1614" s="81" t="s">
        <v>868</v>
      </c>
      <c r="Y1614" s="80" t="s">
        <v>867</v>
      </c>
      <c r="Z1614" s="81" t="s">
        <v>868</v>
      </c>
      <c r="AA1614" s="80" t="s">
        <v>867</v>
      </c>
      <c r="AB1614" s="81" t="s">
        <v>868</v>
      </c>
      <c r="AC1614" s="268"/>
      <c r="AE1614" s="1"/>
      <c r="AF1614" s="1"/>
    </row>
    <row r="1615" spans="1:32" ht="20.25" customHeight="1" thickBot="1" x14ac:dyDescent="0.3">
      <c r="A1615" s="183">
        <v>137</v>
      </c>
      <c r="M1615" s="134"/>
      <c r="S1615" s="156"/>
      <c r="T1615" s="182" t="s">
        <v>2805</v>
      </c>
      <c r="U1615" s="82">
        <v>0</v>
      </c>
      <c r="V1615" s="83">
        <v>4606.95</v>
      </c>
      <c r="W1615" s="82">
        <v>0</v>
      </c>
      <c r="X1615" s="83">
        <v>4903.53</v>
      </c>
      <c r="Y1615" s="82">
        <v>0</v>
      </c>
      <c r="Z1615" s="83">
        <v>7042.25</v>
      </c>
      <c r="AA1615" s="82">
        <v>0</v>
      </c>
      <c r="AB1615" s="83">
        <v>7504.75</v>
      </c>
      <c r="AC1615" s="269"/>
      <c r="AE1615" s="279">
        <f>U1615+V1615+Y1615+Z1615</f>
        <v>11649.2</v>
      </c>
      <c r="AF1615" s="279">
        <f>W1615+X1615+AA1615+AB1615</f>
        <v>12408.28</v>
      </c>
    </row>
    <row r="1616" spans="1:32" ht="13.8" thickBot="1" x14ac:dyDescent="0.3">
      <c r="A1616" s="183">
        <v>137</v>
      </c>
      <c r="M1616" s="134"/>
      <c r="S1616" s="156"/>
      <c r="T1616" s="3"/>
      <c r="U1616" s="118">
        <v>4606.95</v>
      </c>
      <c r="V1616" s="119"/>
      <c r="W1616" s="120">
        <v>4903.53</v>
      </c>
      <c r="X1616" s="119"/>
      <c r="Y1616" s="120">
        <v>7042.25</v>
      </c>
      <c r="Z1616" s="119"/>
      <c r="AA1616" s="120">
        <v>7504.75</v>
      </c>
      <c r="AB1616" s="121"/>
      <c r="AC1616" s="270"/>
      <c r="AE1616" s="1"/>
      <c r="AF1616" s="1"/>
    </row>
    <row r="1617" spans="1:29" s="1" customFormat="1" x14ac:dyDescent="0.25">
      <c r="A1617" s="183">
        <v>137</v>
      </c>
      <c r="B1617" s="183"/>
      <c r="C1617" s="5"/>
      <c r="D1617" s="189"/>
      <c r="E1617" s="6"/>
      <c r="L1617" s="3"/>
      <c r="M1617" s="134"/>
      <c r="S1617" s="156"/>
      <c r="T1617" s="3"/>
      <c r="U1617" s="3"/>
      <c r="V1617" s="3"/>
      <c r="W1617" s="3"/>
      <c r="X1617" s="3"/>
      <c r="Y1617" s="3"/>
      <c r="Z1617" s="3"/>
      <c r="AA1617" s="3"/>
      <c r="AB1617" s="3"/>
      <c r="AC1617" s="261"/>
    </row>
    <row r="1618" spans="1:29" s="1" customFormat="1" x14ac:dyDescent="0.25">
      <c r="A1618" s="183">
        <v>137</v>
      </c>
      <c r="B1618" s="183"/>
      <c r="C1618" s="5"/>
      <c r="D1618" s="189"/>
      <c r="E1618" s="6"/>
      <c r="L1618" s="3"/>
      <c r="M1618" s="134"/>
      <c r="S1618" s="156"/>
      <c r="T1618" s="3"/>
      <c r="U1618" s="3"/>
      <c r="V1618" s="3"/>
      <c r="W1618" s="3"/>
      <c r="X1618" s="3"/>
      <c r="Y1618" s="3"/>
      <c r="Z1618" s="3"/>
      <c r="AA1618" s="3"/>
      <c r="AB1618" s="3"/>
      <c r="AC1618" s="261"/>
    </row>
    <row r="1619" spans="1:29" s="1" customFormat="1" x14ac:dyDescent="0.25">
      <c r="A1619" s="183">
        <v>137</v>
      </c>
      <c r="B1619" s="183"/>
      <c r="C1619" s="5"/>
      <c r="D1619" s="189"/>
      <c r="E1619" s="6"/>
      <c r="L1619" s="3"/>
      <c r="M1619" s="134"/>
      <c r="S1619" s="156"/>
      <c r="T1619" s="3"/>
      <c r="U1619" s="3"/>
      <c r="V1619" s="3"/>
      <c r="W1619" s="3"/>
      <c r="X1619" s="3"/>
      <c r="Y1619" s="3"/>
      <c r="Z1619" s="3"/>
      <c r="AA1619" s="3"/>
      <c r="AB1619" s="3"/>
      <c r="AC1619" s="261"/>
    </row>
    <row r="1620" spans="1:29" s="1" customFormat="1" x14ac:dyDescent="0.25">
      <c r="A1620" s="183">
        <v>137</v>
      </c>
      <c r="B1620" s="183"/>
      <c r="C1620" s="5"/>
      <c r="D1620" s="189"/>
      <c r="E1620" s="6"/>
      <c r="L1620" s="3"/>
      <c r="M1620" s="134"/>
      <c r="S1620" s="156"/>
      <c r="T1620" s="3"/>
      <c r="U1620" s="3"/>
      <c r="V1620" s="3"/>
      <c r="W1620" s="3"/>
      <c r="X1620" s="3"/>
      <c r="Y1620" s="3"/>
      <c r="Z1620" s="3"/>
      <c r="AA1620" s="3"/>
      <c r="AB1620" s="3"/>
      <c r="AC1620" s="261"/>
    </row>
    <row r="1621" spans="1:29" s="1" customFormat="1" x14ac:dyDescent="0.25">
      <c r="A1621" s="183"/>
      <c r="B1621" s="183"/>
      <c r="C1621" s="5"/>
      <c r="D1621" s="189"/>
      <c r="E1621" s="6"/>
      <c r="L1621" s="3"/>
      <c r="M1621" s="134"/>
      <c r="S1621" s="156"/>
      <c r="T1621" s="3"/>
      <c r="U1621" s="3"/>
      <c r="V1621" s="3"/>
      <c r="W1621" s="3"/>
      <c r="X1621" s="3"/>
      <c r="Y1621" s="3"/>
      <c r="Z1621" s="3"/>
      <c r="AA1621" s="3"/>
      <c r="AB1621" s="3"/>
      <c r="AC1621" s="261"/>
    </row>
    <row r="1622" spans="1:29" s="1" customFormat="1" x14ac:dyDescent="0.25">
      <c r="A1622" s="183"/>
      <c r="B1622" s="183"/>
      <c r="C1622" s="5"/>
      <c r="D1622" s="189"/>
      <c r="E1622" s="6"/>
      <c r="L1622" s="3"/>
      <c r="M1622" s="134"/>
      <c r="S1622" s="156"/>
      <c r="T1622" s="3"/>
      <c r="U1622" s="3"/>
      <c r="V1622" s="3"/>
      <c r="W1622" s="3"/>
      <c r="X1622" s="3"/>
      <c r="Y1622" s="3"/>
      <c r="Z1622" s="3"/>
      <c r="AA1622" s="3"/>
      <c r="AB1622" s="3"/>
      <c r="AC1622" s="261"/>
    </row>
    <row r="1623" spans="1:29" s="1" customFormat="1" x14ac:dyDescent="0.25">
      <c r="A1623" s="183"/>
      <c r="B1623" s="183"/>
      <c r="C1623" s="5"/>
      <c r="D1623" s="189"/>
      <c r="E1623" s="6"/>
      <c r="L1623" s="3"/>
      <c r="M1623" s="134"/>
      <c r="S1623" s="156"/>
      <c r="T1623" s="3"/>
      <c r="U1623" s="3"/>
      <c r="V1623" s="3"/>
      <c r="W1623" s="3"/>
      <c r="X1623" s="3"/>
      <c r="Y1623" s="3"/>
      <c r="Z1623" s="3"/>
      <c r="AA1623" s="3"/>
      <c r="AB1623" s="3"/>
      <c r="AC1623" s="261"/>
    </row>
    <row r="1624" spans="1:29" s="1" customFormat="1" x14ac:dyDescent="0.25">
      <c r="A1624" s="183"/>
      <c r="B1624" s="183"/>
      <c r="C1624" s="5"/>
      <c r="D1624" s="189"/>
      <c r="E1624" s="6"/>
      <c r="L1624" s="3"/>
      <c r="M1624" s="134"/>
      <c r="S1624" s="156"/>
      <c r="T1624" s="3"/>
      <c r="U1624" s="3"/>
      <c r="V1624" s="3"/>
      <c r="W1624" s="3"/>
      <c r="X1624" s="3"/>
      <c r="Y1624" s="3"/>
      <c r="Z1624" s="3"/>
      <c r="AA1624" s="3"/>
      <c r="AB1624" s="3"/>
      <c r="AC1624" s="261"/>
    </row>
    <row r="1625" spans="1:29" s="1" customFormat="1" x14ac:dyDescent="0.25">
      <c r="A1625" s="183"/>
      <c r="B1625" s="183"/>
      <c r="C1625" s="5"/>
      <c r="D1625" s="189"/>
      <c r="E1625" s="6"/>
      <c r="L1625" s="3"/>
      <c r="M1625" s="134"/>
      <c r="S1625" s="156"/>
      <c r="T1625" s="3"/>
      <c r="U1625" s="3"/>
      <c r="V1625" s="3"/>
      <c r="W1625" s="3"/>
      <c r="X1625" s="3"/>
      <c r="Y1625" s="3"/>
      <c r="Z1625" s="3"/>
      <c r="AA1625" s="3"/>
      <c r="AB1625" s="3"/>
      <c r="AC1625" s="261"/>
    </row>
    <row r="1626" spans="1:29" s="1" customFormat="1" ht="20.25" customHeight="1" x14ac:dyDescent="0.25">
      <c r="A1626" s="183"/>
      <c r="B1626" s="183"/>
      <c r="C1626" s="5"/>
      <c r="D1626" s="189"/>
      <c r="E1626" s="6"/>
      <c r="L1626" s="3"/>
      <c r="M1626" s="134"/>
      <c r="S1626" s="180"/>
      <c r="T1626" s="284" t="s">
        <v>1084</v>
      </c>
      <c r="U1626" s="285"/>
      <c r="V1626" s="285"/>
      <c r="W1626" s="285"/>
      <c r="X1626" s="285"/>
      <c r="Y1626" s="285"/>
      <c r="Z1626" s="285"/>
      <c r="AA1626" s="285"/>
      <c r="AB1626" s="286"/>
      <c r="AC1626" s="266"/>
    </row>
    <row r="1627" spans="1:29" s="1" customFormat="1" ht="20.25" customHeight="1" x14ac:dyDescent="0.25">
      <c r="A1627" s="183"/>
      <c r="B1627" s="183"/>
      <c r="C1627" s="5"/>
      <c r="D1627" s="189"/>
      <c r="E1627" s="6"/>
      <c r="L1627" s="3"/>
      <c r="M1627" s="134"/>
      <c r="S1627" s="156"/>
      <c r="T1627" s="287" t="s">
        <v>1083</v>
      </c>
      <c r="U1627" s="289" t="s">
        <v>863</v>
      </c>
      <c r="V1627" s="290"/>
      <c r="W1627" s="289" t="s">
        <v>864</v>
      </c>
      <c r="X1627" s="290"/>
      <c r="Y1627" s="289" t="s">
        <v>865</v>
      </c>
      <c r="Z1627" s="290"/>
      <c r="AA1627" s="289" t="s">
        <v>866</v>
      </c>
      <c r="AB1627" s="290"/>
      <c r="AC1627" s="267"/>
    </row>
    <row r="1628" spans="1:29" s="1" customFormat="1" ht="20.25" customHeight="1" x14ac:dyDescent="0.25">
      <c r="A1628" s="183"/>
      <c r="B1628" s="183"/>
      <c r="C1628" s="5"/>
      <c r="D1628" s="189"/>
      <c r="E1628" s="6"/>
      <c r="L1628" s="3"/>
      <c r="M1628" s="134"/>
      <c r="S1628" s="156"/>
      <c r="T1628" s="288"/>
      <c r="U1628" s="90" t="s">
        <v>867</v>
      </c>
      <c r="V1628" s="91" t="s">
        <v>868</v>
      </c>
      <c r="W1628" s="90" t="s">
        <v>867</v>
      </c>
      <c r="X1628" s="91" t="s">
        <v>868</v>
      </c>
      <c r="Y1628" s="90" t="s">
        <v>867</v>
      </c>
      <c r="Z1628" s="91" t="s">
        <v>868</v>
      </c>
      <c r="AA1628" s="90" t="s">
        <v>867</v>
      </c>
      <c r="AB1628" s="91" t="s">
        <v>868</v>
      </c>
      <c r="AC1628" s="267"/>
    </row>
    <row r="1629" spans="1:29" s="1" customFormat="1" ht="20.25" customHeight="1" x14ac:dyDescent="0.25">
      <c r="A1629" s="183"/>
      <c r="B1629" s="183"/>
      <c r="C1629" s="5"/>
      <c r="D1629" s="189"/>
      <c r="E1629" s="6"/>
      <c r="L1629" s="3"/>
      <c r="M1629" s="134"/>
      <c r="S1629" s="156"/>
      <c r="T1629" s="70" t="s">
        <v>7</v>
      </c>
      <c r="U1629" s="92"/>
      <c r="V1629" s="93"/>
      <c r="W1629" s="92"/>
      <c r="X1629" s="93"/>
      <c r="Y1629" s="92"/>
      <c r="Z1629" s="93"/>
      <c r="AA1629" s="92"/>
      <c r="AB1629" s="93"/>
      <c r="AC1629" s="267"/>
    </row>
    <row r="1630" spans="1:29" s="1" customFormat="1" ht="20.25" customHeight="1" x14ac:dyDescent="0.25">
      <c r="A1630" s="183"/>
      <c r="B1630" s="183"/>
      <c r="C1630" s="5"/>
      <c r="D1630" s="189"/>
      <c r="E1630" s="6"/>
      <c r="L1630" s="3"/>
      <c r="M1630" s="134"/>
      <c r="S1630" s="156"/>
      <c r="T1630" s="21" t="s">
        <v>787</v>
      </c>
      <c r="U1630" s="92"/>
      <c r="V1630" s="93"/>
      <c r="W1630" s="92"/>
      <c r="X1630" s="93"/>
      <c r="Y1630" s="92"/>
      <c r="Z1630" s="93"/>
      <c r="AA1630" s="92"/>
      <c r="AB1630" s="93"/>
      <c r="AC1630" s="267"/>
    </row>
    <row r="1631" spans="1:29" s="1" customFormat="1" ht="20.25" customHeight="1" x14ac:dyDescent="0.25">
      <c r="A1631" s="183"/>
      <c r="B1631" s="183"/>
      <c r="C1631" s="5"/>
      <c r="D1631" s="189"/>
      <c r="E1631" s="6"/>
      <c r="L1631" s="3"/>
      <c r="M1631" s="134"/>
      <c r="S1631" s="156"/>
      <c r="T1631" s="70" t="s">
        <v>788</v>
      </c>
      <c r="U1631" s="92"/>
      <c r="V1631" s="93"/>
      <c r="W1631" s="92"/>
      <c r="X1631" s="93"/>
      <c r="Y1631" s="92"/>
      <c r="Z1631" s="93"/>
      <c r="AA1631" s="92"/>
      <c r="AB1631" s="93"/>
      <c r="AC1631" s="267"/>
    </row>
    <row r="1632" spans="1:29" s="1" customFormat="1" ht="20.25" customHeight="1" x14ac:dyDescent="0.25">
      <c r="A1632" s="183"/>
      <c r="B1632" s="183"/>
      <c r="C1632" s="5"/>
      <c r="D1632" s="189"/>
      <c r="E1632" s="6"/>
      <c r="L1632" s="3"/>
      <c r="M1632" s="134"/>
      <c r="S1632" s="156"/>
      <c r="T1632" s="21" t="s">
        <v>789</v>
      </c>
      <c r="U1632" s="92"/>
      <c r="V1632" s="93"/>
      <c r="W1632" s="92"/>
      <c r="X1632" s="93"/>
      <c r="Y1632" s="92"/>
      <c r="Z1632" s="93"/>
      <c r="AA1632" s="92"/>
      <c r="AB1632" s="93"/>
      <c r="AC1632" s="267"/>
    </row>
    <row r="1633" spans="1:29" s="1" customFormat="1" ht="20.25" customHeight="1" x14ac:dyDescent="0.25">
      <c r="A1633" s="183"/>
      <c r="B1633" s="183"/>
      <c r="C1633" s="5"/>
      <c r="D1633" s="189"/>
      <c r="E1633" s="6"/>
      <c r="L1633" s="3"/>
      <c r="M1633" s="134"/>
      <c r="S1633" s="156"/>
      <c r="T1633" s="70" t="s">
        <v>790</v>
      </c>
      <c r="U1633" s="92"/>
      <c r="V1633" s="93"/>
      <c r="W1633" s="92"/>
      <c r="X1633" s="93"/>
      <c r="Y1633" s="92"/>
      <c r="Z1633" s="93"/>
      <c r="AA1633" s="92"/>
      <c r="AB1633" s="93"/>
      <c r="AC1633" s="267"/>
    </row>
    <row r="1634" spans="1:29" s="1" customFormat="1" ht="20.25" customHeight="1" x14ac:dyDescent="0.25">
      <c r="A1634" s="183"/>
      <c r="B1634" s="183"/>
      <c r="C1634" s="5"/>
      <c r="D1634" s="189"/>
      <c r="E1634" s="6"/>
      <c r="L1634" s="3"/>
      <c r="M1634" s="134"/>
      <c r="S1634" s="156"/>
      <c r="T1634" s="21" t="s">
        <v>791</v>
      </c>
      <c r="U1634" s="92"/>
      <c r="V1634" s="93"/>
      <c r="W1634" s="92"/>
      <c r="X1634" s="93"/>
      <c r="Y1634" s="92"/>
      <c r="Z1634" s="93"/>
      <c r="AA1634" s="92"/>
      <c r="AB1634" s="93"/>
      <c r="AC1634" s="267"/>
    </row>
    <row r="1635" spans="1:29" s="1" customFormat="1" ht="20.25" customHeight="1" x14ac:dyDescent="0.25">
      <c r="A1635" s="183"/>
      <c r="B1635" s="183"/>
      <c r="C1635" s="5"/>
      <c r="D1635" s="189"/>
      <c r="E1635" s="6"/>
      <c r="L1635" s="3"/>
      <c r="M1635" s="134"/>
      <c r="S1635" s="156"/>
      <c r="T1635" s="70" t="s">
        <v>792</v>
      </c>
      <c r="U1635" s="92">
        <v>173374</v>
      </c>
      <c r="V1635" s="93">
        <v>1379949.6</v>
      </c>
      <c r="W1635" s="92">
        <v>187243.92</v>
      </c>
      <c r="X1635" s="93">
        <v>1490345.57</v>
      </c>
      <c r="Y1635" s="92">
        <v>108174</v>
      </c>
      <c r="Z1635" s="93">
        <v>977743.5</v>
      </c>
      <c r="AA1635" s="92">
        <v>116827.92</v>
      </c>
      <c r="AB1635" s="93">
        <v>1055962.98</v>
      </c>
      <c r="AC1635" s="267"/>
    </row>
    <row r="1636" spans="1:29" s="1" customFormat="1" ht="20.25" customHeight="1" x14ac:dyDescent="0.25">
      <c r="A1636" s="183"/>
      <c r="B1636" s="183"/>
      <c r="C1636" s="5"/>
      <c r="D1636" s="189"/>
      <c r="E1636" s="6"/>
      <c r="L1636" s="3"/>
      <c r="M1636" s="134"/>
      <c r="S1636" s="156"/>
      <c r="T1636" s="21" t="s">
        <v>793</v>
      </c>
      <c r="U1636" s="92"/>
      <c r="V1636" s="93"/>
      <c r="W1636" s="92"/>
      <c r="X1636" s="93"/>
      <c r="Y1636" s="92"/>
      <c r="Z1636" s="93"/>
      <c r="AA1636" s="92"/>
      <c r="AB1636" s="93"/>
      <c r="AC1636" s="267"/>
    </row>
    <row r="1637" spans="1:29" s="1" customFormat="1" ht="20.25" customHeight="1" x14ac:dyDescent="0.25">
      <c r="A1637" s="183"/>
      <c r="B1637" s="183"/>
      <c r="C1637" s="5"/>
      <c r="D1637" s="189"/>
      <c r="E1637" s="6"/>
      <c r="L1637" s="3"/>
      <c r="M1637" s="134"/>
      <c r="S1637" s="156"/>
      <c r="T1637" s="70" t="s">
        <v>794</v>
      </c>
      <c r="U1637" s="92">
        <v>31400</v>
      </c>
      <c r="V1637" s="93">
        <v>132275</v>
      </c>
      <c r="W1637" s="92">
        <v>33912</v>
      </c>
      <c r="X1637" s="93">
        <v>142857</v>
      </c>
      <c r="Y1637" s="92">
        <v>20200</v>
      </c>
      <c r="Z1637" s="93">
        <v>79000</v>
      </c>
      <c r="AA1637" s="92">
        <v>21816</v>
      </c>
      <c r="AB1637" s="93">
        <v>85320</v>
      </c>
      <c r="AC1637" s="267"/>
    </row>
    <row r="1638" spans="1:29" s="1" customFormat="1" ht="20.25" customHeight="1" x14ac:dyDescent="0.25">
      <c r="A1638" s="183"/>
      <c r="B1638" s="183"/>
      <c r="C1638" s="5"/>
      <c r="D1638" s="189"/>
      <c r="E1638" s="6"/>
      <c r="L1638" s="3"/>
      <c r="M1638" s="134"/>
      <c r="S1638" s="156"/>
      <c r="T1638" s="21" t="s">
        <v>795</v>
      </c>
      <c r="U1638" s="92">
        <v>305490.57</v>
      </c>
      <c r="V1638" s="93">
        <v>464074.52</v>
      </c>
      <c r="W1638" s="92">
        <v>329890</v>
      </c>
      <c r="X1638" s="93">
        <v>501239.48</v>
      </c>
      <c r="Y1638" s="92">
        <v>203062.83</v>
      </c>
      <c r="Z1638" s="93">
        <v>299923.78000000003</v>
      </c>
      <c r="AA1638" s="92">
        <v>219291.64</v>
      </c>
      <c r="AB1638" s="93">
        <v>323936.34000000003</v>
      </c>
      <c r="AC1638" s="267"/>
    </row>
    <row r="1639" spans="1:29" s="1" customFormat="1" ht="20.25" customHeight="1" x14ac:dyDescent="0.25">
      <c r="A1639" s="183"/>
      <c r="B1639" s="183"/>
      <c r="C1639" s="5"/>
      <c r="D1639" s="189"/>
      <c r="E1639" s="6"/>
      <c r="L1639" s="3"/>
      <c r="M1639" s="134"/>
      <c r="S1639" s="156"/>
      <c r="T1639" s="70" t="s">
        <v>796</v>
      </c>
      <c r="U1639" s="92">
        <v>9465.14</v>
      </c>
      <c r="V1639" s="93">
        <v>17471.060000000001</v>
      </c>
      <c r="W1639" s="92">
        <v>10222.36</v>
      </c>
      <c r="X1639" s="93">
        <v>18868.759999999998</v>
      </c>
      <c r="Y1639" s="92">
        <v>6051.96</v>
      </c>
      <c r="Z1639" s="93">
        <v>9096.7999999999993</v>
      </c>
      <c r="AA1639" s="92">
        <v>6536.11</v>
      </c>
      <c r="AB1639" s="93">
        <v>9824.56</v>
      </c>
      <c r="AC1639" s="267"/>
    </row>
    <row r="1640" spans="1:29" s="1" customFormat="1" ht="20.25" customHeight="1" x14ac:dyDescent="0.25">
      <c r="A1640" s="183"/>
      <c r="B1640" s="183"/>
      <c r="C1640" s="5"/>
      <c r="D1640" s="189"/>
      <c r="E1640" s="6"/>
      <c r="L1640" s="3"/>
      <c r="M1640" s="134"/>
      <c r="S1640" s="156"/>
      <c r="T1640" s="21" t="s">
        <v>797</v>
      </c>
      <c r="U1640" s="92">
        <v>33042</v>
      </c>
      <c r="V1640" s="93">
        <v>102601</v>
      </c>
      <c r="W1640" s="92">
        <v>35685.360000000001</v>
      </c>
      <c r="X1640" s="93">
        <v>110809.08</v>
      </c>
      <c r="Y1640" s="92">
        <v>14385.5</v>
      </c>
      <c r="Z1640" s="93">
        <v>46020</v>
      </c>
      <c r="AA1640" s="92">
        <v>15536.34</v>
      </c>
      <c r="AB1640" s="93">
        <v>49701.599999999999</v>
      </c>
      <c r="AC1640" s="267"/>
    </row>
    <row r="1641" spans="1:29" s="1" customFormat="1" ht="20.25" customHeight="1" x14ac:dyDescent="0.25">
      <c r="A1641" s="183"/>
      <c r="B1641" s="183"/>
      <c r="C1641" s="5"/>
      <c r="D1641" s="189"/>
      <c r="E1641" s="6"/>
      <c r="L1641" s="3"/>
      <c r="M1641" s="134"/>
      <c r="S1641" s="156"/>
      <c r="T1641" s="70" t="s">
        <v>798</v>
      </c>
      <c r="U1641" s="92"/>
      <c r="V1641" s="93"/>
      <c r="W1641" s="92"/>
      <c r="X1641" s="93"/>
      <c r="Y1641" s="92"/>
      <c r="Z1641" s="93"/>
      <c r="AA1641" s="92"/>
      <c r="AB1641" s="93"/>
      <c r="AC1641" s="267"/>
    </row>
    <row r="1642" spans="1:29" s="1" customFormat="1" ht="20.25" customHeight="1" x14ac:dyDescent="0.25">
      <c r="A1642" s="183"/>
      <c r="B1642" s="183"/>
      <c r="C1642" s="5"/>
      <c r="D1642" s="189"/>
      <c r="E1642" s="6"/>
      <c r="L1642" s="3"/>
      <c r="M1642" s="134"/>
      <c r="S1642" s="156"/>
      <c r="T1642" s="21" t="s">
        <v>799</v>
      </c>
      <c r="U1642" s="92"/>
      <c r="V1642" s="93"/>
      <c r="W1642" s="92"/>
      <c r="X1642" s="93"/>
      <c r="Y1642" s="92"/>
      <c r="Z1642" s="93"/>
      <c r="AA1642" s="92"/>
      <c r="AB1642" s="93"/>
      <c r="AC1642" s="267"/>
    </row>
    <row r="1643" spans="1:29" s="1" customFormat="1" ht="20.25" customHeight="1" x14ac:dyDescent="0.25">
      <c r="A1643" s="183"/>
      <c r="B1643" s="183"/>
      <c r="C1643" s="5"/>
      <c r="D1643" s="189"/>
      <c r="E1643" s="6"/>
      <c r="L1643" s="3"/>
      <c r="M1643" s="134"/>
      <c r="S1643" s="156"/>
      <c r="T1643" s="70" t="s">
        <v>800</v>
      </c>
      <c r="U1643" s="92"/>
      <c r="V1643" s="93"/>
      <c r="W1643" s="92"/>
      <c r="X1643" s="93"/>
      <c r="Y1643" s="92"/>
      <c r="Z1643" s="93"/>
      <c r="AA1643" s="92"/>
      <c r="AB1643" s="93"/>
      <c r="AC1643" s="267"/>
    </row>
    <row r="1644" spans="1:29" s="1" customFormat="1" ht="20.25" customHeight="1" x14ac:dyDescent="0.25">
      <c r="A1644" s="183"/>
      <c r="B1644" s="183"/>
      <c r="C1644" s="5"/>
      <c r="D1644" s="189"/>
      <c r="E1644" s="6"/>
      <c r="L1644" s="3"/>
      <c r="M1644" s="134"/>
      <c r="S1644" s="156"/>
      <c r="T1644" s="21" t="s">
        <v>801</v>
      </c>
      <c r="U1644" s="92"/>
      <c r="V1644" s="93"/>
      <c r="W1644" s="92"/>
      <c r="X1644" s="93"/>
      <c r="Y1644" s="92"/>
      <c r="Z1644" s="93"/>
      <c r="AA1644" s="92"/>
      <c r="AB1644" s="93"/>
      <c r="AC1644" s="267"/>
    </row>
    <row r="1645" spans="1:29" s="1" customFormat="1" ht="20.25" customHeight="1" x14ac:dyDescent="0.25">
      <c r="A1645" s="183"/>
      <c r="B1645" s="183"/>
      <c r="C1645" s="5"/>
      <c r="D1645" s="189"/>
      <c r="E1645" s="6"/>
      <c r="L1645" s="3"/>
      <c r="M1645" s="134"/>
      <c r="S1645" s="156"/>
      <c r="T1645" s="70" t="s">
        <v>802</v>
      </c>
      <c r="U1645" s="92"/>
      <c r="V1645" s="93"/>
      <c r="W1645" s="92"/>
      <c r="X1645" s="93"/>
      <c r="Y1645" s="92"/>
      <c r="Z1645" s="93"/>
      <c r="AA1645" s="92"/>
      <c r="AB1645" s="93"/>
      <c r="AC1645" s="267"/>
    </row>
    <row r="1646" spans="1:29" s="1" customFormat="1" ht="20.25" customHeight="1" x14ac:dyDescent="0.25">
      <c r="A1646" s="183"/>
      <c r="B1646" s="183"/>
      <c r="C1646" s="5"/>
      <c r="D1646" s="189"/>
      <c r="E1646" s="6"/>
      <c r="L1646" s="3"/>
      <c r="M1646" s="134"/>
      <c r="S1646" s="156"/>
      <c r="T1646" s="21" t="s">
        <v>803</v>
      </c>
      <c r="U1646" s="92">
        <v>4761</v>
      </c>
      <c r="V1646" s="93">
        <v>81420</v>
      </c>
      <c r="W1646" s="92">
        <v>5141.88</v>
      </c>
      <c r="X1646" s="93">
        <v>87933.6</v>
      </c>
      <c r="Y1646" s="92">
        <v>20631</v>
      </c>
      <c r="Z1646" s="93">
        <v>40710</v>
      </c>
      <c r="AA1646" s="92">
        <v>22281.48</v>
      </c>
      <c r="AB1646" s="93">
        <v>43966.8</v>
      </c>
      <c r="AC1646" s="267"/>
    </row>
    <row r="1647" spans="1:29" s="1" customFormat="1" ht="20.25" customHeight="1" x14ac:dyDescent="0.25">
      <c r="A1647" s="183"/>
      <c r="B1647" s="183"/>
      <c r="C1647" s="5"/>
      <c r="D1647" s="189"/>
      <c r="E1647" s="6"/>
      <c r="L1647" s="3"/>
      <c r="M1647" s="134"/>
      <c r="S1647" s="156"/>
      <c r="T1647" s="70" t="s">
        <v>804</v>
      </c>
      <c r="U1647" s="92"/>
      <c r="V1647" s="93"/>
      <c r="W1647" s="92"/>
      <c r="X1647" s="93"/>
      <c r="Y1647" s="92"/>
      <c r="Z1647" s="93"/>
      <c r="AA1647" s="92"/>
      <c r="AB1647" s="93"/>
      <c r="AC1647" s="267"/>
    </row>
    <row r="1648" spans="1:29" s="1" customFormat="1" ht="20.25" customHeight="1" x14ac:dyDescent="0.25">
      <c r="A1648" s="183"/>
      <c r="B1648" s="183"/>
      <c r="C1648" s="5"/>
      <c r="D1648" s="189"/>
      <c r="E1648" s="6"/>
      <c r="L1648" s="3"/>
      <c r="M1648" s="134"/>
      <c r="S1648" s="156"/>
      <c r="T1648" s="21" t="s">
        <v>805</v>
      </c>
      <c r="U1648" s="92">
        <v>47385.2</v>
      </c>
      <c r="V1648" s="93">
        <v>71077.8</v>
      </c>
      <c r="W1648" s="92">
        <v>51176.02</v>
      </c>
      <c r="X1648" s="93">
        <v>76764.02</v>
      </c>
      <c r="Y1648" s="92">
        <v>71077.8</v>
      </c>
      <c r="Z1648" s="93">
        <v>71077.8</v>
      </c>
      <c r="AA1648" s="92">
        <v>76764.02</v>
      </c>
      <c r="AB1648" s="93">
        <v>76764.02</v>
      </c>
      <c r="AC1648" s="267"/>
    </row>
    <row r="1649" spans="1:29" s="1" customFormat="1" ht="20.25" customHeight="1" x14ac:dyDescent="0.25">
      <c r="A1649" s="183"/>
      <c r="B1649" s="183"/>
      <c r="C1649" s="5"/>
      <c r="D1649" s="189"/>
      <c r="E1649" s="6"/>
      <c r="L1649" s="3"/>
      <c r="M1649" s="134"/>
      <c r="S1649" s="156"/>
      <c r="T1649" s="70" t="s">
        <v>806</v>
      </c>
      <c r="U1649" s="92"/>
      <c r="V1649" s="93"/>
      <c r="W1649" s="92"/>
      <c r="X1649" s="93"/>
      <c r="Y1649" s="92"/>
      <c r="Z1649" s="93"/>
      <c r="AA1649" s="92"/>
      <c r="AB1649" s="93"/>
      <c r="AC1649" s="267"/>
    </row>
    <row r="1650" spans="1:29" s="1" customFormat="1" ht="20.25" customHeight="1" x14ac:dyDescent="0.25">
      <c r="A1650" s="183"/>
      <c r="B1650" s="183"/>
      <c r="C1650" s="5"/>
      <c r="D1650" s="189"/>
      <c r="E1650" s="6"/>
      <c r="L1650" s="3"/>
      <c r="M1650" s="134"/>
      <c r="S1650" s="156"/>
      <c r="T1650" s="21" t="s">
        <v>807</v>
      </c>
      <c r="U1650" s="92"/>
      <c r="V1650" s="93"/>
      <c r="W1650" s="92"/>
      <c r="X1650" s="93"/>
      <c r="Y1650" s="92"/>
      <c r="Z1650" s="93"/>
      <c r="AA1650" s="92"/>
      <c r="AB1650" s="93"/>
      <c r="AC1650" s="267"/>
    </row>
    <row r="1651" spans="1:29" s="1" customFormat="1" ht="20.25" customHeight="1" x14ac:dyDescent="0.25">
      <c r="A1651" s="183"/>
      <c r="B1651" s="183"/>
      <c r="C1651" s="5"/>
      <c r="D1651" s="189"/>
      <c r="E1651" s="6"/>
      <c r="L1651" s="3"/>
      <c r="M1651" s="134"/>
      <c r="S1651" s="156"/>
      <c r="T1651" s="70" t="s">
        <v>808</v>
      </c>
      <c r="U1651" s="92"/>
      <c r="V1651" s="93"/>
      <c r="W1651" s="92"/>
      <c r="X1651" s="93"/>
      <c r="Y1651" s="92"/>
      <c r="Z1651" s="93"/>
      <c r="AA1651" s="92"/>
      <c r="AB1651" s="93"/>
      <c r="AC1651" s="267"/>
    </row>
    <row r="1652" spans="1:29" s="1" customFormat="1" ht="20.25" customHeight="1" x14ac:dyDescent="0.25">
      <c r="A1652" s="183"/>
      <c r="B1652" s="183"/>
      <c r="C1652" s="5"/>
      <c r="D1652" s="189"/>
      <c r="E1652" s="6"/>
      <c r="L1652" s="3"/>
      <c r="M1652" s="134"/>
      <c r="S1652" s="156"/>
      <c r="T1652" s="21" t="s">
        <v>809</v>
      </c>
      <c r="U1652" s="92"/>
      <c r="V1652" s="93"/>
      <c r="W1652" s="92"/>
      <c r="X1652" s="93"/>
      <c r="Y1652" s="92"/>
      <c r="Z1652" s="93"/>
      <c r="AA1652" s="92"/>
      <c r="AB1652" s="93"/>
      <c r="AC1652" s="267"/>
    </row>
    <row r="1653" spans="1:29" s="1" customFormat="1" ht="20.25" customHeight="1" x14ac:dyDescent="0.25">
      <c r="A1653" s="183"/>
      <c r="B1653" s="183"/>
      <c r="C1653" s="5"/>
      <c r="D1653" s="189"/>
      <c r="E1653" s="6"/>
      <c r="L1653" s="3"/>
      <c r="M1653" s="134"/>
      <c r="S1653" s="156"/>
      <c r="T1653" s="70" t="s">
        <v>810</v>
      </c>
      <c r="U1653" s="92">
        <v>106074</v>
      </c>
      <c r="V1653" s="93">
        <v>119305</v>
      </c>
      <c r="W1653" s="92">
        <v>114559.92</v>
      </c>
      <c r="X1653" s="93">
        <v>128849.4</v>
      </c>
      <c r="Y1653" s="92">
        <v>70951</v>
      </c>
      <c r="Z1653" s="93">
        <v>53620</v>
      </c>
      <c r="AA1653" s="92">
        <v>76627.08</v>
      </c>
      <c r="AB1653" s="93">
        <v>57909.599999999999</v>
      </c>
      <c r="AC1653" s="267"/>
    </row>
    <row r="1654" spans="1:29" s="1" customFormat="1" ht="20.25" customHeight="1" x14ac:dyDescent="0.25">
      <c r="A1654" s="183"/>
      <c r="B1654" s="183"/>
      <c r="C1654" s="5"/>
      <c r="D1654" s="189"/>
      <c r="E1654" s="6"/>
      <c r="L1654" s="3"/>
      <c r="M1654" s="134"/>
      <c r="S1654" s="156"/>
      <c r="T1654" s="21" t="s">
        <v>811</v>
      </c>
      <c r="U1654" s="92"/>
      <c r="V1654" s="93"/>
      <c r="W1654" s="92"/>
      <c r="X1654" s="93"/>
      <c r="Y1654" s="92"/>
      <c r="Z1654" s="93"/>
      <c r="AA1654" s="92"/>
      <c r="AB1654" s="93"/>
      <c r="AC1654" s="267"/>
    </row>
    <row r="1655" spans="1:29" s="1" customFormat="1" ht="20.25" customHeight="1" x14ac:dyDescent="0.25">
      <c r="A1655" s="183"/>
      <c r="B1655" s="183"/>
      <c r="C1655" s="5"/>
      <c r="D1655" s="189"/>
      <c r="E1655" s="6"/>
      <c r="L1655" s="3"/>
      <c r="M1655" s="134"/>
      <c r="S1655" s="156"/>
      <c r="T1655" s="70" t="s">
        <v>812</v>
      </c>
      <c r="U1655" s="92"/>
      <c r="V1655" s="93"/>
      <c r="W1655" s="92"/>
      <c r="X1655" s="93"/>
      <c r="Y1655" s="92"/>
      <c r="Z1655" s="93"/>
      <c r="AA1655" s="92"/>
      <c r="AB1655" s="93"/>
      <c r="AC1655" s="267"/>
    </row>
    <row r="1656" spans="1:29" s="1" customFormat="1" ht="20.25" customHeight="1" x14ac:dyDescent="0.25">
      <c r="A1656" s="183"/>
      <c r="B1656" s="183"/>
      <c r="C1656" s="5"/>
      <c r="D1656" s="189"/>
      <c r="E1656" s="6"/>
      <c r="L1656" s="3"/>
      <c r="M1656" s="134"/>
      <c r="S1656" s="156"/>
      <c r="T1656" s="21" t="s">
        <v>813</v>
      </c>
      <c r="U1656" s="92"/>
      <c r="V1656" s="93"/>
      <c r="W1656" s="92"/>
      <c r="X1656" s="93"/>
      <c r="Y1656" s="92"/>
      <c r="Z1656" s="93"/>
      <c r="AA1656" s="92"/>
      <c r="AB1656" s="93"/>
      <c r="AC1656" s="267"/>
    </row>
    <row r="1657" spans="1:29" s="1" customFormat="1" ht="20.25" customHeight="1" x14ac:dyDescent="0.25">
      <c r="A1657" s="183"/>
      <c r="B1657" s="183"/>
      <c r="C1657" s="5"/>
      <c r="D1657" s="189"/>
      <c r="E1657" s="6"/>
      <c r="L1657" s="3"/>
      <c r="M1657" s="134"/>
      <c r="S1657" s="156"/>
      <c r="T1657" s="70" t="s">
        <v>814</v>
      </c>
      <c r="U1657" s="92"/>
      <c r="V1657" s="93"/>
      <c r="W1657" s="92"/>
      <c r="X1657" s="93"/>
      <c r="Y1657" s="92"/>
      <c r="Z1657" s="93"/>
      <c r="AA1657" s="92"/>
      <c r="AB1657" s="93"/>
      <c r="AC1657" s="267"/>
    </row>
    <row r="1658" spans="1:29" s="1" customFormat="1" ht="20.25" customHeight="1" x14ac:dyDescent="0.25">
      <c r="A1658" s="183"/>
      <c r="B1658" s="183"/>
      <c r="C1658" s="5"/>
      <c r="D1658" s="189"/>
      <c r="E1658" s="6"/>
      <c r="L1658" s="3"/>
      <c r="M1658" s="134"/>
      <c r="S1658" s="156"/>
      <c r="T1658" s="21" t="s">
        <v>815</v>
      </c>
      <c r="U1658" s="92">
        <v>358007.6</v>
      </c>
      <c r="V1658" s="93">
        <v>408712.6</v>
      </c>
      <c r="W1658" s="92">
        <v>386648.21</v>
      </c>
      <c r="X1658" s="93">
        <v>441409.61</v>
      </c>
      <c r="Y1658" s="92">
        <v>302406.90000000002</v>
      </c>
      <c r="Z1658" s="93">
        <v>372818.9</v>
      </c>
      <c r="AA1658" s="92">
        <v>326599.45</v>
      </c>
      <c r="AB1658" s="93">
        <v>402644.41</v>
      </c>
      <c r="AC1658" s="267"/>
    </row>
    <row r="1659" spans="1:29" s="1" customFormat="1" ht="20.25" customHeight="1" x14ac:dyDescent="0.25">
      <c r="A1659" s="183"/>
      <c r="B1659" s="183"/>
      <c r="C1659" s="5"/>
      <c r="D1659" s="189"/>
      <c r="E1659" s="6"/>
      <c r="L1659" s="3"/>
      <c r="M1659" s="134"/>
      <c r="S1659" s="156"/>
      <c r="T1659" s="70" t="s">
        <v>816</v>
      </c>
      <c r="U1659" s="92"/>
      <c r="V1659" s="93"/>
      <c r="W1659" s="92"/>
      <c r="X1659" s="93"/>
      <c r="Y1659" s="92"/>
      <c r="Z1659" s="93"/>
      <c r="AA1659" s="92"/>
      <c r="AB1659" s="93"/>
      <c r="AC1659" s="267"/>
    </row>
    <row r="1660" spans="1:29" s="1" customFormat="1" ht="20.25" customHeight="1" x14ac:dyDescent="0.25">
      <c r="A1660" s="183"/>
      <c r="B1660" s="183"/>
      <c r="C1660" s="5"/>
      <c r="D1660" s="189"/>
      <c r="E1660" s="6"/>
      <c r="L1660" s="3"/>
      <c r="M1660" s="134"/>
      <c r="S1660" s="156"/>
      <c r="T1660" s="21" t="s">
        <v>817</v>
      </c>
      <c r="U1660" s="92">
        <v>608004.74</v>
      </c>
      <c r="V1660" s="93">
        <v>616312.75</v>
      </c>
      <c r="W1660" s="92">
        <v>656645.11</v>
      </c>
      <c r="X1660" s="93">
        <v>665617.76</v>
      </c>
      <c r="Y1660" s="92">
        <v>320879.48</v>
      </c>
      <c r="Z1660" s="93">
        <v>450204.83</v>
      </c>
      <c r="AA1660" s="92">
        <v>346549.83</v>
      </c>
      <c r="AB1660" s="93">
        <v>486221.21</v>
      </c>
      <c r="AC1660" s="267"/>
    </row>
    <row r="1661" spans="1:29" s="1" customFormat="1" ht="20.25" customHeight="1" x14ac:dyDescent="0.25">
      <c r="A1661" s="183"/>
      <c r="B1661" s="183"/>
      <c r="C1661" s="5"/>
      <c r="D1661" s="189"/>
      <c r="E1661" s="6"/>
      <c r="L1661" s="3"/>
      <c r="M1661" s="134"/>
      <c r="S1661" s="156"/>
      <c r="T1661" s="70" t="s">
        <v>818</v>
      </c>
      <c r="U1661" s="92">
        <v>325268.61</v>
      </c>
      <c r="V1661" s="93">
        <v>307965.7</v>
      </c>
      <c r="W1661" s="92">
        <v>351290.1</v>
      </c>
      <c r="X1661" s="93">
        <v>332602.96000000002</v>
      </c>
      <c r="Y1661" s="92">
        <v>243900.81</v>
      </c>
      <c r="Z1661" s="93">
        <v>234058.54</v>
      </c>
      <c r="AA1661" s="92">
        <v>263412.87</v>
      </c>
      <c r="AB1661" s="93">
        <v>252783.22</v>
      </c>
      <c r="AC1661" s="267"/>
    </row>
    <row r="1662" spans="1:29" s="1" customFormat="1" ht="20.25" customHeight="1" x14ac:dyDescent="0.25">
      <c r="A1662" s="183"/>
      <c r="B1662" s="183"/>
      <c r="C1662" s="5"/>
      <c r="D1662" s="189"/>
      <c r="E1662" s="6"/>
      <c r="L1662" s="3"/>
      <c r="M1662" s="134"/>
      <c r="S1662" s="156"/>
      <c r="T1662" s="21" t="s">
        <v>819</v>
      </c>
      <c r="U1662" s="92">
        <v>154317.72</v>
      </c>
      <c r="V1662" s="93">
        <v>185020.61</v>
      </c>
      <c r="W1662" s="92">
        <v>166663.12</v>
      </c>
      <c r="X1662" s="93">
        <v>199822.26</v>
      </c>
      <c r="Y1662" s="92">
        <v>146694.41</v>
      </c>
      <c r="Z1662" s="93">
        <v>148064.20000000001</v>
      </c>
      <c r="AA1662" s="92">
        <v>158429.95000000001</v>
      </c>
      <c r="AB1662" s="93">
        <v>159909.34</v>
      </c>
      <c r="AC1662" s="267"/>
    </row>
    <row r="1663" spans="1:29" s="1" customFormat="1" ht="20.25" customHeight="1" x14ac:dyDescent="0.25">
      <c r="A1663" s="183"/>
      <c r="B1663" s="183"/>
      <c r="C1663" s="5"/>
      <c r="D1663" s="189"/>
      <c r="E1663" s="6"/>
      <c r="L1663" s="3"/>
      <c r="M1663" s="134"/>
      <c r="S1663" s="156"/>
      <c r="T1663" s="70" t="s">
        <v>820</v>
      </c>
      <c r="U1663" s="92">
        <v>20939</v>
      </c>
      <c r="V1663" s="93">
        <v>27630</v>
      </c>
      <c r="W1663" s="92">
        <v>22614.12</v>
      </c>
      <c r="X1663" s="93">
        <v>29840.400000000001</v>
      </c>
      <c r="Y1663" s="92">
        <v>9860</v>
      </c>
      <c r="Z1663" s="93">
        <v>13850</v>
      </c>
      <c r="AA1663" s="92">
        <v>10648.8</v>
      </c>
      <c r="AB1663" s="93">
        <v>14958</v>
      </c>
      <c r="AC1663" s="267"/>
    </row>
    <row r="1664" spans="1:29" s="1" customFormat="1" ht="20.25" customHeight="1" x14ac:dyDescent="0.25">
      <c r="A1664" s="183"/>
      <c r="B1664" s="183"/>
      <c r="C1664" s="5"/>
      <c r="D1664" s="189"/>
      <c r="E1664" s="6"/>
      <c r="L1664" s="3"/>
      <c r="M1664" s="134"/>
      <c r="S1664" s="156"/>
      <c r="T1664" s="21" t="s">
        <v>821</v>
      </c>
      <c r="U1664" s="92"/>
      <c r="V1664" s="93"/>
      <c r="W1664" s="92"/>
      <c r="X1664" s="93"/>
      <c r="Y1664" s="92"/>
      <c r="Z1664" s="93"/>
      <c r="AA1664" s="92"/>
      <c r="AB1664" s="93"/>
      <c r="AC1664" s="267"/>
    </row>
    <row r="1665" spans="1:29" s="1" customFormat="1" ht="20.25" customHeight="1" x14ac:dyDescent="0.25">
      <c r="A1665" s="183"/>
      <c r="B1665" s="183"/>
      <c r="C1665" s="5"/>
      <c r="D1665" s="189"/>
      <c r="E1665" s="6"/>
      <c r="L1665" s="3"/>
      <c r="M1665" s="134"/>
      <c r="S1665" s="156"/>
      <c r="T1665" s="70" t="s">
        <v>822</v>
      </c>
      <c r="U1665" s="92"/>
      <c r="V1665" s="93"/>
      <c r="W1665" s="92"/>
      <c r="X1665" s="93"/>
      <c r="Y1665" s="92"/>
      <c r="Z1665" s="93"/>
      <c r="AA1665" s="92"/>
      <c r="AB1665" s="93"/>
      <c r="AC1665" s="267"/>
    </row>
    <row r="1666" spans="1:29" s="1" customFormat="1" ht="20.25" customHeight="1" x14ac:dyDescent="0.25">
      <c r="A1666" s="183"/>
      <c r="B1666" s="183"/>
      <c r="C1666" s="5"/>
      <c r="D1666" s="189"/>
      <c r="E1666" s="6"/>
      <c r="L1666" s="3"/>
      <c r="M1666" s="134"/>
      <c r="S1666" s="156"/>
      <c r="T1666" s="21" t="s">
        <v>823</v>
      </c>
      <c r="U1666" s="92">
        <v>222943.05</v>
      </c>
      <c r="V1666" s="93">
        <v>428626.7</v>
      </c>
      <c r="W1666" s="92">
        <v>240778.49</v>
      </c>
      <c r="X1666" s="93">
        <v>462916.84</v>
      </c>
      <c r="Y1666" s="92">
        <v>251676.25</v>
      </c>
      <c r="Z1666" s="93">
        <v>377663.4</v>
      </c>
      <c r="AA1666" s="92">
        <v>271810.34999999998</v>
      </c>
      <c r="AB1666" s="93">
        <v>407876.47</v>
      </c>
      <c r="AC1666" s="267"/>
    </row>
    <row r="1667" spans="1:29" s="1" customFormat="1" ht="20.25" customHeight="1" x14ac:dyDescent="0.25">
      <c r="A1667" s="183"/>
      <c r="B1667" s="183"/>
      <c r="C1667" s="5"/>
      <c r="D1667" s="189"/>
      <c r="E1667" s="6"/>
      <c r="L1667" s="3"/>
      <c r="M1667" s="134"/>
      <c r="S1667" s="156"/>
      <c r="T1667" s="70" t="s">
        <v>824</v>
      </c>
      <c r="U1667" s="92"/>
      <c r="V1667" s="93"/>
      <c r="W1667" s="92"/>
      <c r="X1667" s="93"/>
      <c r="Y1667" s="92"/>
      <c r="Z1667" s="93"/>
      <c r="AA1667" s="92"/>
      <c r="AB1667" s="93"/>
      <c r="AC1667" s="267"/>
    </row>
    <row r="1668" spans="1:29" s="1" customFormat="1" ht="20.25" customHeight="1" x14ac:dyDescent="0.25">
      <c r="A1668" s="183"/>
      <c r="B1668" s="183"/>
      <c r="C1668" s="5"/>
      <c r="D1668" s="189"/>
      <c r="E1668" s="6"/>
      <c r="L1668" s="3"/>
      <c r="M1668" s="134"/>
      <c r="S1668" s="156"/>
      <c r="T1668" s="21" t="s">
        <v>825</v>
      </c>
      <c r="U1668" s="92">
        <v>61200</v>
      </c>
      <c r="V1668" s="93">
        <v>30600</v>
      </c>
      <c r="W1668" s="92">
        <v>66096</v>
      </c>
      <c r="X1668" s="93">
        <v>33048</v>
      </c>
      <c r="Y1668" s="92">
        <v>25500</v>
      </c>
      <c r="Z1668" s="93">
        <v>40800</v>
      </c>
      <c r="AA1668" s="92">
        <v>27540</v>
      </c>
      <c r="AB1668" s="93">
        <v>44064</v>
      </c>
      <c r="AC1668" s="267"/>
    </row>
    <row r="1669" spans="1:29" s="1" customFormat="1" ht="20.25" customHeight="1" x14ac:dyDescent="0.25">
      <c r="A1669" s="183"/>
      <c r="B1669" s="183"/>
      <c r="C1669" s="5"/>
      <c r="D1669" s="189"/>
      <c r="E1669" s="6"/>
      <c r="L1669" s="3"/>
      <c r="M1669" s="134"/>
      <c r="S1669" s="156"/>
      <c r="T1669" s="70" t="s">
        <v>826</v>
      </c>
      <c r="U1669" s="92">
        <v>82000</v>
      </c>
      <c r="V1669" s="93">
        <v>25100</v>
      </c>
      <c r="W1669" s="92">
        <v>88560</v>
      </c>
      <c r="X1669" s="93">
        <v>27108</v>
      </c>
      <c r="Y1669" s="92">
        <v>70500</v>
      </c>
      <c r="Z1669" s="93">
        <v>19350</v>
      </c>
      <c r="AA1669" s="92">
        <v>76140</v>
      </c>
      <c r="AB1669" s="93">
        <v>20898</v>
      </c>
      <c r="AC1669" s="267"/>
    </row>
    <row r="1670" spans="1:29" s="1" customFormat="1" ht="20.25" customHeight="1" x14ac:dyDescent="0.25">
      <c r="A1670" s="183"/>
      <c r="B1670" s="183"/>
      <c r="C1670" s="5"/>
      <c r="D1670" s="189"/>
      <c r="E1670" s="6"/>
      <c r="L1670" s="3"/>
      <c r="M1670" s="134"/>
      <c r="S1670" s="156"/>
      <c r="T1670" s="21" t="s">
        <v>827</v>
      </c>
      <c r="U1670" s="92"/>
      <c r="V1670" s="93"/>
      <c r="W1670" s="92"/>
      <c r="X1670" s="93"/>
      <c r="Y1670" s="92"/>
      <c r="Z1670" s="93"/>
      <c r="AA1670" s="92"/>
      <c r="AB1670" s="93"/>
      <c r="AC1670" s="267"/>
    </row>
    <row r="1671" spans="1:29" s="1" customFormat="1" ht="20.25" customHeight="1" x14ac:dyDescent="0.25">
      <c r="A1671" s="183"/>
      <c r="B1671" s="183"/>
      <c r="C1671" s="5"/>
      <c r="D1671" s="189"/>
      <c r="E1671" s="6"/>
      <c r="L1671" s="3"/>
      <c r="M1671" s="134"/>
      <c r="S1671" s="156"/>
      <c r="T1671" s="70" t="s">
        <v>828</v>
      </c>
      <c r="U1671" s="92"/>
      <c r="V1671" s="93"/>
      <c r="W1671" s="92"/>
      <c r="X1671" s="93"/>
      <c r="Y1671" s="92"/>
      <c r="Z1671" s="93"/>
      <c r="AA1671" s="92"/>
      <c r="AB1671" s="93"/>
      <c r="AC1671" s="267"/>
    </row>
    <row r="1672" spans="1:29" s="1" customFormat="1" ht="20.25" customHeight="1" x14ac:dyDescent="0.25">
      <c r="A1672" s="183"/>
      <c r="B1672" s="183"/>
      <c r="C1672" s="5"/>
      <c r="D1672" s="189"/>
      <c r="E1672" s="6"/>
      <c r="L1672" s="3"/>
      <c r="M1672" s="134"/>
      <c r="S1672" s="156"/>
      <c r="T1672" s="21" t="s">
        <v>829</v>
      </c>
      <c r="U1672" s="92"/>
      <c r="V1672" s="93"/>
      <c r="W1672" s="92"/>
      <c r="X1672" s="93"/>
      <c r="Y1672" s="92"/>
      <c r="Z1672" s="93"/>
      <c r="AA1672" s="92"/>
      <c r="AB1672" s="93"/>
      <c r="AC1672" s="267"/>
    </row>
    <row r="1673" spans="1:29" s="1" customFormat="1" ht="20.25" customHeight="1" x14ac:dyDescent="0.25">
      <c r="A1673" s="183"/>
      <c r="B1673" s="183"/>
      <c r="C1673" s="5"/>
      <c r="D1673" s="189"/>
      <c r="E1673" s="6"/>
      <c r="L1673" s="3"/>
      <c r="M1673" s="134"/>
      <c r="S1673" s="156"/>
      <c r="T1673" s="70" t="s">
        <v>830</v>
      </c>
      <c r="U1673" s="92"/>
      <c r="V1673" s="93"/>
      <c r="W1673" s="92"/>
      <c r="X1673" s="93"/>
      <c r="Y1673" s="92"/>
      <c r="Z1673" s="93"/>
      <c r="AA1673" s="92"/>
      <c r="AB1673" s="93"/>
      <c r="AC1673" s="267"/>
    </row>
    <row r="1674" spans="1:29" s="1" customFormat="1" ht="20.25" customHeight="1" x14ac:dyDescent="0.25">
      <c r="A1674" s="183"/>
      <c r="B1674" s="183"/>
      <c r="C1674" s="5"/>
      <c r="D1674" s="189"/>
      <c r="E1674" s="6"/>
      <c r="L1674" s="3"/>
      <c r="M1674" s="134"/>
      <c r="S1674" s="156"/>
      <c r="T1674" s="21" t="s">
        <v>831</v>
      </c>
      <c r="U1674" s="92">
        <v>179252.71</v>
      </c>
      <c r="V1674" s="93">
        <v>140054.85</v>
      </c>
      <c r="W1674" s="92">
        <v>193592.93</v>
      </c>
      <c r="X1674" s="93">
        <v>151259.24</v>
      </c>
      <c r="Y1674" s="92">
        <v>102598.5</v>
      </c>
      <c r="Z1674" s="93">
        <v>68134.899999999994</v>
      </c>
      <c r="AA1674" s="92">
        <v>110806.38</v>
      </c>
      <c r="AB1674" s="93">
        <v>73585.69</v>
      </c>
      <c r="AC1674" s="267"/>
    </row>
    <row r="1675" spans="1:29" s="1" customFormat="1" ht="20.25" customHeight="1" x14ac:dyDescent="0.25">
      <c r="A1675" s="183"/>
      <c r="B1675" s="183"/>
      <c r="C1675" s="5"/>
      <c r="D1675" s="189"/>
      <c r="E1675" s="6"/>
      <c r="L1675" s="3"/>
      <c r="M1675" s="134"/>
      <c r="S1675" s="156"/>
      <c r="T1675" s="70" t="s">
        <v>832</v>
      </c>
      <c r="U1675" s="92"/>
      <c r="V1675" s="93"/>
      <c r="W1675" s="92"/>
      <c r="X1675" s="93"/>
      <c r="Y1675" s="92"/>
      <c r="Z1675" s="93"/>
      <c r="AA1675" s="92"/>
      <c r="AB1675" s="93"/>
      <c r="AC1675" s="267"/>
    </row>
    <row r="1676" spans="1:29" s="1" customFormat="1" ht="20.25" customHeight="1" x14ac:dyDescent="0.25">
      <c r="A1676" s="183"/>
      <c r="B1676" s="183"/>
      <c r="C1676" s="5"/>
      <c r="D1676" s="189"/>
      <c r="E1676" s="6"/>
      <c r="L1676" s="3"/>
      <c r="M1676" s="134"/>
      <c r="S1676" s="156"/>
      <c r="T1676" s="21" t="s">
        <v>833</v>
      </c>
      <c r="U1676" s="92"/>
      <c r="V1676" s="93"/>
      <c r="W1676" s="92"/>
      <c r="X1676" s="93"/>
      <c r="Y1676" s="92"/>
      <c r="Z1676" s="93"/>
      <c r="AA1676" s="92"/>
      <c r="AB1676" s="93"/>
      <c r="AC1676" s="267"/>
    </row>
    <row r="1677" spans="1:29" s="1" customFormat="1" ht="20.25" customHeight="1" x14ac:dyDescent="0.25">
      <c r="A1677" s="183"/>
      <c r="B1677" s="183"/>
      <c r="C1677" s="5"/>
      <c r="D1677" s="189"/>
      <c r="E1677" s="6"/>
      <c r="L1677" s="3"/>
      <c r="M1677" s="134"/>
      <c r="S1677" s="156"/>
      <c r="T1677" s="70" t="s">
        <v>834</v>
      </c>
      <c r="U1677" s="92">
        <v>87573.5</v>
      </c>
      <c r="V1677" s="93">
        <v>161741.29999999999</v>
      </c>
      <c r="W1677" s="92">
        <v>94579.37</v>
      </c>
      <c r="X1677" s="93">
        <v>174680.6</v>
      </c>
      <c r="Y1677" s="92">
        <v>60846.8</v>
      </c>
      <c r="Z1677" s="93">
        <v>66251.5</v>
      </c>
      <c r="AA1677" s="92">
        <v>65714.539999999994</v>
      </c>
      <c r="AB1677" s="93">
        <v>71551.62</v>
      </c>
      <c r="AC1677" s="267"/>
    </row>
    <row r="1678" spans="1:29" s="1" customFormat="1" ht="20.25" customHeight="1" x14ac:dyDescent="0.25">
      <c r="A1678" s="183"/>
      <c r="B1678" s="183"/>
      <c r="C1678" s="5"/>
      <c r="D1678" s="189"/>
      <c r="E1678" s="6"/>
      <c r="L1678" s="3"/>
      <c r="M1678" s="134"/>
      <c r="S1678" s="156"/>
      <c r="T1678" s="21" t="s">
        <v>835</v>
      </c>
      <c r="U1678" s="92"/>
      <c r="V1678" s="93"/>
      <c r="W1678" s="92"/>
      <c r="X1678" s="93"/>
      <c r="Y1678" s="92"/>
      <c r="Z1678" s="93"/>
      <c r="AA1678" s="92"/>
      <c r="AB1678" s="93"/>
      <c r="AC1678" s="267"/>
    </row>
    <row r="1679" spans="1:29" s="1" customFormat="1" ht="20.25" customHeight="1" x14ac:dyDescent="0.25">
      <c r="A1679" s="183"/>
      <c r="B1679" s="183"/>
      <c r="C1679" s="5"/>
      <c r="D1679" s="189"/>
      <c r="E1679" s="6"/>
      <c r="L1679" s="3"/>
      <c r="M1679" s="134"/>
      <c r="S1679" s="156"/>
      <c r="T1679" s="70" t="s">
        <v>836</v>
      </c>
      <c r="U1679" s="92">
        <v>6390</v>
      </c>
      <c r="V1679" s="93">
        <v>6840</v>
      </c>
      <c r="W1679" s="92">
        <v>6901.2</v>
      </c>
      <c r="X1679" s="93">
        <v>7387.2</v>
      </c>
      <c r="Y1679" s="92">
        <v>3420</v>
      </c>
      <c r="Z1679" s="93">
        <v>7200</v>
      </c>
      <c r="AA1679" s="92">
        <v>3693.6</v>
      </c>
      <c r="AB1679" s="93">
        <v>7776</v>
      </c>
      <c r="AC1679" s="267"/>
    </row>
    <row r="1680" spans="1:29" s="1" customFormat="1" ht="20.25" customHeight="1" x14ac:dyDescent="0.25">
      <c r="A1680" s="183"/>
      <c r="B1680" s="183"/>
      <c r="C1680" s="5"/>
      <c r="D1680" s="189"/>
      <c r="E1680" s="6"/>
      <c r="L1680" s="3"/>
      <c r="M1680" s="134"/>
      <c r="S1680" s="156"/>
      <c r="T1680" s="21" t="s">
        <v>837</v>
      </c>
      <c r="U1680" s="92">
        <v>216433.5</v>
      </c>
      <c r="V1680" s="93">
        <v>296495.8</v>
      </c>
      <c r="W1680" s="92">
        <v>233748.17</v>
      </c>
      <c r="X1680" s="93">
        <v>320215.46999999997</v>
      </c>
      <c r="Y1680" s="92">
        <v>108419.65</v>
      </c>
      <c r="Z1680" s="93">
        <v>105630</v>
      </c>
      <c r="AA1680" s="92">
        <v>117093.22</v>
      </c>
      <c r="AB1680" s="93">
        <v>114080.4</v>
      </c>
      <c r="AC1680" s="267"/>
    </row>
    <row r="1681" spans="1:29" s="1" customFormat="1" ht="20.25" customHeight="1" x14ac:dyDescent="0.25">
      <c r="A1681" s="183"/>
      <c r="B1681" s="183"/>
      <c r="C1681" s="5"/>
      <c r="D1681" s="189"/>
      <c r="E1681" s="6"/>
      <c r="L1681" s="3"/>
      <c r="M1681" s="134"/>
      <c r="S1681" s="156"/>
      <c r="T1681" s="70" t="s">
        <v>838</v>
      </c>
      <c r="U1681" s="92"/>
      <c r="V1681" s="93"/>
      <c r="W1681" s="92"/>
      <c r="X1681" s="93"/>
      <c r="Y1681" s="92"/>
      <c r="Z1681" s="93"/>
      <c r="AA1681" s="92"/>
      <c r="AB1681" s="93"/>
      <c r="AC1681" s="267"/>
    </row>
    <row r="1682" spans="1:29" s="1" customFormat="1" ht="20.25" customHeight="1" x14ac:dyDescent="0.25">
      <c r="A1682" s="183"/>
      <c r="B1682" s="183"/>
      <c r="C1682" s="5"/>
      <c r="D1682" s="189"/>
      <c r="E1682" s="6"/>
      <c r="L1682" s="3"/>
      <c r="M1682" s="134"/>
      <c r="S1682" s="156"/>
      <c r="T1682" s="21" t="s">
        <v>839</v>
      </c>
      <c r="U1682" s="92"/>
      <c r="V1682" s="93"/>
      <c r="W1682" s="92"/>
      <c r="X1682" s="93"/>
      <c r="Y1682" s="92"/>
      <c r="Z1682" s="93"/>
      <c r="AA1682" s="92"/>
      <c r="AB1682" s="93"/>
      <c r="AC1682" s="267"/>
    </row>
    <row r="1683" spans="1:29" s="1" customFormat="1" ht="20.25" customHeight="1" x14ac:dyDescent="0.25">
      <c r="A1683" s="183"/>
      <c r="B1683" s="183"/>
      <c r="C1683" s="5"/>
      <c r="D1683" s="189"/>
      <c r="E1683" s="6"/>
      <c r="L1683" s="3"/>
      <c r="M1683" s="134"/>
      <c r="S1683" s="156"/>
      <c r="T1683" s="70" t="s">
        <v>840</v>
      </c>
      <c r="U1683" s="92">
        <v>133460.6</v>
      </c>
      <c r="V1683" s="93">
        <v>137938.6</v>
      </c>
      <c r="W1683" s="92">
        <v>144137.45000000001</v>
      </c>
      <c r="X1683" s="93">
        <v>148973.68</v>
      </c>
      <c r="Y1683" s="92">
        <v>75044.149999999994</v>
      </c>
      <c r="Z1683" s="93">
        <v>57563.35</v>
      </c>
      <c r="AA1683" s="92">
        <v>81047.679999999993</v>
      </c>
      <c r="AB1683" s="93">
        <v>62168.42</v>
      </c>
      <c r="AC1683" s="267"/>
    </row>
    <row r="1684" spans="1:29" s="1" customFormat="1" ht="20.25" customHeight="1" x14ac:dyDescent="0.25">
      <c r="A1684" s="183"/>
      <c r="B1684" s="183"/>
      <c r="C1684" s="5"/>
      <c r="D1684" s="189"/>
      <c r="E1684" s="6"/>
      <c r="L1684" s="3"/>
      <c r="M1684" s="134"/>
      <c r="S1684" s="156"/>
      <c r="T1684" s="21" t="s">
        <v>841</v>
      </c>
      <c r="U1684" s="92"/>
      <c r="V1684" s="93"/>
      <c r="W1684" s="92"/>
      <c r="X1684" s="93"/>
      <c r="Y1684" s="92"/>
      <c r="Z1684" s="93"/>
      <c r="AA1684" s="92"/>
      <c r="AB1684" s="93"/>
      <c r="AC1684" s="267"/>
    </row>
    <row r="1685" spans="1:29" s="1" customFormat="1" ht="20.25" customHeight="1" x14ac:dyDescent="0.25">
      <c r="A1685" s="183"/>
      <c r="B1685" s="183"/>
      <c r="C1685" s="5"/>
      <c r="D1685" s="189"/>
      <c r="E1685" s="6"/>
      <c r="L1685" s="3"/>
      <c r="M1685" s="134"/>
      <c r="S1685" s="156"/>
      <c r="T1685" s="70" t="s">
        <v>842</v>
      </c>
      <c r="U1685" s="92">
        <v>8200</v>
      </c>
      <c r="V1685" s="93">
        <v>9840</v>
      </c>
      <c r="W1685" s="92">
        <v>8856</v>
      </c>
      <c r="X1685" s="93">
        <v>10627.2</v>
      </c>
      <c r="Y1685" s="92">
        <v>5125</v>
      </c>
      <c r="Z1685" s="93">
        <v>5125</v>
      </c>
      <c r="AA1685" s="92">
        <v>5535</v>
      </c>
      <c r="AB1685" s="93">
        <v>5535</v>
      </c>
      <c r="AC1685" s="267"/>
    </row>
    <row r="1686" spans="1:29" s="1" customFormat="1" ht="20.25" customHeight="1" x14ac:dyDescent="0.25">
      <c r="A1686" s="183"/>
      <c r="B1686" s="183"/>
      <c r="C1686" s="5"/>
      <c r="D1686" s="189"/>
      <c r="E1686" s="6"/>
      <c r="L1686" s="3"/>
      <c r="M1686" s="134"/>
      <c r="S1686" s="156"/>
      <c r="T1686" s="21" t="s">
        <v>843</v>
      </c>
      <c r="U1686" s="92">
        <v>566.5</v>
      </c>
      <c r="V1686" s="93">
        <v>1133</v>
      </c>
      <c r="W1686" s="92">
        <v>611.82000000000005</v>
      </c>
      <c r="X1686" s="93">
        <v>1223.6400000000001</v>
      </c>
      <c r="Y1686" s="92">
        <v>1699.5</v>
      </c>
      <c r="Z1686" s="93">
        <v>2266</v>
      </c>
      <c r="AA1686" s="92">
        <v>1835.46</v>
      </c>
      <c r="AB1686" s="93">
        <v>2447.2800000000002</v>
      </c>
      <c r="AC1686" s="267"/>
    </row>
    <row r="1687" spans="1:29" s="1" customFormat="1" ht="20.25" customHeight="1" x14ac:dyDescent="0.25">
      <c r="A1687" s="183"/>
      <c r="B1687" s="183"/>
      <c r="C1687" s="5"/>
      <c r="D1687" s="189"/>
      <c r="E1687" s="6"/>
      <c r="L1687" s="3"/>
      <c r="M1687" s="134"/>
      <c r="S1687" s="156"/>
      <c r="T1687" s="70" t="s">
        <v>844</v>
      </c>
      <c r="U1687" s="92">
        <v>0</v>
      </c>
      <c r="V1687" s="93">
        <v>665.7</v>
      </c>
      <c r="W1687" s="92">
        <v>0</v>
      </c>
      <c r="X1687" s="93">
        <v>718.96</v>
      </c>
      <c r="Y1687" s="92">
        <v>0</v>
      </c>
      <c r="Z1687" s="93">
        <v>882</v>
      </c>
      <c r="AA1687" s="92">
        <v>0</v>
      </c>
      <c r="AB1687" s="93">
        <v>952.56</v>
      </c>
      <c r="AC1687" s="267"/>
    </row>
    <row r="1688" spans="1:29" s="1" customFormat="1" ht="20.25" customHeight="1" x14ac:dyDescent="0.25">
      <c r="A1688" s="183"/>
      <c r="B1688" s="183"/>
      <c r="C1688" s="5"/>
      <c r="D1688" s="189"/>
      <c r="E1688" s="6"/>
      <c r="L1688" s="3"/>
      <c r="M1688" s="134"/>
      <c r="S1688" s="156"/>
      <c r="T1688" s="21" t="s">
        <v>845</v>
      </c>
      <c r="U1688" s="92"/>
      <c r="V1688" s="93"/>
      <c r="W1688" s="92"/>
      <c r="X1688" s="93"/>
      <c r="Y1688" s="92"/>
      <c r="Z1688" s="93"/>
      <c r="AA1688" s="92"/>
      <c r="AB1688" s="93"/>
      <c r="AC1688" s="267"/>
    </row>
    <row r="1689" spans="1:29" s="1" customFormat="1" ht="20.25" customHeight="1" x14ac:dyDescent="0.25">
      <c r="A1689" s="183"/>
      <c r="B1689" s="183"/>
      <c r="C1689" s="5"/>
      <c r="D1689" s="189"/>
      <c r="E1689" s="6"/>
      <c r="L1689" s="3"/>
      <c r="M1689" s="134"/>
      <c r="S1689" s="156"/>
      <c r="T1689" s="70" t="s">
        <v>846</v>
      </c>
      <c r="U1689" s="92"/>
      <c r="V1689" s="93"/>
      <c r="W1689" s="92"/>
      <c r="X1689" s="93"/>
      <c r="Y1689" s="92"/>
      <c r="Z1689" s="93"/>
      <c r="AA1689" s="92"/>
      <c r="AB1689" s="93"/>
      <c r="AC1689" s="267"/>
    </row>
    <row r="1690" spans="1:29" s="1" customFormat="1" ht="20.25" customHeight="1" x14ac:dyDescent="0.25">
      <c r="A1690" s="183"/>
      <c r="B1690" s="183"/>
      <c r="C1690" s="5"/>
      <c r="D1690" s="189"/>
      <c r="E1690" s="6"/>
      <c r="L1690" s="3"/>
      <c r="M1690" s="134"/>
      <c r="S1690" s="156"/>
      <c r="T1690" s="21" t="s">
        <v>847</v>
      </c>
      <c r="U1690" s="92">
        <v>86569</v>
      </c>
      <c r="V1690" s="93">
        <v>79577.649999999994</v>
      </c>
      <c r="W1690" s="92">
        <v>93494.52</v>
      </c>
      <c r="X1690" s="93">
        <v>85943.86</v>
      </c>
      <c r="Y1690" s="92">
        <v>44904.5</v>
      </c>
      <c r="Z1690" s="93">
        <v>47064.5</v>
      </c>
      <c r="AA1690" s="92">
        <v>48496.86</v>
      </c>
      <c r="AB1690" s="93">
        <v>50829.66</v>
      </c>
      <c r="AC1690" s="267"/>
    </row>
    <row r="1691" spans="1:29" s="1" customFormat="1" ht="20.25" customHeight="1" x14ac:dyDescent="0.25">
      <c r="A1691" s="183"/>
      <c r="B1691" s="183"/>
      <c r="C1691" s="5"/>
      <c r="D1691" s="189"/>
      <c r="E1691" s="6"/>
      <c r="L1691" s="3"/>
      <c r="M1691" s="134"/>
      <c r="S1691" s="156"/>
      <c r="T1691" s="70" t="s">
        <v>848</v>
      </c>
      <c r="U1691" s="92">
        <v>16082.15</v>
      </c>
      <c r="V1691" s="93">
        <v>66882.77</v>
      </c>
      <c r="W1691" s="92">
        <v>17368.73</v>
      </c>
      <c r="X1691" s="93">
        <v>72233.399999999994</v>
      </c>
      <c r="Y1691" s="92">
        <v>10457.17</v>
      </c>
      <c r="Z1691" s="93">
        <v>39189.660000000003</v>
      </c>
      <c r="AA1691" s="92">
        <v>11293.77</v>
      </c>
      <c r="AB1691" s="93">
        <v>42324.85</v>
      </c>
      <c r="AC1691" s="267"/>
    </row>
    <row r="1692" spans="1:29" s="1" customFormat="1" ht="20.25" customHeight="1" x14ac:dyDescent="0.25">
      <c r="A1692" s="183"/>
      <c r="B1692" s="183"/>
      <c r="C1692" s="5"/>
      <c r="D1692" s="189"/>
      <c r="E1692" s="6"/>
      <c r="L1692" s="3"/>
      <c r="M1692" s="134"/>
      <c r="S1692" s="156"/>
      <c r="T1692" s="21" t="s">
        <v>849</v>
      </c>
      <c r="U1692" s="92">
        <v>902934</v>
      </c>
      <c r="V1692" s="93">
        <v>574114.5</v>
      </c>
      <c r="W1692" s="92">
        <v>975168.72</v>
      </c>
      <c r="X1692" s="93">
        <v>620043.66</v>
      </c>
      <c r="Y1692" s="92">
        <v>486139.5</v>
      </c>
      <c r="Z1692" s="93">
        <v>318469.5</v>
      </c>
      <c r="AA1692" s="92">
        <v>525030.66</v>
      </c>
      <c r="AB1692" s="93">
        <v>343947.06</v>
      </c>
      <c r="AC1692" s="267"/>
    </row>
    <row r="1693" spans="1:29" s="1" customFormat="1" ht="20.25" customHeight="1" x14ac:dyDescent="0.25">
      <c r="A1693" s="183"/>
      <c r="B1693" s="183"/>
      <c r="C1693" s="5"/>
      <c r="D1693" s="189"/>
      <c r="E1693" s="6"/>
      <c r="L1693" s="3"/>
      <c r="M1693" s="134"/>
      <c r="S1693" s="156"/>
      <c r="T1693" s="70" t="s">
        <v>850</v>
      </c>
      <c r="U1693" s="92"/>
      <c r="V1693" s="93"/>
      <c r="W1693" s="92"/>
      <c r="X1693" s="93"/>
      <c r="Y1693" s="92"/>
      <c r="Z1693" s="93"/>
      <c r="AA1693" s="92"/>
      <c r="AB1693" s="93"/>
      <c r="AC1693" s="267"/>
    </row>
    <row r="1694" spans="1:29" s="1" customFormat="1" ht="20.25" customHeight="1" x14ac:dyDescent="0.25">
      <c r="A1694" s="183"/>
      <c r="B1694" s="183"/>
      <c r="C1694" s="5"/>
      <c r="D1694" s="189"/>
      <c r="E1694" s="6"/>
      <c r="L1694" s="3"/>
      <c r="M1694" s="134"/>
      <c r="S1694" s="156"/>
      <c r="T1694" s="21" t="s">
        <v>851</v>
      </c>
      <c r="U1694" s="92"/>
      <c r="V1694" s="93"/>
      <c r="W1694" s="92"/>
      <c r="X1694" s="93"/>
      <c r="Y1694" s="92"/>
      <c r="Z1694" s="93"/>
      <c r="AA1694" s="92"/>
      <c r="AB1694" s="93"/>
      <c r="AC1694" s="267"/>
    </row>
    <row r="1695" spans="1:29" s="1" customFormat="1" ht="20.25" customHeight="1" x14ac:dyDescent="0.25">
      <c r="A1695" s="183"/>
      <c r="B1695" s="183"/>
      <c r="C1695" s="5"/>
      <c r="D1695" s="189"/>
      <c r="E1695" s="6"/>
      <c r="L1695" s="3"/>
      <c r="M1695" s="134"/>
      <c r="S1695" s="156"/>
      <c r="T1695" s="70" t="s">
        <v>871</v>
      </c>
      <c r="U1695" s="92"/>
      <c r="V1695" s="93"/>
      <c r="W1695" s="92"/>
      <c r="X1695" s="93"/>
      <c r="Y1695" s="92"/>
      <c r="Z1695" s="93"/>
      <c r="AA1695" s="92"/>
      <c r="AB1695" s="93"/>
      <c r="AC1695" s="267"/>
    </row>
    <row r="1696" spans="1:29" s="1" customFormat="1" ht="20.25" customHeight="1" x14ac:dyDescent="0.25">
      <c r="A1696" s="183"/>
      <c r="B1696" s="183"/>
      <c r="C1696" s="5"/>
      <c r="D1696" s="189"/>
      <c r="E1696" s="6"/>
      <c r="L1696" s="3"/>
      <c r="M1696" s="134"/>
      <c r="S1696" s="156"/>
      <c r="T1696" s="21" t="s">
        <v>872</v>
      </c>
      <c r="U1696" s="92"/>
      <c r="V1696" s="93"/>
      <c r="W1696" s="92"/>
      <c r="X1696" s="93"/>
      <c r="Y1696" s="92"/>
      <c r="Z1696" s="93"/>
      <c r="AA1696" s="92"/>
      <c r="AB1696" s="93"/>
      <c r="AC1696" s="267"/>
    </row>
    <row r="1697" spans="1:29" s="1" customFormat="1" ht="20.25" customHeight="1" x14ac:dyDescent="0.25">
      <c r="A1697" s="183"/>
      <c r="B1697" s="183"/>
      <c r="C1697" s="5"/>
      <c r="D1697" s="189"/>
      <c r="E1697" s="6"/>
      <c r="L1697" s="3"/>
      <c r="M1697" s="134"/>
      <c r="S1697" s="156"/>
      <c r="T1697" s="70" t="s">
        <v>873</v>
      </c>
      <c r="U1697" s="92"/>
      <c r="V1697" s="93"/>
      <c r="W1697" s="92"/>
      <c r="X1697" s="93"/>
      <c r="Y1697" s="92"/>
      <c r="Z1697" s="93"/>
      <c r="AA1697" s="92"/>
      <c r="AB1697" s="93"/>
      <c r="AC1697" s="267"/>
    </row>
    <row r="1698" spans="1:29" s="1" customFormat="1" ht="20.25" customHeight="1" x14ac:dyDescent="0.25">
      <c r="A1698" s="183"/>
      <c r="B1698" s="183"/>
      <c r="C1698" s="5"/>
      <c r="D1698" s="189"/>
      <c r="E1698" s="6"/>
      <c r="L1698" s="3"/>
      <c r="M1698" s="134"/>
      <c r="S1698" s="156"/>
      <c r="T1698" s="21" t="s">
        <v>874</v>
      </c>
      <c r="U1698" s="92"/>
      <c r="V1698" s="93"/>
      <c r="W1698" s="92"/>
      <c r="X1698" s="93"/>
      <c r="Y1698" s="92"/>
      <c r="Z1698" s="93"/>
      <c r="AA1698" s="92"/>
      <c r="AB1698" s="93"/>
      <c r="AC1698" s="267"/>
    </row>
    <row r="1699" spans="1:29" s="1" customFormat="1" ht="20.25" customHeight="1" x14ac:dyDescent="0.25">
      <c r="A1699" s="183"/>
      <c r="B1699" s="183"/>
      <c r="C1699" s="5"/>
      <c r="D1699" s="189"/>
      <c r="E1699" s="6"/>
      <c r="L1699" s="3"/>
      <c r="M1699" s="134"/>
      <c r="S1699" s="156"/>
      <c r="T1699" s="70" t="s">
        <v>875</v>
      </c>
      <c r="U1699" s="92">
        <v>227.1</v>
      </c>
      <c r="V1699" s="93">
        <v>2271</v>
      </c>
      <c r="W1699" s="92">
        <v>245.26</v>
      </c>
      <c r="X1699" s="93">
        <v>2452.6799999999998</v>
      </c>
      <c r="Y1699" s="92">
        <v>1135.5</v>
      </c>
      <c r="Z1699" s="93">
        <v>1135.5</v>
      </c>
      <c r="AA1699" s="92">
        <v>1226.3399999999999</v>
      </c>
      <c r="AB1699" s="93">
        <v>1226.3399999999999</v>
      </c>
      <c r="AC1699" s="267"/>
    </row>
    <row r="1700" spans="1:29" s="1" customFormat="1" ht="20.25" customHeight="1" x14ac:dyDescent="0.25">
      <c r="A1700" s="183"/>
      <c r="B1700" s="183"/>
      <c r="C1700" s="5"/>
      <c r="D1700" s="189"/>
      <c r="E1700" s="6"/>
      <c r="L1700" s="3"/>
      <c r="M1700" s="134"/>
      <c r="S1700" s="156"/>
      <c r="T1700" s="21" t="s">
        <v>876</v>
      </c>
      <c r="U1700" s="92"/>
      <c r="V1700" s="93"/>
      <c r="W1700" s="92"/>
      <c r="X1700" s="93"/>
      <c r="Y1700" s="92"/>
      <c r="Z1700" s="93"/>
      <c r="AA1700" s="92"/>
      <c r="AB1700" s="93"/>
      <c r="AC1700" s="267"/>
    </row>
    <row r="1701" spans="1:29" s="1" customFormat="1" ht="20.25" customHeight="1" x14ac:dyDescent="0.25">
      <c r="A1701" s="183"/>
      <c r="B1701" s="183"/>
      <c r="C1701" s="5"/>
      <c r="D1701" s="189"/>
      <c r="E1701" s="6"/>
      <c r="L1701" s="3"/>
      <c r="M1701" s="134"/>
      <c r="S1701" s="156"/>
      <c r="T1701" s="70" t="s">
        <v>877</v>
      </c>
      <c r="U1701" s="92"/>
      <c r="V1701" s="93"/>
      <c r="W1701" s="92"/>
      <c r="X1701" s="93"/>
      <c r="Y1701" s="92"/>
      <c r="Z1701" s="93"/>
      <c r="AA1701" s="92"/>
      <c r="AB1701" s="93"/>
      <c r="AC1701" s="267"/>
    </row>
    <row r="1702" spans="1:29" s="1" customFormat="1" ht="20.25" customHeight="1" x14ac:dyDescent="0.25">
      <c r="A1702" s="183"/>
      <c r="B1702" s="183"/>
      <c r="C1702" s="5"/>
      <c r="D1702" s="189"/>
      <c r="E1702" s="6"/>
      <c r="L1702" s="3"/>
      <c r="M1702" s="134"/>
      <c r="S1702" s="156"/>
      <c r="T1702" s="21" t="s">
        <v>878</v>
      </c>
      <c r="U1702" s="92"/>
      <c r="V1702" s="93"/>
      <c r="W1702" s="92"/>
      <c r="X1702" s="93"/>
      <c r="Y1702" s="92"/>
      <c r="Z1702" s="93"/>
      <c r="AA1702" s="92"/>
      <c r="AB1702" s="93"/>
      <c r="AC1702" s="267"/>
    </row>
    <row r="1703" spans="1:29" s="1" customFormat="1" ht="20.25" customHeight="1" x14ac:dyDescent="0.25">
      <c r="A1703" s="183"/>
      <c r="B1703" s="183"/>
      <c r="C1703" s="5"/>
      <c r="D1703" s="189"/>
      <c r="E1703" s="6"/>
      <c r="L1703" s="3"/>
      <c r="M1703" s="134"/>
      <c r="S1703" s="156"/>
      <c r="T1703" s="70" t="s">
        <v>879</v>
      </c>
      <c r="U1703" s="92"/>
      <c r="V1703" s="93"/>
      <c r="W1703" s="92"/>
      <c r="X1703" s="93"/>
      <c r="Y1703" s="92"/>
      <c r="Z1703" s="93"/>
      <c r="AA1703" s="92"/>
      <c r="AB1703" s="93"/>
      <c r="AC1703" s="267"/>
    </row>
    <row r="1704" spans="1:29" s="1" customFormat="1" ht="20.25" customHeight="1" x14ac:dyDescent="0.25">
      <c r="A1704" s="183"/>
      <c r="B1704" s="183"/>
      <c r="C1704" s="5"/>
      <c r="D1704" s="189"/>
      <c r="E1704" s="6"/>
      <c r="L1704" s="3"/>
      <c r="M1704" s="134"/>
      <c r="S1704" s="156"/>
      <c r="T1704" s="21" t="s">
        <v>880</v>
      </c>
      <c r="U1704" s="92"/>
      <c r="V1704" s="93"/>
      <c r="W1704" s="92"/>
      <c r="X1704" s="93"/>
      <c r="Y1704" s="92"/>
      <c r="Z1704" s="93"/>
      <c r="AA1704" s="92"/>
      <c r="AB1704" s="93"/>
      <c r="AC1704" s="267"/>
    </row>
    <row r="1705" spans="1:29" s="1" customFormat="1" ht="20.25" customHeight="1" x14ac:dyDescent="0.25">
      <c r="A1705" s="183"/>
      <c r="B1705" s="183"/>
      <c r="C1705" s="5"/>
      <c r="D1705" s="189"/>
      <c r="E1705" s="6"/>
      <c r="L1705" s="3"/>
      <c r="M1705" s="134"/>
      <c r="S1705" s="156"/>
      <c r="T1705" s="70" t="s">
        <v>881</v>
      </c>
      <c r="U1705" s="92">
        <v>0</v>
      </c>
      <c r="V1705" s="93">
        <v>61820.5</v>
      </c>
      <c r="W1705" s="92">
        <v>0</v>
      </c>
      <c r="X1705" s="93">
        <v>66766.14</v>
      </c>
      <c r="Y1705" s="92">
        <v>0</v>
      </c>
      <c r="Z1705" s="93">
        <v>61820.5</v>
      </c>
      <c r="AA1705" s="92">
        <v>0</v>
      </c>
      <c r="AB1705" s="93">
        <v>66766.14</v>
      </c>
      <c r="AC1705" s="267"/>
    </row>
    <row r="1706" spans="1:29" s="1" customFormat="1" ht="20.25" customHeight="1" x14ac:dyDescent="0.25">
      <c r="A1706" s="183"/>
      <c r="B1706" s="183"/>
      <c r="C1706" s="5"/>
      <c r="D1706" s="189"/>
      <c r="E1706" s="6"/>
      <c r="L1706" s="3"/>
      <c r="M1706" s="134"/>
      <c r="S1706" s="156"/>
      <c r="T1706" s="21" t="s">
        <v>882</v>
      </c>
      <c r="U1706" s="92"/>
      <c r="V1706" s="93"/>
      <c r="W1706" s="92"/>
      <c r="X1706" s="93"/>
      <c r="Y1706" s="92"/>
      <c r="Z1706" s="93"/>
      <c r="AA1706" s="92"/>
      <c r="AB1706" s="93"/>
      <c r="AC1706" s="267"/>
    </row>
    <row r="1707" spans="1:29" s="1" customFormat="1" ht="20.25" customHeight="1" x14ac:dyDescent="0.25">
      <c r="A1707" s="183"/>
      <c r="B1707" s="183"/>
      <c r="C1707" s="5"/>
      <c r="D1707" s="189"/>
      <c r="E1707" s="6"/>
      <c r="L1707" s="3"/>
      <c r="M1707" s="134"/>
      <c r="S1707" s="156"/>
      <c r="T1707" s="70" t="s">
        <v>883</v>
      </c>
      <c r="U1707" s="92">
        <v>151898.1</v>
      </c>
      <c r="V1707" s="93">
        <v>347656.88</v>
      </c>
      <c r="W1707" s="92">
        <v>164049.95000000001</v>
      </c>
      <c r="X1707" s="93">
        <v>375469.44</v>
      </c>
      <c r="Y1707" s="92">
        <v>89768.8</v>
      </c>
      <c r="Z1707" s="93">
        <v>160371.70000000001</v>
      </c>
      <c r="AA1707" s="92">
        <v>96950.3</v>
      </c>
      <c r="AB1707" s="93">
        <v>173201.43</v>
      </c>
      <c r="AC1707" s="267"/>
    </row>
    <row r="1708" spans="1:29" s="1" customFormat="1" ht="20.25" customHeight="1" x14ac:dyDescent="0.25">
      <c r="A1708" s="183"/>
      <c r="B1708" s="183"/>
      <c r="C1708" s="5"/>
      <c r="D1708" s="189"/>
      <c r="E1708" s="6"/>
      <c r="L1708" s="3"/>
      <c r="M1708" s="134"/>
      <c r="S1708" s="156"/>
      <c r="T1708" s="21" t="s">
        <v>884</v>
      </c>
      <c r="U1708" s="92">
        <v>1495.05</v>
      </c>
      <c r="V1708" s="93">
        <v>2622</v>
      </c>
      <c r="W1708" s="92">
        <v>1614.66</v>
      </c>
      <c r="X1708" s="93">
        <v>2831.76</v>
      </c>
      <c r="Y1708" s="92">
        <v>833.7</v>
      </c>
      <c r="Z1708" s="93">
        <v>1518.2</v>
      </c>
      <c r="AA1708" s="92">
        <v>900.39</v>
      </c>
      <c r="AB1708" s="93">
        <v>1639.66</v>
      </c>
      <c r="AC1708" s="267"/>
    </row>
    <row r="1709" spans="1:29" s="1" customFormat="1" ht="20.25" customHeight="1" x14ac:dyDescent="0.25">
      <c r="A1709" s="183"/>
      <c r="B1709" s="183"/>
      <c r="C1709" s="5"/>
      <c r="D1709" s="189"/>
      <c r="E1709" s="6"/>
      <c r="L1709" s="3"/>
      <c r="M1709" s="134"/>
      <c r="S1709" s="156"/>
      <c r="T1709" s="70" t="s">
        <v>885</v>
      </c>
      <c r="U1709" s="92"/>
      <c r="V1709" s="93"/>
      <c r="W1709" s="92"/>
      <c r="X1709" s="93"/>
      <c r="Y1709" s="92"/>
      <c r="Z1709" s="93"/>
      <c r="AA1709" s="92"/>
      <c r="AB1709" s="93"/>
      <c r="AC1709" s="267"/>
    </row>
    <row r="1710" spans="1:29" s="1" customFormat="1" ht="20.25" customHeight="1" x14ac:dyDescent="0.25">
      <c r="A1710" s="183"/>
      <c r="B1710" s="183"/>
      <c r="C1710" s="5"/>
      <c r="D1710" s="189"/>
      <c r="E1710" s="6"/>
      <c r="L1710" s="3"/>
      <c r="M1710" s="134"/>
      <c r="S1710" s="156"/>
      <c r="T1710" s="21" t="s">
        <v>886</v>
      </c>
      <c r="U1710" s="92">
        <v>15009.85</v>
      </c>
      <c r="V1710" s="93">
        <v>33611.660000000003</v>
      </c>
      <c r="W1710" s="92">
        <v>16210.66</v>
      </c>
      <c r="X1710" s="93">
        <v>36300.620000000003</v>
      </c>
      <c r="Y1710" s="92">
        <v>10971.9</v>
      </c>
      <c r="Z1710" s="93">
        <v>20440.88</v>
      </c>
      <c r="AA1710" s="92">
        <v>11849.66</v>
      </c>
      <c r="AB1710" s="93">
        <v>22076.16</v>
      </c>
      <c r="AC1710" s="267"/>
    </row>
    <row r="1711" spans="1:29" s="1" customFormat="1" ht="20.25" customHeight="1" x14ac:dyDescent="0.25">
      <c r="A1711" s="183"/>
      <c r="B1711" s="183"/>
      <c r="C1711" s="5"/>
      <c r="D1711" s="189"/>
      <c r="E1711" s="6"/>
      <c r="L1711" s="3"/>
      <c r="M1711" s="134"/>
      <c r="S1711" s="156"/>
      <c r="T1711" s="70" t="s">
        <v>887</v>
      </c>
      <c r="U1711" s="92"/>
      <c r="V1711" s="93"/>
      <c r="W1711" s="92"/>
      <c r="X1711" s="93"/>
      <c r="Y1711" s="92"/>
      <c r="Z1711" s="93"/>
      <c r="AA1711" s="92"/>
      <c r="AB1711" s="93"/>
      <c r="AC1711" s="267"/>
    </row>
    <row r="1712" spans="1:29" s="1" customFormat="1" ht="20.25" customHeight="1" x14ac:dyDescent="0.25">
      <c r="A1712" s="183"/>
      <c r="B1712" s="183"/>
      <c r="C1712" s="5"/>
      <c r="D1712" s="189"/>
      <c r="E1712" s="6"/>
      <c r="L1712" s="3"/>
      <c r="M1712" s="134"/>
      <c r="S1712" s="156"/>
      <c r="T1712" s="21" t="s">
        <v>888</v>
      </c>
      <c r="U1712" s="92"/>
      <c r="V1712" s="93"/>
      <c r="W1712" s="92"/>
      <c r="X1712" s="93"/>
      <c r="Y1712" s="92"/>
      <c r="Z1712" s="93"/>
      <c r="AA1712" s="92"/>
      <c r="AB1712" s="93"/>
      <c r="AC1712" s="267"/>
    </row>
    <row r="1713" spans="1:29" s="1" customFormat="1" ht="20.25" customHeight="1" x14ac:dyDescent="0.25">
      <c r="A1713" s="183"/>
      <c r="B1713" s="183"/>
      <c r="C1713" s="5"/>
      <c r="D1713" s="189"/>
      <c r="E1713" s="6"/>
      <c r="L1713" s="3"/>
      <c r="M1713" s="134"/>
      <c r="S1713" s="156"/>
      <c r="T1713" s="70" t="s">
        <v>889</v>
      </c>
      <c r="U1713" s="92"/>
      <c r="V1713" s="93"/>
      <c r="W1713" s="92"/>
      <c r="X1713" s="93"/>
      <c r="Y1713" s="92"/>
      <c r="Z1713" s="93"/>
      <c r="AA1713" s="92"/>
      <c r="AB1713" s="93"/>
      <c r="AC1713" s="267"/>
    </row>
    <row r="1714" spans="1:29" s="1" customFormat="1" ht="20.25" customHeight="1" x14ac:dyDescent="0.25">
      <c r="A1714" s="183"/>
      <c r="B1714" s="183"/>
      <c r="C1714" s="5"/>
      <c r="D1714" s="189"/>
      <c r="E1714" s="6"/>
      <c r="L1714" s="3"/>
      <c r="M1714" s="134"/>
      <c r="S1714" s="156"/>
      <c r="T1714" s="21" t="s">
        <v>890</v>
      </c>
      <c r="U1714" s="92"/>
      <c r="V1714" s="93"/>
      <c r="W1714" s="92"/>
      <c r="X1714" s="93"/>
      <c r="Y1714" s="92"/>
      <c r="Z1714" s="93"/>
      <c r="AA1714" s="92"/>
      <c r="AB1714" s="93"/>
      <c r="AC1714" s="267"/>
    </row>
    <row r="1715" spans="1:29" s="1" customFormat="1" ht="20.25" customHeight="1" x14ac:dyDescent="0.25">
      <c r="A1715" s="183"/>
      <c r="B1715" s="183"/>
      <c r="C1715" s="5"/>
      <c r="D1715" s="189"/>
      <c r="E1715" s="6"/>
      <c r="L1715" s="3"/>
      <c r="M1715" s="134"/>
      <c r="S1715" s="156"/>
      <c r="T1715" s="70" t="s">
        <v>891</v>
      </c>
      <c r="U1715" s="92"/>
      <c r="V1715" s="93"/>
      <c r="W1715" s="92"/>
      <c r="X1715" s="93"/>
      <c r="Y1715" s="92"/>
      <c r="Z1715" s="93"/>
      <c r="AA1715" s="92"/>
      <c r="AB1715" s="93"/>
      <c r="AC1715" s="267"/>
    </row>
    <row r="1716" spans="1:29" s="1" customFormat="1" ht="20.25" customHeight="1" x14ac:dyDescent="0.25">
      <c r="A1716" s="183"/>
      <c r="B1716" s="183"/>
      <c r="C1716" s="5"/>
      <c r="D1716" s="189"/>
      <c r="E1716" s="6"/>
      <c r="L1716" s="3"/>
      <c r="M1716" s="134"/>
      <c r="S1716" s="156"/>
      <c r="T1716" s="21" t="s">
        <v>892</v>
      </c>
      <c r="U1716" s="92">
        <v>0</v>
      </c>
      <c r="V1716" s="93">
        <v>4012.5</v>
      </c>
      <c r="W1716" s="92">
        <v>0</v>
      </c>
      <c r="X1716" s="93">
        <v>4333.5</v>
      </c>
      <c r="Y1716" s="92">
        <v>0</v>
      </c>
      <c r="Z1716" s="93">
        <v>802.5</v>
      </c>
      <c r="AA1716" s="92">
        <v>0</v>
      </c>
      <c r="AB1716" s="93">
        <v>866.7</v>
      </c>
      <c r="AC1716" s="267"/>
    </row>
    <row r="1717" spans="1:29" s="1" customFormat="1" ht="20.25" customHeight="1" x14ac:dyDescent="0.25">
      <c r="A1717" s="183"/>
      <c r="B1717" s="183"/>
      <c r="C1717" s="5"/>
      <c r="D1717" s="189"/>
      <c r="E1717" s="6"/>
      <c r="L1717" s="3"/>
      <c r="M1717" s="134"/>
      <c r="S1717" s="156"/>
      <c r="T1717" s="70" t="s">
        <v>893</v>
      </c>
      <c r="U1717" s="92"/>
      <c r="V1717" s="93"/>
      <c r="W1717" s="92"/>
      <c r="X1717" s="93"/>
      <c r="Y1717" s="92"/>
      <c r="Z1717" s="93"/>
      <c r="AA1717" s="92"/>
      <c r="AB1717" s="93"/>
      <c r="AC1717" s="267"/>
    </row>
    <row r="1718" spans="1:29" s="1" customFormat="1" ht="20.25" customHeight="1" x14ac:dyDescent="0.25">
      <c r="A1718" s="183"/>
      <c r="B1718" s="183"/>
      <c r="C1718" s="5"/>
      <c r="D1718" s="189"/>
      <c r="E1718" s="6"/>
      <c r="L1718" s="3"/>
      <c r="M1718" s="134"/>
      <c r="S1718" s="156"/>
      <c r="T1718" s="21" t="s">
        <v>894</v>
      </c>
      <c r="U1718" s="92">
        <v>11129.9</v>
      </c>
      <c r="V1718" s="93">
        <v>9356.5499999999993</v>
      </c>
      <c r="W1718" s="92">
        <v>12020.29</v>
      </c>
      <c r="X1718" s="93">
        <v>10105.07</v>
      </c>
      <c r="Y1718" s="92">
        <v>5774.8</v>
      </c>
      <c r="Z1718" s="93">
        <v>4705.7</v>
      </c>
      <c r="AA1718" s="92">
        <v>6236.79</v>
      </c>
      <c r="AB1718" s="93">
        <v>5082.1499999999996</v>
      </c>
      <c r="AC1718" s="267"/>
    </row>
    <row r="1719" spans="1:29" s="1" customFormat="1" ht="20.25" customHeight="1" x14ac:dyDescent="0.25">
      <c r="A1719" s="183"/>
      <c r="B1719" s="183"/>
      <c r="C1719" s="5"/>
      <c r="D1719" s="189"/>
      <c r="E1719" s="6"/>
      <c r="L1719" s="3"/>
      <c r="M1719" s="134"/>
      <c r="S1719" s="156"/>
      <c r="T1719" s="70" t="s">
        <v>895</v>
      </c>
      <c r="U1719" s="92"/>
      <c r="V1719" s="93"/>
      <c r="W1719" s="92"/>
      <c r="X1719" s="93"/>
      <c r="Y1719" s="92"/>
      <c r="Z1719" s="93"/>
      <c r="AA1719" s="92"/>
      <c r="AB1719" s="93"/>
      <c r="AC1719" s="267"/>
    </row>
    <row r="1720" spans="1:29" s="1" customFormat="1" ht="20.25" customHeight="1" x14ac:dyDescent="0.25">
      <c r="A1720" s="183"/>
      <c r="B1720" s="183"/>
      <c r="C1720" s="5"/>
      <c r="D1720" s="189"/>
      <c r="E1720" s="6"/>
      <c r="L1720" s="3"/>
      <c r="M1720" s="134"/>
      <c r="S1720" s="156"/>
      <c r="T1720" s="21" t="s">
        <v>896</v>
      </c>
      <c r="U1720" s="92"/>
      <c r="V1720" s="93"/>
      <c r="W1720" s="92"/>
      <c r="X1720" s="93"/>
      <c r="Y1720" s="92"/>
      <c r="Z1720" s="93"/>
      <c r="AA1720" s="92"/>
      <c r="AB1720" s="93"/>
      <c r="AC1720" s="267"/>
    </row>
    <row r="1721" spans="1:29" s="1" customFormat="1" ht="20.25" customHeight="1" x14ac:dyDescent="0.25">
      <c r="A1721" s="183"/>
      <c r="B1721" s="183"/>
      <c r="C1721" s="5"/>
      <c r="D1721" s="189"/>
      <c r="E1721" s="6"/>
      <c r="L1721" s="3"/>
      <c r="M1721" s="134"/>
      <c r="S1721" s="156"/>
      <c r="T1721" s="70" t="s">
        <v>897</v>
      </c>
      <c r="U1721" s="92"/>
      <c r="V1721" s="93"/>
      <c r="W1721" s="92"/>
      <c r="X1721" s="93"/>
      <c r="Y1721" s="92"/>
      <c r="Z1721" s="93"/>
      <c r="AA1721" s="92"/>
      <c r="AB1721" s="93"/>
      <c r="AC1721" s="267"/>
    </row>
    <row r="1722" spans="1:29" s="1" customFormat="1" ht="20.25" customHeight="1" x14ac:dyDescent="0.25">
      <c r="A1722" s="183"/>
      <c r="B1722" s="183"/>
      <c r="C1722" s="5"/>
      <c r="D1722" s="189"/>
      <c r="E1722" s="6"/>
      <c r="L1722" s="3"/>
      <c r="M1722" s="134"/>
      <c r="S1722" s="156"/>
      <c r="T1722" s="21" t="s">
        <v>898</v>
      </c>
      <c r="U1722" s="92">
        <v>2951.5</v>
      </c>
      <c r="V1722" s="93">
        <v>331</v>
      </c>
      <c r="W1722" s="92">
        <v>3187.62</v>
      </c>
      <c r="X1722" s="93">
        <v>357.48</v>
      </c>
      <c r="Y1722" s="92">
        <v>1728.5</v>
      </c>
      <c r="Z1722" s="93">
        <v>408.5</v>
      </c>
      <c r="AA1722" s="92">
        <v>1866.78</v>
      </c>
      <c r="AB1722" s="93">
        <v>441.18</v>
      </c>
      <c r="AC1722" s="267"/>
    </row>
    <row r="1723" spans="1:29" s="1" customFormat="1" ht="20.25" customHeight="1" x14ac:dyDescent="0.25">
      <c r="A1723" s="183"/>
      <c r="B1723" s="183"/>
      <c r="C1723" s="5"/>
      <c r="D1723" s="189"/>
      <c r="E1723" s="6"/>
      <c r="L1723" s="3"/>
      <c r="M1723" s="134"/>
      <c r="S1723" s="156"/>
      <c r="T1723" s="70" t="s">
        <v>899</v>
      </c>
      <c r="U1723" s="92">
        <v>84410</v>
      </c>
      <c r="V1723" s="93">
        <v>52574</v>
      </c>
      <c r="W1723" s="92">
        <v>91162.8</v>
      </c>
      <c r="X1723" s="93">
        <v>56779.92</v>
      </c>
      <c r="Y1723" s="92">
        <v>55759</v>
      </c>
      <c r="Z1723" s="93">
        <v>45090</v>
      </c>
      <c r="AA1723" s="92">
        <v>60219.72</v>
      </c>
      <c r="AB1723" s="93">
        <v>48697.2</v>
      </c>
      <c r="AC1723" s="267"/>
    </row>
    <row r="1724" spans="1:29" s="1" customFormat="1" ht="20.25" customHeight="1" x14ac:dyDescent="0.25">
      <c r="A1724" s="183"/>
      <c r="B1724" s="183"/>
      <c r="C1724" s="5"/>
      <c r="D1724" s="189"/>
      <c r="E1724" s="6"/>
      <c r="L1724" s="3"/>
      <c r="M1724" s="134"/>
      <c r="S1724" s="156"/>
      <c r="T1724" s="21" t="s">
        <v>900</v>
      </c>
      <c r="U1724" s="92"/>
      <c r="V1724" s="93"/>
      <c r="W1724" s="92"/>
      <c r="X1724" s="93"/>
      <c r="Y1724" s="92"/>
      <c r="Z1724" s="93"/>
      <c r="AA1724" s="92"/>
      <c r="AB1724" s="93"/>
      <c r="AC1724" s="267"/>
    </row>
    <row r="1725" spans="1:29" s="1" customFormat="1" ht="20.25" customHeight="1" x14ac:dyDescent="0.25">
      <c r="A1725" s="183"/>
      <c r="B1725" s="183"/>
      <c r="C1725" s="5"/>
      <c r="D1725" s="189"/>
      <c r="E1725" s="6"/>
      <c r="L1725" s="3"/>
      <c r="M1725" s="134"/>
      <c r="S1725" s="156"/>
      <c r="T1725" s="70" t="s">
        <v>901</v>
      </c>
      <c r="U1725" s="92"/>
      <c r="V1725" s="93"/>
      <c r="W1725" s="92"/>
      <c r="X1725" s="93"/>
      <c r="Y1725" s="92"/>
      <c r="Z1725" s="93"/>
      <c r="AA1725" s="92"/>
      <c r="AB1725" s="93"/>
      <c r="AC1725" s="267"/>
    </row>
    <row r="1726" spans="1:29" s="1" customFormat="1" ht="20.25" customHeight="1" x14ac:dyDescent="0.25">
      <c r="A1726" s="183"/>
      <c r="B1726" s="183"/>
      <c r="C1726" s="5"/>
      <c r="D1726" s="189"/>
      <c r="E1726" s="6"/>
      <c r="L1726" s="3"/>
      <c r="M1726" s="134"/>
      <c r="S1726" s="156"/>
      <c r="T1726" s="21" t="s">
        <v>902</v>
      </c>
      <c r="U1726" s="92"/>
      <c r="V1726" s="93"/>
      <c r="W1726" s="92"/>
      <c r="X1726" s="93"/>
      <c r="Y1726" s="92"/>
      <c r="Z1726" s="93"/>
      <c r="AA1726" s="92"/>
      <c r="AB1726" s="93"/>
      <c r="AC1726" s="267"/>
    </row>
    <row r="1727" spans="1:29" s="1" customFormat="1" ht="20.25" customHeight="1" x14ac:dyDescent="0.25">
      <c r="A1727" s="183"/>
      <c r="B1727" s="183"/>
      <c r="C1727" s="5"/>
      <c r="D1727" s="189"/>
      <c r="E1727" s="6"/>
      <c r="L1727" s="3"/>
      <c r="M1727" s="134"/>
      <c r="S1727" s="156"/>
      <c r="T1727" s="70" t="s">
        <v>903</v>
      </c>
      <c r="U1727" s="92"/>
      <c r="V1727" s="93"/>
      <c r="W1727" s="92"/>
      <c r="X1727" s="93"/>
      <c r="Y1727" s="92"/>
      <c r="Z1727" s="93"/>
      <c r="AA1727" s="92"/>
      <c r="AB1727" s="93"/>
      <c r="AC1727" s="267"/>
    </row>
    <row r="1728" spans="1:29" s="1" customFormat="1" ht="20.25" customHeight="1" x14ac:dyDescent="0.25">
      <c r="A1728" s="183"/>
      <c r="B1728" s="183"/>
      <c r="C1728" s="5"/>
      <c r="D1728" s="189"/>
      <c r="E1728" s="6"/>
      <c r="L1728" s="3"/>
      <c r="M1728" s="134"/>
      <c r="S1728" s="156"/>
      <c r="T1728" s="21" t="s">
        <v>904</v>
      </c>
      <c r="U1728" s="92"/>
      <c r="V1728" s="93"/>
      <c r="W1728" s="92"/>
      <c r="X1728" s="93"/>
      <c r="Y1728" s="92"/>
      <c r="Z1728" s="93"/>
      <c r="AA1728" s="92"/>
      <c r="AB1728" s="93"/>
      <c r="AC1728" s="267"/>
    </row>
    <row r="1729" spans="1:29" s="1" customFormat="1" ht="20.25" customHeight="1" x14ac:dyDescent="0.25">
      <c r="A1729" s="183"/>
      <c r="B1729" s="183"/>
      <c r="C1729" s="5"/>
      <c r="D1729" s="189"/>
      <c r="E1729" s="6"/>
      <c r="L1729" s="3"/>
      <c r="M1729" s="134"/>
      <c r="S1729" s="156"/>
      <c r="T1729" s="70" t="s">
        <v>905</v>
      </c>
      <c r="U1729" s="92">
        <v>71625</v>
      </c>
      <c r="V1729" s="93">
        <v>19100</v>
      </c>
      <c r="W1729" s="92">
        <v>77355</v>
      </c>
      <c r="X1729" s="93">
        <v>20628</v>
      </c>
      <c r="Y1729" s="92">
        <v>28650</v>
      </c>
      <c r="Z1729" s="93">
        <v>28650</v>
      </c>
      <c r="AA1729" s="92">
        <v>30942</v>
      </c>
      <c r="AB1729" s="93">
        <v>30942</v>
      </c>
      <c r="AC1729" s="267"/>
    </row>
    <row r="1730" spans="1:29" s="1" customFormat="1" ht="20.25" customHeight="1" x14ac:dyDescent="0.25">
      <c r="A1730" s="183"/>
      <c r="B1730" s="183"/>
      <c r="C1730" s="5"/>
      <c r="D1730" s="189"/>
      <c r="E1730" s="6"/>
      <c r="L1730" s="3"/>
      <c r="M1730" s="134"/>
      <c r="S1730" s="156"/>
      <c r="T1730" s="21" t="s">
        <v>906</v>
      </c>
      <c r="U1730" s="92">
        <v>78154.75</v>
      </c>
      <c r="V1730" s="93">
        <v>65849.100000000006</v>
      </c>
      <c r="W1730" s="92">
        <v>84407.13</v>
      </c>
      <c r="X1730" s="93">
        <v>71117.05</v>
      </c>
      <c r="Y1730" s="92">
        <v>49111.75</v>
      </c>
      <c r="Z1730" s="93">
        <v>40057.050000000003</v>
      </c>
      <c r="AA1730" s="92">
        <v>53040.7</v>
      </c>
      <c r="AB1730" s="93">
        <v>43261.63</v>
      </c>
      <c r="AC1730" s="267"/>
    </row>
    <row r="1731" spans="1:29" s="1" customFormat="1" ht="20.25" customHeight="1" x14ac:dyDescent="0.25">
      <c r="A1731" s="183"/>
      <c r="B1731" s="183"/>
      <c r="C1731" s="5"/>
      <c r="D1731" s="189"/>
      <c r="E1731" s="6"/>
      <c r="L1731" s="3"/>
      <c r="M1731" s="134"/>
      <c r="S1731" s="156"/>
      <c r="T1731" s="70" t="s">
        <v>907</v>
      </c>
      <c r="U1731" s="92">
        <v>42979.08</v>
      </c>
      <c r="V1731" s="93">
        <v>75226.81</v>
      </c>
      <c r="W1731" s="92">
        <v>46417.43</v>
      </c>
      <c r="X1731" s="93">
        <v>81244.97</v>
      </c>
      <c r="Y1731" s="92">
        <v>24804.82</v>
      </c>
      <c r="Z1731" s="93">
        <v>38949.01</v>
      </c>
      <c r="AA1731" s="92">
        <v>26789.21</v>
      </c>
      <c r="AB1731" s="93">
        <v>42064.95</v>
      </c>
      <c r="AC1731" s="267"/>
    </row>
    <row r="1732" spans="1:29" s="1" customFormat="1" ht="20.25" customHeight="1" x14ac:dyDescent="0.25">
      <c r="A1732" s="183"/>
      <c r="B1732" s="183"/>
      <c r="C1732" s="5"/>
      <c r="D1732" s="189"/>
      <c r="E1732" s="6"/>
      <c r="L1732" s="3"/>
      <c r="M1732" s="134"/>
      <c r="S1732" s="156"/>
      <c r="T1732" s="21" t="s">
        <v>908</v>
      </c>
      <c r="U1732" s="92">
        <v>40487.300000000003</v>
      </c>
      <c r="V1732" s="93">
        <v>44012.2</v>
      </c>
      <c r="W1732" s="92">
        <v>43726.28</v>
      </c>
      <c r="X1732" s="93">
        <v>47533.19</v>
      </c>
      <c r="Y1732" s="92">
        <v>25687.4</v>
      </c>
      <c r="Z1732" s="93">
        <v>18672.099999999999</v>
      </c>
      <c r="AA1732" s="92">
        <v>27742.39</v>
      </c>
      <c r="AB1732" s="93">
        <v>20165.87</v>
      </c>
      <c r="AC1732" s="267"/>
    </row>
    <row r="1733" spans="1:29" s="1" customFormat="1" ht="20.25" customHeight="1" x14ac:dyDescent="0.25">
      <c r="A1733" s="183"/>
      <c r="B1733" s="183"/>
      <c r="C1733" s="5"/>
      <c r="D1733" s="189"/>
      <c r="E1733" s="6"/>
      <c r="L1733" s="3"/>
      <c r="M1733" s="134"/>
      <c r="S1733" s="156"/>
      <c r="T1733" s="70" t="s">
        <v>909</v>
      </c>
      <c r="U1733" s="92">
        <v>918514.4</v>
      </c>
      <c r="V1733" s="93">
        <v>182348.9</v>
      </c>
      <c r="W1733" s="92">
        <v>991995.55</v>
      </c>
      <c r="X1733" s="93">
        <v>196936.81</v>
      </c>
      <c r="Y1733" s="92">
        <v>421673.5</v>
      </c>
      <c r="Z1733" s="93">
        <v>112375.6</v>
      </c>
      <c r="AA1733" s="92">
        <v>455407.38</v>
      </c>
      <c r="AB1733" s="93">
        <v>121365.65</v>
      </c>
      <c r="AC1733" s="267"/>
    </row>
    <row r="1734" spans="1:29" s="1" customFormat="1" ht="20.25" customHeight="1" x14ac:dyDescent="0.25">
      <c r="A1734" s="183"/>
      <c r="B1734" s="183"/>
      <c r="C1734" s="5"/>
      <c r="D1734" s="189"/>
      <c r="E1734" s="6"/>
      <c r="L1734" s="3"/>
      <c r="M1734" s="134"/>
      <c r="S1734" s="156"/>
      <c r="T1734" s="21" t="s">
        <v>910</v>
      </c>
      <c r="U1734" s="92">
        <v>5257.85</v>
      </c>
      <c r="V1734" s="93">
        <v>7643.1</v>
      </c>
      <c r="W1734" s="92">
        <v>5678.48</v>
      </c>
      <c r="X1734" s="93">
        <v>8254.5400000000009</v>
      </c>
      <c r="Y1734" s="92">
        <v>3119.8</v>
      </c>
      <c r="Z1734" s="93">
        <v>4758.93</v>
      </c>
      <c r="AA1734" s="92">
        <v>3369.38</v>
      </c>
      <c r="AB1734" s="93">
        <v>5139.66</v>
      </c>
      <c r="AC1734" s="267"/>
    </row>
    <row r="1735" spans="1:29" s="1" customFormat="1" ht="20.25" customHeight="1" x14ac:dyDescent="0.25">
      <c r="A1735" s="183"/>
      <c r="B1735" s="183"/>
      <c r="C1735" s="5"/>
      <c r="D1735" s="189"/>
      <c r="E1735" s="6"/>
      <c r="L1735" s="3"/>
      <c r="M1735" s="134"/>
      <c r="S1735" s="156"/>
      <c r="T1735" s="70" t="s">
        <v>911</v>
      </c>
      <c r="U1735" s="92">
        <v>8725.4500000000007</v>
      </c>
      <c r="V1735" s="93">
        <v>8703.75</v>
      </c>
      <c r="W1735" s="92">
        <v>9423.49</v>
      </c>
      <c r="X1735" s="93">
        <v>9400.0499999999993</v>
      </c>
      <c r="Y1735" s="92">
        <v>17411.099999999999</v>
      </c>
      <c r="Z1735" s="93">
        <v>8703.75</v>
      </c>
      <c r="AA1735" s="92">
        <v>18803.98</v>
      </c>
      <c r="AB1735" s="93">
        <v>9400.0499999999993</v>
      </c>
      <c r="AC1735" s="267"/>
    </row>
    <row r="1736" spans="1:29" s="1" customFormat="1" ht="20.25" customHeight="1" x14ac:dyDescent="0.25">
      <c r="A1736" s="183"/>
      <c r="B1736" s="183"/>
      <c r="C1736" s="5"/>
      <c r="D1736" s="189"/>
      <c r="E1736" s="6"/>
      <c r="L1736" s="3"/>
      <c r="M1736" s="134"/>
      <c r="S1736" s="156"/>
      <c r="T1736" s="21" t="s">
        <v>912</v>
      </c>
      <c r="U1736" s="92">
        <v>1767.15</v>
      </c>
      <c r="V1736" s="93">
        <v>888.3</v>
      </c>
      <c r="W1736" s="92">
        <v>1908.52</v>
      </c>
      <c r="X1736" s="93">
        <v>959.36</v>
      </c>
      <c r="Y1736" s="92">
        <v>1480.5</v>
      </c>
      <c r="Z1736" s="93">
        <v>888.3</v>
      </c>
      <c r="AA1736" s="92">
        <v>1598.94</v>
      </c>
      <c r="AB1736" s="93">
        <v>959.36</v>
      </c>
      <c r="AC1736" s="267"/>
    </row>
    <row r="1737" spans="1:29" s="1" customFormat="1" ht="20.25" customHeight="1" x14ac:dyDescent="0.25">
      <c r="A1737" s="183"/>
      <c r="B1737" s="183"/>
      <c r="C1737" s="5"/>
      <c r="D1737" s="189"/>
      <c r="E1737" s="6"/>
      <c r="L1737" s="3"/>
      <c r="M1737" s="134"/>
      <c r="S1737" s="156"/>
      <c r="T1737" s="70" t="s">
        <v>913</v>
      </c>
      <c r="U1737" s="92">
        <v>11900.05</v>
      </c>
      <c r="V1737" s="93">
        <v>7140.03</v>
      </c>
      <c r="W1737" s="92">
        <v>12852.05</v>
      </c>
      <c r="X1737" s="93">
        <v>7711.23</v>
      </c>
      <c r="Y1737" s="92">
        <v>23800.1</v>
      </c>
      <c r="Z1737" s="93">
        <v>7140.03</v>
      </c>
      <c r="AA1737" s="92">
        <v>25704.11</v>
      </c>
      <c r="AB1737" s="93">
        <v>7711.23</v>
      </c>
      <c r="AC1737" s="267"/>
    </row>
    <row r="1738" spans="1:29" s="1" customFormat="1" ht="20.25" customHeight="1" x14ac:dyDescent="0.25">
      <c r="A1738" s="183"/>
      <c r="B1738" s="183"/>
      <c r="C1738" s="5"/>
      <c r="D1738" s="189"/>
      <c r="E1738" s="6"/>
      <c r="L1738" s="3"/>
      <c r="M1738" s="134"/>
      <c r="S1738" s="156"/>
      <c r="T1738" s="21" t="s">
        <v>914</v>
      </c>
      <c r="U1738" s="92">
        <v>2513.4</v>
      </c>
      <c r="V1738" s="93">
        <v>1351.8</v>
      </c>
      <c r="W1738" s="92">
        <v>2714.47</v>
      </c>
      <c r="X1738" s="93">
        <v>1459.94</v>
      </c>
      <c r="Y1738" s="92">
        <v>1932.6</v>
      </c>
      <c r="Z1738" s="93">
        <v>1351.8</v>
      </c>
      <c r="AA1738" s="92">
        <v>2087.21</v>
      </c>
      <c r="AB1738" s="93">
        <v>1459.94</v>
      </c>
      <c r="AC1738" s="267"/>
    </row>
    <row r="1739" spans="1:29" s="1" customFormat="1" ht="20.25" customHeight="1" x14ac:dyDescent="0.25">
      <c r="A1739" s="183"/>
      <c r="B1739" s="183"/>
      <c r="C1739" s="5"/>
      <c r="D1739" s="189"/>
      <c r="E1739" s="6"/>
      <c r="L1739" s="3"/>
      <c r="M1739" s="134"/>
      <c r="S1739" s="156"/>
      <c r="T1739" s="70" t="s">
        <v>915</v>
      </c>
      <c r="U1739" s="92">
        <v>0</v>
      </c>
      <c r="V1739" s="93">
        <v>6125.36</v>
      </c>
      <c r="W1739" s="92">
        <v>0</v>
      </c>
      <c r="X1739" s="93">
        <v>6615.39</v>
      </c>
      <c r="Y1739" s="92">
        <v>0</v>
      </c>
      <c r="Z1739" s="93">
        <v>3519.35</v>
      </c>
      <c r="AA1739" s="92">
        <v>0</v>
      </c>
      <c r="AB1739" s="93">
        <v>3800.89</v>
      </c>
      <c r="AC1739" s="267"/>
    </row>
    <row r="1740" spans="1:29" s="1" customFormat="1" ht="20.25" customHeight="1" x14ac:dyDescent="0.25">
      <c r="A1740" s="183"/>
      <c r="B1740" s="183"/>
      <c r="C1740" s="5"/>
      <c r="D1740" s="189"/>
      <c r="E1740" s="6"/>
      <c r="L1740" s="3"/>
      <c r="M1740" s="134"/>
      <c r="S1740" s="156"/>
      <c r="T1740" s="21" t="s">
        <v>916</v>
      </c>
      <c r="U1740" s="92">
        <v>3318</v>
      </c>
      <c r="V1740" s="93">
        <v>551.25</v>
      </c>
      <c r="W1740" s="92">
        <v>3583.44</v>
      </c>
      <c r="X1740" s="93">
        <v>595.35</v>
      </c>
      <c r="Y1740" s="92">
        <v>1659</v>
      </c>
      <c r="Z1740" s="93">
        <v>551.25</v>
      </c>
      <c r="AA1740" s="92">
        <v>1791.72</v>
      </c>
      <c r="AB1740" s="93">
        <v>595.35</v>
      </c>
      <c r="AC1740" s="267"/>
    </row>
    <row r="1741" spans="1:29" s="1" customFormat="1" ht="20.25" customHeight="1" x14ac:dyDescent="0.25">
      <c r="A1741" s="183"/>
      <c r="B1741" s="183"/>
      <c r="C1741" s="5"/>
      <c r="D1741" s="189"/>
      <c r="E1741" s="6"/>
      <c r="L1741" s="3"/>
      <c r="M1741" s="134"/>
      <c r="S1741" s="156"/>
      <c r="T1741" s="70" t="s">
        <v>917</v>
      </c>
      <c r="U1741" s="92">
        <v>12916.57</v>
      </c>
      <c r="V1741" s="93">
        <v>37981.85</v>
      </c>
      <c r="W1741" s="92">
        <v>13949.9</v>
      </c>
      <c r="X1741" s="93">
        <v>41020.400000000001</v>
      </c>
      <c r="Y1741" s="92">
        <v>12197.75</v>
      </c>
      <c r="Z1741" s="93">
        <v>25165.45</v>
      </c>
      <c r="AA1741" s="92">
        <v>13173.58</v>
      </c>
      <c r="AB1741" s="93">
        <v>27178.69</v>
      </c>
      <c r="AC1741" s="267"/>
    </row>
    <row r="1742" spans="1:29" s="1" customFormat="1" ht="20.25" customHeight="1" x14ac:dyDescent="0.25">
      <c r="A1742" s="183"/>
      <c r="B1742" s="183"/>
      <c r="C1742" s="5"/>
      <c r="D1742" s="189"/>
      <c r="E1742" s="6"/>
      <c r="L1742" s="3"/>
      <c r="M1742" s="134"/>
      <c r="S1742" s="156"/>
      <c r="T1742" s="21" t="s">
        <v>918</v>
      </c>
      <c r="U1742" s="92">
        <v>286.77999999999997</v>
      </c>
      <c r="V1742" s="93">
        <v>111.03</v>
      </c>
      <c r="W1742" s="92">
        <v>309.72000000000003</v>
      </c>
      <c r="X1742" s="93">
        <v>119.91</v>
      </c>
      <c r="Y1742" s="92">
        <v>194.28</v>
      </c>
      <c r="Z1742" s="93">
        <v>111.03</v>
      </c>
      <c r="AA1742" s="92">
        <v>209.82</v>
      </c>
      <c r="AB1742" s="93">
        <v>119.91</v>
      </c>
      <c r="AC1742" s="267"/>
    </row>
    <row r="1743" spans="1:29" s="1" customFormat="1" ht="20.25" customHeight="1" x14ac:dyDescent="0.25">
      <c r="A1743" s="183"/>
      <c r="B1743" s="183"/>
      <c r="C1743" s="5"/>
      <c r="D1743" s="189"/>
      <c r="E1743" s="6"/>
      <c r="L1743" s="3"/>
      <c r="M1743" s="134"/>
      <c r="S1743" s="156"/>
      <c r="T1743" s="70" t="s">
        <v>919</v>
      </c>
      <c r="U1743" s="92">
        <v>158084.20000000001</v>
      </c>
      <c r="V1743" s="93">
        <v>0</v>
      </c>
      <c r="W1743" s="92">
        <v>170730.94</v>
      </c>
      <c r="X1743" s="93">
        <v>0</v>
      </c>
      <c r="Y1743" s="92">
        <v>54552.6</v>
      </c>
      <c r="Z1743" s="93">
        <v>0</v>
      </c>
      <c r="AA1743" s="92">
        <v>58916.81</v>
      </c>
      <c r="AB1743" s="93">
        <v>0</v>
      </c>
      <c r="AC1743" s="267"/>
    </row>
    <row r="1744" spans="1:29" s="1" customFormat="1" ht="20.25" customHeight="1" x14ac:dyDescent="0.25">
      <c r="A1744" s="183"/>
      <c r="B1744" s="183"/>
      <c r="C1744" s="5"/>
      <c r="D1744" s="189"/>
      <c r="E1744" s="6"/>
      <c r="L1744" s="3"/>
      <c r="M1744" s="134"/>
      <c r="S1744" s="156"/>
      <c r="T1744" s="21" t="s">
        <v>920</v>
      </c>
      <c r="U1744" s="92"/>
      <c r="V1744" s="93"/>
      <c r="W1744" s="92"/>
      <c r="X1744" s="93"/>
      <c r="Y1744" s="92"/>
      <c r="Z1744" s="93"/>
      <c r="AA1744" s="92"/>
      <c r="AB1744" s="93"/>
      <c r="AC1744" s="267"/>
    </row>
    <row r="1745" spans="1:29" s="1" customFormat="1" ht="20.25" customHeight="1" x14ac:dyDescent="0.25">
      <c r="A1745" s="183"/>
      <c r="B1745" s="183"/>
      <c r="C1745" s="5"/>
      <c r="D1745" s="189"/>
      <c r="E1745" s="6"/>
      <c r="L1745" s="3"/>
      <c r="M1745" s="134"/>
      <c r="S1745" s="156"/>
      <c r="T1745" s="70" t="s">
        <v>921</v>
      </c>
      <c r="U1745" s="92">
        <v>849.75</v>
      </c>
      <c r="V1745" s="93">
        <v>849.75</v>
      </c>
      <c r="W1745" s="92">
        <v>917.73</v>
      </c>
      <c r="X1745" s="93">
        <v>917.73</v>
      </c>
      <c r="Y1745" s="92">
        <v>1416.25</v>
      </c>
      <c r="Z1745" s="93">
        <v>1416.25</v>
      </c>
      <c r="AA1745" s="92">
        <v>1529.55</v>
      </c>
      <c r="AB1745" s="93">
        <v>1529.55</v>
      </c>
      <c r="AC1745" s="267"/>
    </row>
    <row r="1746" spans="1:29" s="1" customFormat="1" ht="20.25" customHeight="1" x14ac:dyDescent="0.25">
      <c r="A1746" s="183"/>
      <c r="B1746" s="183"/>
      <c r="C1746" s="5"/>
      <c r="D1746" s="189"/>
      <c r="E1746" s="6"/>
      <c r="L1746" s="3"/>
      <c r="M1746" s="134"/>
      <c r="S1746" s="156"/>
      <c r="T1746" s="21" t="s">
        <v>922</v>
      </c>
      <c r="U1746" s="92"/>
      <c r="V1746" s="93"/>
      <c r="W1746" s="92"/>
      <c r="X1746" s="93"/>
      <c r="Y1746" s="92"/>
      <c r="Z1746" s="93"/>
      <c r="AA1746" s="92"/>
      <c r="AB1746" s="93"/>
      <c r="AC1746" s="267"/>
    </row>
    <row r="1747" spans="1:29" s="1" customFormat="1" ht="20.25" customHeight="1" x14ac:dyDescent="0.25">
      <c r="A1747" s="183"/>
      <c r="B1747" s="183"/>
      <c r="C1747" s="5"/>
      <c r="D1747" s="189"/>
      <c r="E1747" s="6"/>
      <c r="L1747" s="3"/>
      <c r="M1747" s="134"/>
      <c r="S1747" s="156"/>
      <c r="T1747" s="70" t="s">
        <v>923</v>
      </c>
      <c r="U1747" s="92">
        <v>9218.75</v>
      </c>
      <c r="V1747" s="93">
        <v>3608.75</v>
      </c>
      <c r="W1747" s="92">
        <v>9956.25</v>
      </c>
      <c r="X1747" s="93">
        <v>3897.45</v>
      </c>
      <c r="Y1747" s="92">
        <v>10583.5</v>
      </c>
      <c r="Z1747" s="93">
        <v>3608.75</v>
      </c>
      <c r="AA1747" s="92">
        <v>11430.18</v>
      </c>
      <c r="AB1747" s="93">
        <v>3897.45</v>
      </c>
      <c r="AC1747" s="267"/>
    </row>
    <row r="1748" spans="1:29" s="1" customFormat="1" ht="20.25" customHeight="1" x14ac:dyDescent="0.25">
      <c r="A1748" s="183"/>
      <c r="B1748" s="183"/>
      <c r="C1748" s="5"/>
      <c r="D1748" s="189"/>
      <c r="E1748" s="6"/>
      <c r="L1748" s="3"/>
      <c r="M1748" s="134"/>
      <c r="S1748" s="156"/>
      <c r="T1748" s="21" t="s">
        <v>924</v>
      </c>
      <c r="U1748" s="92">
        <v>21665.200000000001</v>
      </c>
      <c r="V1748" s="93">
        <v>0</v>
      </c>
      <c r="W1748" s="92">
        <v>23398.42</v>
      </c>
      <c r="X1748" s="93">
        <v>0</v>
      </c>
      <c r="Y1748" s="92">
        <v>11824.95</v>
      </c>
      <c r="Z1748" s="93">
        <v>0</v>
      </c>
      <c r="AA1748" s="92">
        <v>12770.95</v>
      </c>
      <c r="AB1748" s="93">
        <v>0</v>
      </c>
      <c r="AC1748" s="267"/>
    </row>
    <row r="1749" spans="1:29" s="1" customFormat="1" ht="20.25" customHeight="1" x14ac:dyDescent="0.25">
      <c r="A1749" s="183"/>
      <c r="B1749" s="183"/>
      <c r="C1749" s="5"/>
      <c r="D1749" s="189"/>
      <c r="E1749" s="6"/>
      <c r="L1749" s="3"/>
      <c r="M1749" s="134"/>
      <c r="S1749" s="156"/>
      <c r="T1749" s="70" t="s">
        <v>925</v>
      </c>
      <c r="U1749" s="92"/>
      <c r="V1749" s="93"/>
      <c r="W1749" s="92"/>
      <c r="X1749" s="93"/>
      <c r="Y1749" s="92"/>
      <c r="Z1749" s="93"/>
      <c r="AA1749" s="92"/>
      <c r="AB1749" s="93"/>
      <c r="AC1749" s="267"/>
    </row>
    <row r="1750" spans="1:29" s="1" customFormat="1" ht="20.25" customHeight="1" x14ac:dyDescent="0.25">
      <c r="A1750" s="183"/>
      <c r="B1750" s="183"/>
      <c r="C1750" s="5"/>
      <c r="D1750" s="189"/>
      <c r="E1750" s="6"/>
      <c r="L1750" s="3"/>
      <c r="M1750" s="134"/>
      <c r="S1750" s="156"/>
      <c r="T1750" s="21" t="s">
        <v>926</v>
      </c>
      <c r="U1750" s="92"/>
      <c r="V1750" s="93"/>
      <c r="W1750" s="92"/>
      <c r="X1750" s="93"/>
      <c r="Y1750" s="92"/>
      <c r="Z1750" s="93"/>
      <c r="AA1750" s="92"/>
      <c r="AB1750" s="93"/>
      <c r="AC1750" s="267"/>
    </row>
    <row r="1751" spans="1:29" s="1" customFormat="1" ht="20.25" customHeight="1" x14ac:dyDescent="0.25">
      <c r="A1751" s="183"/>
      <c r="B1751" s="183"/>
      <c r="C1751" s="5"/>
      <c r="D1751" s="189"/>
      <c r="E1751" s="6"/>
      <c r="L1751" s="3"/>
      <c r="M1751" s="134"/>
      <c r="S1751" s="156"/>
      <c r="T1751" s="70" t="s">
        <v>927</v>
      </c>
      <c r="U1751" s="92"/>
      <c r="V1751" s="93"/>
      <c r="W1751" s="92"/>
      <c r="X1751" s="93"/>
      <c r="Y1751" s="92"/>
      <c r="Z1751" s="93"/>
      <c r="AA1751" s="92"/>
      <c r="AB1751" s="93"/>
      <c r="AC1751" s="267"/>
    </row>
    <row r="1752" spans="1:29" s="1" customFormat="1" ht="20.25" customHeight="1" x14ac:dyDescent="0.25">
      <c r="A1752" s="183"/>
      <c r="B1752" s="183"/>
      <c r="C1752" s="5"/>
      <c r="D1752" s="189"/>
      <c r="E1752" s="6"/>
      <c r="L1752" s="3"/>
      <c r="M1752" s="134"/>
      <c r="S1752" s="156"/>
      <c r="T1752" s="21" t="s">
        <v>928</v>
      </c>
      <c r="U1752" s="92"/>
      <c r="V1752" s="93"/>
      <c r="W1752" s="92"/>
      <c r="X1752" s="93"/>
      <c r="Y1752" s="92"/>
      <c r="Z1752" s="93"/>
      <c r="AA1752" s="92"/>
      <c r="AB1752" s="93"/>
      <c r="AC1752" s="267"/>
    </row>
    <row r="1753" spans="1:29" s="1" customFormat="1" ht="20.25" customHeight="1" x14ac:dyDescent="0.25">
      <c r="A1753" s="183"/>
      <c r="B1753" s="183"/>
      <c r="C1753" s="5"/>
      <c r="D1753" s="189"/>
      <c r="E1753" s="6"/>
      <c r="L1753" s="3"/>
      <c r="M1753" s="134"/>
      <c r="S1753" s="156"/>
      <c r="T1753" s="70" t="s">
        <v>929</v>
      </c>
      <c r="U1753" s="92"/>
      <c r="V1753" s="93"/>
      <c r="W1753" s="92"/>
      <c r="X1753" s="93"/>
      <c r="Y1753" s="92"/>
      <c r="Z1753" s="93"/>
      <c r="AA1753" s="92"/>
      <c r="AB1753" s="93"/>
      <c r="AC1753" s="267"/>
    </row>
    <row r="1754" spans="1:29" s="1" customFormat="1" ht="20.25" customHeight="1" x14ac:dyDescent="0.25">
      <c r="A1754" s="183"/>
      <c r="B1754" s="183"/>
      <c r="C1754" s="5"/>
      <c r="D1754" s="189"/>
      <c r="E1754" s="6"/>
      <c r="L1754" s="3"/>
      <c r="M1754" s="134"/>
      <c r="S1754" s="156"/>
      <c r="T1754" s="21" t="s">
        <v>930</v>
      </c>
      <c r="U1754" s="92"/>
      <c r="V1754" s="93"/>
      <c r="W1754" s="92"/>
      <c r="X1754" s="93"/>
      <c r="Y1754" s="92"/>
      <c r="Z1754" s="93"/>
      <c r="AA1754" s="92"/>
      <c r="AB1754" s="93"/>
      <c r="AC1754" s="267"/>
    </row>
    <row r="1755" spans="1:29" s="1" customFormat="1" ht="20.25" customHeight="1" x14ac:dyDescent="0.25">
      <c r="A1755" s="183"/>
      <c r="B1755" s="183"/>
      <c r="C1755" s="5"/>
      <c r="D1755" s="189"/>
      <c r="E1755" s="6"/>
      <c r="L1755" s="3"/>
      <c r="M1755" s="134"/>
      <c r="S1755" s="156"/>
      <c r="T1755" s="70" t="s">
        <v>931</v>
      </c>
      <c r="U1755" s="92"/>
      <c r="V1755" s="93"/>
      <c r="W1755" s="92"/>
      <c r="X1755" s="93"/>
      <c r="Y1755" s="92"/>
      <c r="Z1755" s="93"/>
      <c r="AA1755" s="92"/>
      <c r="AB1755" s="93"/>
      <c r="AC1755" s="267"/>
    </row>
    <row r="1756" spans="1:29" s="1" customFormat="1" ht="20.25" customHeight="1" x14ac:dyDescent="0.25">
      <c r="A1756" s="183"/>
      <c r="B1756" s="183"/>
      <c r="C1756" s="5"/>
      <c r="D1756" s="189"/>
      <c r="E1756" s="6"/>
      <c r="L1756" s="3"/>
      <c r="M1756" s="134"/>
      <c r="S1756" s="156"/>
      <c r="T1756" s="21" t="s">
        <v>932</v>
      </c>
      <c r="U1756" s="92"/>
      <c r="V1756" s="93"/>
      <c r="W1756" s="92"/>
      <c r="X1756" s="93"/>
      <c r="Y1756" s="92"/>
      <c r="Z1756" s="93"/>
      <c r="AA1756" s="92"/>
      <c r="AB1756" s="93"/>
      <c r="AC1756" s="267"/>
    </row>
    <row r="1757" spans="1:29" s="1" customFormat="1" ht="20.25" customHeight="1" x14ac:dyDescent="0.25">
      <c r="A1757" s="183"/>
      <c r="B1757" s="183"/>
      <c r="C1757" s="5"/>
      <c r="D1757" s="189"/>
      <c r="E1757" s="6"/>
      <c r="L1757" s="3"/>
      <c r="M1757" s="134"/>
      <c r="S1757" s="156"/>
      <c r="T1757" s="70" t="s">
        <v>933</v>
      </c>
      <c r="U1757" s="92"/>
      <c r="V1757" s="93"/>
      <c r="W1757" s="92"/>
      <c r="X1757" s="93"/>
      <c r="Y1757" s="92"/>
      <c r="Z1757" s="93"/>
      <c r="AA1757" s="92"/>
      <c r="AB1757" s="93"/>
      <c r="AC1757" s="267"/>
    </row>
    <row r="1758" spans="1:29" s="1" customFormat="1" ht="20.25" customHeight="1" x14ac:dyDescent="0.25">
      <c r="A1758" s="183"/>
      <c r="B1758" s="183"/>
      <c r="C1758" s="5"/>
      <c r="D1758" s="189"/>
      <c r="E1758" s="6"/>
      <c r="L1758" s="3"/>
      <c r="M1758" s="134"/>
      <c r="S1758" s="156"/>
      <c r="T1758" s="21" t="s">
        <v>934</v>
      </c>
      <c r="U1758" s="92"/>
      <c r="V1758" s="93"/>
      <c r="W1758" s="92"/>
      <c r="X1758" s="93"/>
      <c r="Y1758" s="92"/>
      <c r="Z1758" s="93"/>
      <c r="AA1758" s="92"/>
      <c r="AB1758" s="93"/>
      <c r="AC1758" s="267"/>
    </row>
    <row r="1759" spans="1:29" s="1" customFormat="1" ht="20.25" customHeight="1" x14ac:dyDescent="0.25">
      <c r="A1759" s="183"/>
      <c r="B1759" s="183"/>
      <c r="C1759" s="5"/>
      <c r="D1759" s="189"/>
      <c r="E1759" s="6"/>
      <c r="L1759" s="3"/>
      <c r="M1759" s="134"/>
      <c r="S1759" s="156"/>
      <c r="T1759" s="70" t="s">
        <v>935</v>
      </c>
      <c r="U1759" s="92">
        <v>0</v>
      </c>
      <c r="V1759" s="93">
        <v>100881</v>
      </c>
      <c r="W1759" s="92">
        <v>0</v>
      </c>
      <c r="X1759" s="93">
        <v>108951.48</v>
      </c>
      <c r="Y1759" s="92">
        <v>0</v>
      </c>
      <c r="Z1759" s="93">
        <v>50440.5</v>
      </c>
      <c r="AA1759" s="92">
        <v>0</v>
      </c>
      <c r="AB1759" s="93">
        <v>54475.74</v>
      </c>
      <c r="AC1759" s="267"/>
    </row>
    <row r="1760" spans="1:29" s="1" customFormat="1" ht="20.25" customHeight="1" x14ac:dyDescent="0.25">
      <c r="A1760" s="183"/>
      <c r="B1760" s="183"/>
      <c r="C1760" s="5"/>
      <c r="D1760" s="189"/>
      <c r="E1760" s="6"/>
      <c r="L1760" s="3"/>
      <c r="M1760" s="134"/>
      <c r="S1760" s="156"/>
      <c r="T1760" s="21" t="s">
        <v>936</v>
      </c>
      <c r="U1760" s="92">
        <v>6904.5</v>
      </c>
      <c r="V1760" s="93">
        <v>21855.3</v>
      </c>
      <c r="W1760" s="92">
        <v>7456.86</v>
      </c>
      <c r="X1760" s="93">
        <v>23603.72</v>
      </c>
      <c r="Y1760" s="92">
        <v>5645.4</v>
      </c>
      <c r="Z1760" s="93">
        <v>7551.2</v>
      </c>
      <c r="AA1760" s="92">
        <v>6097.03</v>
      </c>
      <c r="AB1760" s="93">
        <v>8155.3</v>
      </c>
      <c r="AC1760" s="267"/>
    </row>
    <row r="1761" spans="1:29" s="1" customFormat="1" ht="20.25" customHeight="1" x14ac:dyDescent="0.25">
      <c r="A1761" s="183"/>
      <c r="B1761" s="183"/>
      <c r="C1761" s="5"/>
      <c r="D1761" s="189"/>
      <c r="E1761" s="6"/>
      <c r="L1761" s="3"/>
      <c r="M1761" s="134"/>
      <c r="S1761" s="156"/>
      <c r="T1761" s="70" t="s">
        <v>937</v>
      </c>
      <c r="U1761" s="92"/>
      <c r="V1761" s="93"/>
      <c r="W1761" s="92"/>
      <c r="X1761" s="93"/>
      <c r="Y1761" s="92"/>
      <c r="Z1761" s="93"/>
      <c r="AA1761" s="92"/>
      <c r="AB1761" s="93"/>
      <c r="AC1761" s="267"/>
    </row>
    <row r="1762" spans="1:29" s="1" customFormat="1" ht="20.25" customHeight="1" x14ac:dyDescent="0.25">
      <c r="A1762" s="183"/>
      <c r="B1762" s="183"/>
      <c r="C1762" s="5"/>
      <c r="D1762" s="189"/>
      <c r="E1762" s="6"/>
      <c r="L1762" s="3"/>
      <c r="M1762" s="134"/>
      <c r="S1762" s="156"/>
      <c r="T1762" s="21" t="s">
        <v>938</v>
      </c>
      <c r="U1762" s="92"/>
      <c r="V1762" s="93"/>
      <c r="W1762" s="92"/>
      <c r="X1762" s="93"/>
      <c r="Y1762" s="92"/>
      <c r="Z1762" s="93"/>
      <c r="AA1762" s="92"/>
      <c r="AB1762" s="93"/>
      <c r="AC1762" s="267"/>
    </row>
    <row r="1763" spans="1:29" s="1" customFormat="1" ht="20.25" customHeight="1" x14ac:dyDescent="0.25">
      <c r="A1763" s="183"/>
      <c r="B1763" s="183"/>
      <c r="C1763" s="5"/>
      <c r="D1763" s="189"/>
      <c r="E1763" s="6"/>
      <c r="L1763" s="3"/>
      <c r="M1763" s="134"/>
      <c r="S1763" s="156"/>
      <c r="T1763" s="70" t="s">
        <v>939</v>
      </c>
      <c r="U1763" s="92"/>
      <c r="V1763" s="93"/>
      <c r="W1763" s="92"/>
      <c r="X1763" s="93"/>
      <c r="Y1763" s="92"/>
      <c r="Z1763" s="93"/>
      <c r="AA1763" s="92"/>
      <c r="AB1763" s="93"/>
      <c r="AC1763" s="267"/>
    </row>
    <row r="1764" spans="1:29" s="1" customFormat="1" ht="20.25" customHeight="1" x14ac:dyDescent="0.25">
      <c r="A1764" s="183"/>
      <c r="B1764" s="183"/>
      <c r="C1764" s="5"/>
      <c r="D1764" s="189"/>
      <c r="E1764" s="6"/>
      <c r="L1764" s="3"/>
      <c r="M1764" s="134"/>
      <c r="S1764" s="156"/>
      <c r="T1764" s="21" t="s">
        <v>940</v>
      </c>
      <c r="U1764" s="92"/>
      <c r="V1764" s="93"/>
      <c r="W1764" s="92"/>
      <c r="X1764" s="93"/>
      <c r="Y1764" s="92"/>
      <c r="Z1764" s="93"/>
      <c r="AA1764" s="92"/>
      <c r="AB1764" s="93"/>
      <c r="AC1764" s="267"/>
    </row>
    <row r="1765" spans="1:29" s="1" customFormat="1" ht="20.25" customHeight="1" x14ac:dyDescent="0.25">
      <c r="A1765" s="183"/>
      <c r="B1765" s="183"/>
      <c r="C1765" s="5"/>
      <c r="D1765" s="189"/>
      <c r="E1765" s="6"/>
      <c r="L1765" s="3"/>
      <c r="M1765" s="134"/>
      <c r="S1765" s="156"/>
      <c r="T1765" s="70" t="s">
        <v>941</v>
      </c>
      <c r="U1765" s="92">
        <v>0</v>
      </c>
      <c r="V1765" s="93">
        <v>4606.95</v>
      </c>
      <c r="W1765" s="92">
        <v>0</v>
      </c>
      <c r="X1765" s="93">
        <v>4903.53</v>
      </c>
      <c r="Y1765" s="92">
        <v>0</v>
      </c>
      <c r="Z1765" s="93">
        <v>7042.25</v>
      </c>
      <c r="AA1765" s="92">
        <v>0</v>
      </c>
      <c r="AB1765" s="93">
        <v>7504.75</v>
      </c>
      <c r="AC1765" s="267"/>
    </row>
    <row r="1766" spans="1:29" s="1" customFormat="1" ht="20.25" customHeight="1" x14ac:dyDescent="0.25">
      <c r="A1766" s="183"/>
      <c r="B1766" s="183"/>
      <c r="C1766" s="5"/>
      <c r="D1766" s="189"/>
      <c r="E1766" s="6"/>
      <c r="L1766" s="3"/>
      <c r="M1766" s="134"/>
      <c r="S1766" s="156"/>
      <c r="T1766" s="21" t="s">
        <v>942</v>
      </c>
      <c r="U1766" s="92"/>
      <c r="V1766" s="93"/>
      <c r="W1766" s="92"/>
      <c r="X1766" s="93"/>
      <c r="Y1766" s="92"/>
      <c r="Z1766" s="93"/>
      <c r="AA1766" s="92"/>
      <c r="AB1766" s="93"/>
      <c r="AC1766" s="267"/>
    </row>
    <row r="1767" spans="1:29" s="1" customFormat="1" ht="20.25" customHeight="1" x14ac:dyDescent="0.25">
      <c r="A1767" s="183"/>
      <c r="B1767" s="183"/>
      <c r="C1767" s="5"/>
      <c r="D1767" s="189"/>
      <c r="E1767" s="6"/>
      <c r="L1767" s="3"/>
      <c r="M1767" s="134"/>
      <c r="S1767" s="156"/>
      <c r="T1767" s="70" t="s">
        <v>943</v>
      </c>
      <c r="U1767" s="92"/>
      <c r="V1767" s="93"/>
      <c r="W1767" s="92"/>
      <c r="X1767" s="93"/>
      <c r="Y1767" s="92"/>
      <c r="Z1767" s="93"/>
      <c r="AA1767" s="92"/>
      <c r="AB1767" s="93"/>
      <c r="AC1767" s="267"/>
    </row>
    <row r="1768" spans="1:29" s="1" customFormat="1" ht="20.25" customHeight="1" x14ac:dyDescent="0.25">
      <c r="A1768" s="183"/>
      <c r="B1768" s="183"/>
      <c r="C1768" s="5"/>
      <c r="D1768" s="189"/>
      <c r="E1768" s="6"/>
      <c r="L1768" s="3"/>
      <c r="M1768" s="134"/>
      <c r="S1768" s="156"/>
      <c r="T1768" s="70" t="s">
        <v>944</v>
      </c>
      <c r="U1768" s="94"/>
      <c r="V1768" s="95"/>
      <c r="W1768" s="94"/>
      <c r="X1768" s="95"/>
      <c r="Y1768" s="94"/>
      <c r="Z1768" s="95"/>
      <c r="AA1768" s="94"/>
      <c r="AB1768" s="95"/>
      <c r="AC1768" s="267"/>
    </row>
    <row r="1769" spans="1:29" s="1" customFormat="1" ht="20.25" customHeight="1" x14ac:dyDescent="0.25">
      <c r="A1769" s="183"/>
      <c r="B1769" s="183"/>
      <c r="C1769" s="5"/>
      <c r="D1769" s="189"/>
      <c r="E1769" s="6"/>
      <c r="L1769" s="3"/>
      <c r="M1769" s="134"/>
      <c r="S1769" s="180"/>
      <c r="T1769" s="281" t="s">
        <v>1085</v>
      </c>
      <c r="U1769" s="133">
        <v>5843424.2699999996</v>
      </c>
      <c r="V1769" s="133">
        <v>6976517.8300000001</v>
      </c>
      <c r="W1769" s="133">
        <v>6310858.4199999999</v>
      </c>
      <c r="X1769" s="133">
        <v>7534606.3600000003</v>
      </c>
      <c r="Y1769" s="133">
        <v>3646324.21</v>
      </c>
      <c r="Z1769" s="133">
        <v>4609024.24</v>
      </c>
      <c r="AA1769" s="133">
        <v>3938013.93</v>
      </c>
      <c r="AB1769" s="133">
        <v>4977664.0199999996</v>
      </c>
      <c r="AC1769" s="267"/>
    </row>
    <row r="1770" spans="1:29" s="1" customFormat="1" ht="20.25" customHeight="1" x14ac:dyDescent="0.25">
      <c r="A1770" s="183"/>
      <c r="B1770" s="183"/>
      <c r="C1770" s="5"/>
      <c r="D1770" s="189"/>
      <c r="E1770" s="6"/>
      <c r="L1770" s="3"/>
      <c r="M1770" s="134"/>
      <c r="S1770" s="156"/>
      <c r="T1770" s="281"/>
      <c r="U1770" s="282">
        <v>12819942.1</v>
      </c>
      <c r="V1770" s="282"/>
      <c r="W1770" s="282">
        <v>13845464.779999999</v>
      </c>
      <c r="X1770" s="282"/>
      <c r="Y1770" s="282">
        <v>8255348.4500000002</v>
      </c>
      <c r="Z1770" s="282"/>
      <c r="AA1770" s="282">
        <v>8915677.9499999993</v>
      </c>
      <c r="AB1770" s="282"/>
      <c r="AC1770" s="267"/>
    </row>
    <row r="1771" spans="1:29" s="1" customFormat="1" x14ac:dyDescent="0.25">
      <c r="A1771" s="183"/>
      <c r="B1771" s="183"/>
      <c r="C1771" s="5"/>
      <c r="D1771" s="189"/>
      <c r="E1771" s="6"/>
      <c r="L1771" s="3"/>
      <c r="M1771" s="134"/>
      <c r="S1771" s="156"/>
      <c r="T1771" s="3"/>
      <c r="U1771" s="3"/>
      <c r="V1771" s="3"/>
      <c r="W1771" s="3"/>
      <c r="X1771" s="3"/>
      <c r="Y1771" s="3"/>
      <c r="Z1771" s="3"/>
      <c r="AA1771" s="3"/>
      <c r="AB1771" s="3"/>
      <c r="AC1771" s="261"/>
    </row>
    <row r="1772" spans="1:29" s="1" customFormat="1" x14ac:dyDescent="0.25">
      <c r="A1772" s="183"/>
      <c r="B1772" s="183"/>
      <c r="C1772" s="5"/>
      <c r="D1772" s="189"/>
      <c r="E1772" s="6"/>
      <c r="L1772" s="3"/>
      <c r="M1772" s="134"/>
      <c r="S1772" s="156"/>
      <c r="T1772" s="3"/>
      <c r="U1772" s="3"/>
      <c r="V1772" s="3"/>
      <c r="W1772" s="3"/>
      <c r="X1772" s="3"/>
      <c r="Y1772" s="130"/>
      <c r="Z1772" s="3"/>
      <c r="AA1772" s="3"/>
      <c r="AB1772" s="3"/>
      <c r="AC1772" s="261"/>
    </row>
    <row r="1773" spans="1:29" s="1" customFormat="1" x14ac:dyDescent="0.25">
      <c r="A1773" s="183"/>
      <c r="B1773" s="183"/>
      <c r="C1773" s="5"/>
      <c r="D1773" s="189"/>
      <c r="E1773" s="6"/>
      <c r="L1773" s="3"/>
      <c r="M1773" s="5"/>
      <c r="S1773" s="156"/>
      <c r="T1773" s="3"/>
      <c r="U1773" s="52"/>
      <c r="V1773" s="52"/>
      <c r="W1773" s="52"/>
      <c r="X1773" s="52"/>
      <c r="Y1773" s="52"/>
      <c r="Z1773" s="52"/>
      <c r="AA1773" s="52"/>
      <c r="AB1773" s="3"/>
      <c r="AC1773" s="261"/>
    </row>
    <row r="1774" spans="1:29" s="1" customFormat="1" x14ac:dyDescent="0.25">
      <c r="A1774" s="183"/>
      <c r="B1774" s="183"/>
      <c r="C1774" s="5"/>
      <c r="D1774" s="189"/>
      <c r="E1774" s="6"/>
      <c r="L1774" s="3"/>
      <c r="M1774" s="5"/>
      <c r="S1774" s="156"/>
      <c r="T1774" s="3"/>
      <c r="U1774" s="52"/>
      <c r="V1774" s="52"/>
      <c r="W1774" s="153">
        <v>21075290.550000001</v>
      </c>
      <c r="X1774" s="52"/>
      <c r="Y1774" s="52"/>
      <c r="Z1774" s="52"/>
      <c r="AA1774" s="153">
        <v>22761142.73</v>
      </c>
      <c r="AB1774" s="3"/>
      <c r="AC1774" s="261"/>
    </row>
    <row r="1775" spans="1:29" s="1" customFormat="1" x14ac:dyDescent="0.25">
      <c r="A1775" s="183"/>
      <c r="B1775" s="183"/>
      <c r="C1775" s="5"/>
      <c r="D1775" s="189"/>
      <c r="E1775" s="6"/>
      <c r="L1775" s="3"/>
      <c r="M1775" s="5"/>
      <c r="S1775" s="156"/>
      <c r="T1775" s="3"/>
      <c r="U1775" s="52"/>
      <c r="V1775" s="52"/>
      <c r="W1775" s="52"/>
      <c r="X1775" s="52"/>
      <c r="Y1775" s="52"/>
      <c r="Z1775" s="52"/>
      <c r="AA1775" s="52"/>
      <c r="AB1775" s="3"/>
      <c r="AC1775" s="261"/>
    </row>
    <row r="1776" spans="1:29" s="1" customFormat="1" x14ac:dyDescent="0.25">
      <c r="A1776" s="183"/>
      <c r="B1776" s="183"/>
      <c r="C1776" s="5"/>
      <c r="D1776" s="189"/>
      <c r="E1776" s="6"/>
      <c r="L1776" s="3"/>
      <c r="M1776" s="5"/>
      <c r="S1776" s="156"/>
      <c r="T1776" s="3"/>
      <c r="U1776" s="52"/>
      <c r="V1776" s="52"/>
      <c r="W1776" s="52"/>
      <c r="X1776" s="52"/>
      <c r="Y1776" s="52"/>
      <c r="Z1776" s="52"/>
      <c r="AA1776" s="52"/>
      <c r="AB1776" s="3"/>
      <c r="AC1776" s="261"/>
    </row>
    <row r="1779" spans="31:32" x14ac:dyDescent="0.25">
      <c r="AE1779" s="280">
        <f>SUBTOTAL(9,AE22:AE1778)</f>
        <v>21075290.550000001</v>
      </c>
      <c r="AF1779" s="280">
        <f>SUBTOTAL(9,AF22:AF1778)</f>
        <v>22761142.73</v>
      </c>
    </row>
  </sheetData>
  <autoFilter ref="A5:AC1776" xr:uid="{570C4F12-857A-4F71-B7D4-7F145FCF6D6A}"/>
  <mergeCells count="12">
    <mergeCell ref="C2:L2"/>
    <mergeCell ref="T1626:AB1626"/>
    <mergeCell ref="T1627:T1628"/>
    <mergeCell ref="U1627:V1627"/>
    <mergeCell ref="W1627:X1627"/>
    <mergeCell ref="Y1627:Z1627"/>
    <mergeCell ref="AA1627:AB1627"/>
    <mergeCell ref="T1769:T1770"/>
    <mergeCell ref="U1770:V1770"/>
    <mergeCell ref="W1770:X1770"/>
    <mergeCell ref="Y1770:Z1770"/>
    <mergeCell ref="AA1770:AB1770"/>
  </mergeCells>
  <phoneticPr fontId="13" type="noConversion"/>
  <pageMargins left="0.25" right="0.25" top="0.75" bottom="0.75" header="0.3" footer="0.3"/>
  <pageSetup paperSize="9" scale="42" fitToHeight="0" orientation="landscape" verticalDpi="4294967293" r:id="rId1"/>
  <headerFooter>
    <oddHeader>&amp;L157/PN/ZP/D/2024&amp;CFormularz asortymentowo-cenowy&amp;RZałącznik nr 2</oddHeader>
  </headerFooter>
  <rowBreaks count="58" manualBreakCount="58">
    <brk id="1" max="16383" man="1"/>
    <brk id="8" max="16383" man="1"/>
    <brk id="27" max="16383" man="1"/>
    <brk id="44" max="16383" man="1"/>
    <brk id="334" max="16383" man="1"/>
    <brk id="370" max="16383" man="1"/>
    <brk id="387" max="16383" man="1"/>
    <brk id="404" max="16383" man="1"/>
    <brk id="420" max="16383" man="1"/>
    <brk id="439" max="16383" man="1"/>
    <brk id="471" max="16383" man="1"/>
    <brk id="501" max="16383" man="1"/>
    <brk id="555" max="16383" man="1"/>
    <brk id="611" max="16383" man="1"/>
    <brk id="629" max="16383" man="1"/>
    <brk id="656" max="16383" man="1"/>
    <brk id="672" max="16383" man="1"/>
    <brk id="689" max="16383" man="1"/>
    <brk id="714" max="16383" man="1"/>
    <brk id="738" max="16383" man="1"/>
    <brk id="755" max="16383" man="1"/>
    <brk id="775" max="16383" man="1"/>
    <brk id="802" max="16383" man="1"/>
    <brk id="818" max="16383" man="1"/>
    <brk id="834" max="16383" man="1"/>
    <brk id="851" max="16383" man="1"/>
    <brk id="868" max="16383" man="1"/>
    <brk id="921" max="16383" man="1"/>
    <brk id="940" max="16383" man="1"/>
    <brk id="957" max="16383" man="1"/>
    <brk id="973" max="16383" man="1"/>
    <brk id="1000" max="16383" man="1"/>
    <brk id="1016" max="16383" man="1"/>
    <brk id="1063" max="16383" man="1"/>
    <brk id="1079" max="16383" man="1"/>
    <brk id="1098" max="16383" man="1"/>
    <brk id="1115" max="16383" man="1"/>
    <brk id="1130" max="16383" man="1"/>
    <brk id="1143" max="16383" man="1"/>
    <brk id="1197" max="16383" man="1"/>
    <brk id="1266" max="16383" man="1"/>
    <brk id="1297" max="16383" man="1"/>
    <brk id="1318" max="16383" man="1"/>
    <brk id="1349" max="16383" man="1"/>
    <brk id="1372" max="16383" man="1"/>
    <brk id="1389" max="16383" man="1"/>
    <brk id="1407" max="16383" man="1"/>
    <brk id="1425" max="16383" man="1"/>
    <brk id="1444" max="16383" man="1"/>
    <brk id="1461" max="16383" man="1"/>
    <brk id="1479" max="16383" man="1"/>
    <brk id="1497" max="16383" man="1"/>
    <brk id="1515" max="16383" man="1"/>
    <brk id="1531" max="16383" man="1"/>
    <brk id="1548" max="16383" man="1"/>
    <brk id="1566" max="16383" man="1"/>
    <brk id="1582" max="16383" man="1"/>
    <brk id="160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C9345-02F5-4A05-9714-DE2DCED30E82}">
  <dimension ref="A2:E156"/>
  <sheetViews>
    <sheetView zoomScaleNormal="100" zoomScaleSheetLayoutView="100" workbookViewId="0">
      <selection activeCell="D65" sqref="D65:E65"/>
    </sheetView>
  </sheetViews>
  <sheetFormatPr defaultRowHeight="14.4" x14ac:dyDescent="0.3"/>
  <cols>
    <col min="1" max="1" width="9.33203125" customWidth="1"/>
    <col min="2" max="2" width="15.33203125" style="163" bestFit="1" customWidth="1"/>
    <col min="3" max="3" width="18.109375" customWidth="1"/>
    <col min="4" max="4" width="20.109375" style="161" customWidth="1"/>
    <col min="5" max="5" width="20.44140625" style="275" customWidth="1"/>
    <col min="6" max="12" width="9.33203125" customWidth="1"/>
  </cols>
  <sheetData>
    <row r="2" spans="1:5" x14ac:dyDescent="0.3">
      <c r="D2" s="165" t="s">
        <v>2815</v>
      </c>
      <c r="E2" s="274" t="s">
        <v>2816</v>
      </c>
    </row>
    <row r="4" spans="1:5" x14ac:dyDescent="0.3">
      <c r="B4" s="163">
        <v>7</v>
      </c>
      <c r="C4" t="s">
        <v>852</v>
      </c>
      <c r="D4" s="161">
        <v>2639241.1</v>
      </c>
      <c r="E4" s="275">
        <v>2850380.39</v>
      </c>
    </row>
    <row r="5" spans="1:5" x14ac:dyDescent="0.3">
      <c r="A5" s="160"/>
      <c r="B5" s="164">
        <v>9</v>
      </c>
      <c r="C5" s="160" t="s">
        <v>852</v>
      </c>
      <c r="D5" s="161">
        <v>262875</v>
      </c>
      <c r="E5" s="275">
        <v>283905</v>
      </c>
    </row>
    <row r="6" spans="1:5" x14ac:dyDescent="0.3">
      <c r="A6" s="160"/>
      <c r="B6" s="164">
        <v>10</v>
      </c>
      <c r="C6" s="160" t="s">
        <v>852</v>
      </c>
      <c r="D6" s="161">
        <v>1272551.7</v>
      </c>
      <c r="E6" s="275">
        <v>1374357.46</v>
      </c>
    </row>
    <row r="7" spans="1:5" x14ac:dyDescent="0.3">
      <c r="A7" s="160"/>
      <c r="B7" s="164">
        <v>11</v>
      </c>
      <c r="C7" s="160" t="s">
        <v>852</v>
      </c>
      <c r="D7" s="161">
        <v>42084.959999999999</v>
      </c>
      <c r="E7" s="275">
        <v>45451.79</v>
      </c>
    </row>
    <row r="8" spans="1:5" x14ac:dyDescent="0.3">
      <c r="A8" s="160"/>
      <c r="B8" s="164">
        <v>12</v>
      </c>
      <c r="C8" s="160" t="s">
        <v>852</v>
      </c>
      <c r="D8" s="161">
        <v>196048.5</v>
      </c>
      <c r="E8" s="275">
        <v>211732.38</v>
      </c>
    </row>
    <row r="9" spans="1:5" x14ac:dyDescent="0.3">
      <c r="A9" s="160"/>
      <c r="B9" s="164">
        <v>18</v>
      </c>
      <c r="C9" s="160" t="s">
        <v>852</v>
      </c>
      <c r="D9" s="161">
        <v>147522</v>
      </c>
      <c r="E9" s="275">
        <v>159323.76</v>
      </c>
    </row>
    <row r="10" spans="1:5" x14ac:dyDescent="0.3">
      <c r="A10" s="160"/>
      <c r="B10" s="164">
        <v>20</v>
      </c>
      <c r="C10" s="160" t="s">
        <v>852</v>
      </c>
      <c r="D10" s="161">
        <v>260618.6</v>
      </c>
      <c r="E10" s="275">
        <v>281468.08</v>
      </c>
    </row>
    <row r="11" spans="1:5" x14ac:dyDescent="0.3">
      <c r="A11" s="160"/>
      <c r="B11" s="164">
        <v>25</v>
      </c>
      <c r="C11" s="160" t="s">
        <v>852</v>
      </c>
      <c r="D11" s="161">
        <v>349950</v>
      </c>
      <c r="E11" s="275">
        <v>377946</v>
      </c>
    </row>
    <row r="12" spans="1:5" x14ac:dyDescent="0.3">
      <c r="A12" s="160"/>
      <c r="B12" s="164">
        <v>30</v>
      </c>
      <c r="C12" s="160" t="s">
        <v>852</v>
      </c>
      <c r="D12" s="161">
        <v>1441946</v>
      </c>
      <c r="E12" s="275">
        <v>1557301.68</v>
      </c>
    </row>
    <row r="13" spans="1:5" x14ac:dyDescent="0.3">
      <c r="A13" s="160"/>
      <c r="B13" s="164">
        <v>32</v>
      </c>
      <c r="C13" s="160" t="s">
        <v>852</v>
      </c>
      <c r="D13" s="161">
        <v>1995401.8</v>
      </c>
      <c r="E13" s="275">
        <v>2155033.91</v>
      </c>
    </row>
    <row r="14" spans="1:5" x14ac:dyDescent="0.3">
      <c r="A14" s="160"/>
      <c r="B14" s="164">
        <v>33</v>
      </c>
      <c r="C14" s="160" t="s">
        <v>852</v>
      </c>
      <c r="D14" s="161">
        <v>1111193.6599999999</v>
      </c>
      <c r="E14" s="275">
        <v>1200089.1499999999</v>
      </c>
    </row>
    <row r="15" spans="1:5" x14ac:dyDescent="0.3">
      <c r="A15" s="160"/>
      <c r="B15" s="164">
        <v>34</v>
      </c>
      <c r="C15" s="160" t="s">
        <v>852</v>
      </c>
      <c r="D15" s="161">
        <v>634096.93999999994</v>
      </c>
      <c r="E15" s="275">
        <v>684824.67</v>
      </c>
    </row>
    <row r="16" spans="1:5" x14ac:dyDescent="0.3">
      <c r="A16" s="160"/>
      <c r="B16" s="164">
        <v>35</v>
      </c>
      <c r="C16" s="160" t="s">
        <v>852</v>
      </c>
      <c r="D16" s="161">
        <v>72279</v>
      </c>
      <c r="E16" s="275">
        <v>78061.320000000007</v>
      </c>
    </row>
    <row r="17" spans="1:5" x14ac:dyDescent="0.3">
      <c r="A17" s="160"/>
      <c r="B17" s="164">
        <v>38</v>
      </c>
      <c r="C17" s="160" t="s">
        <v>852</v>
      </c>
      <c r="D17" s="161">
        <v>1280909.3999999999</v>
      </c>
      <c r="E17" s="275">
        <v>1383382.15</v>
      </c>
    </row>
    <row r="18" spans="1:5" x14ac:dyDescent="0.3">
      <c r="A18" s="160"/>
      <c r="B18" s="164">
        <v>40</v>
      </c>
      <c r="C18" s="160" t="s">
        <v>852</v>
      </c>
      <c r="D18" s="161">
        <v>158100</v>
      </c>
      <c r="E18" s="275">
        <v>170748</v>
      </c>
    </row>
    <row r="19" spans="1:5" x14ac:dyDescent="0.3">
      <c r="A19" s="160"/>
      <c r="B19" s="164">
        <v>41</v>
      </c>
      <c r="C19" s="160" t="s">
        <v>852</v>
      </c>
      <c r="D19" s="161">
        <v>196950</v>
      </c>
      <c r="E19" s="275">
        <v>212706</v>
      </c>
    </row>
    <row r="20" spans="1:5" x14ac:dyDescent="0.3">
      <c r="A20" s="160"/>
      <c r="B20" s="164">
        <v>46</v>
      </c>
      <c r="C20" s="160" t="s">
        <v>852</v>
      </c>
      <c r="D20" s="161">
        <v>490040.96</v>
      </c>
      <c r="E20" s="275">
        <v>529244.24</v>
      </c>
    </row>
    <row r="21" spans="1:5" x14ac:dyDescent="0.3">
      <c r="A21" s="160"/>
      <c r="B21" s="164">
        <v>49</v>
      </c>
      <c r="C21" s="160" t="s">
        <v>852</v>
      </c>
      <c r="D21" s="161">
        <v>376413.1</v>
      </c>
      <c r="E21" s="275">
        <v>406526.13</v>
      </c>
    </row>
    <row r="22" spans="1:5" x14ac:dyDescent="0.3">
      <c r="A22" s="160"/>
      <c r="B22" s="164">
        <v>51</v>
      </c>
      <c r="C22" s="160" t="s">
        <v>852</v>
      </c>
      <c r="D22" s="161">
        <v>23850</v>
      </c>
      <c r="E22" s="275">
        <v>25758</v>
      </c>
    </row>
    <row r="23" spans="1:5" x14ac:dyDescent="0.3">
      <c r="A23" s="160"/>
      <c r="B23" s="164">
        <v>52</v>
      </c>
      <c r="C23" s="160" t="s">
        <v>852</v>
      </c>
      <c r="D23" s="161">
        <v>726978.95</v>
      </c>
      <c r="E23" s="275">
        <v>785137.26</v>
      </c>
    </row>
    <row r="24" spans="1:5" x14ac:dyDescent="0.3">
      <c r="A24" s="160"/>
      <c r="B24" s="164">
        <v>55</v>
      </c>
      <c r="C24" s="160" t="s">
        <v>852</v>
      </c>
      <c r="D24" s="161">
        <v>404006.7</v>
      </c>
      <c r="E24" s="275">
        <v>436327.23</v>
      </c>
    </row>
    <row r="25" spans="1:5" x14ac:dyDescent="0.3">
      <c r="A25" s="160"/>
      <c r="B25" s="164">
        <v>57</v>
      </c>
      <c r="C25" s="160" t="s">
        <v>852</v>
      </c>
      <c r="D25" s="161">
        <v>28290</v>
      </c>
      <c r="E25" s="275">
        <v>30553.200000000001</v>
      </c>
    </row>
    <row r="26" spans="1:5" x14ac:dyDescent="0.3">
      <c r="A26" s="160"/>
      <c r="B26" s="164">
        <v>58</v>
      </c>
      <c r="C26" s="160" t="s">
        <v>852</v>
      </c>
      <c r="D26" s="161">
        <v>5665</v>
      </c>
      <c r="E26" s="275">
        <v>6118.2</v>
      </c>
    </row>
    <row r="27" spans="1:5" x14ac:dyDescent="0.3">
      <c r="A27" s="160"/>
      <c r="B27" s="164">
        <v>59</v>
      </c>
      <c r="C27" s="160" t="s">
        <v>852</v>
      </c>
      <c r="D27" s="161">
        <v>1547.7</v>
      </c>
      <c r="E27" s="275">
        <v>1671.52</v>
      </c>
    </row>
    <row r="28" spans="1:5" x14ac:dyDescent="0.3">
      <c r="A28" s="160"/>
      <c r="B28" s="164">
        <v>62</v>
      </c>
      <c r="C28" s="160" t="s">
        <v>852</v>
      </c>
      <c r="D28" s="161">
        <v>258115.65</v>
      </c>
      <c r="E28" s="275">
        <v>278764.90000000002</v>
      </c>
    </row>
    <row r="29" spans="1:5" x14ac:dyDescent="0.3">
      <c r="A29" s="160"/>
      <c r="B29" s="164">
        <v>63</v>
      </c>
      <c r="C29" s="160" t="s">
        <v>852</v>
      </c>
      <c r="D29" s="161">
        <v>132611.75</v>
      </c>
      <c r="E29" s="275">
        <v>143220.75</v>
      </c>
    </row>
    <row r="30" spans="1:5" x14ac:dyDescent="0.3">
      <c r="A30" s="160"/>
      <c r="B30" s="164">
        <v>64</v>
      </c>
      <c r="C30" s="160" t="s">
        <v>852</v>
      </c>
      <c r="D30" s="161">
        <v>2281657.5</v>
      </c>
      <c r="E30" s="275">
        <v>2464190.1</v>
      </c>
    </row>
    <row r="31" spans="1:5" x14ac:dyDescent="0.3">
      <c r="A31" s="160"/>
      <c r="B31" s="164">
        <v>71</v>
      </c>
      <c r="C31" s="160" t="s">
        <v>852</v>
      </c>
      <c r="D31" s="161">
        <v>4769.1000000000004</v>
      </c>
      <c r="E31" s="275">
        <v>5150.62</v>
      </c>
    </row>
    <row r="32" spans="1:5" x14ac:dyDescent="0.3">
      <c r="A32" s="160"/>
      <c r="B32" s="164">
        <v>77</v>
      </c>
      <c r="C32" s="160" t="s">
        <v>852</v>
      </c>
      <c r="D32" s="161">
        <v>123641</v>
      </c>
      <c r="E32" s="275">
        <v>133532.28</v>
      </c>
    </row>
    <row r="33" spans="1:5" x14ac:dyDescent="0.3">
      <c r="A33" s="160"/>
      <c r="B33" s="164">
        <v>79</v>
      </c>
      <c r="C33" s="160" t="s">
        <v>852</v>
      </c>
      <c r="D33" s="161">
        <v>749695.48</v>
      </c>
      <c r="E33" s="275">
        <v>809671.12</v>
      </c>
    </row>
    <row r="34" spans="1:5" x14ac:dyDescent="0.3">
      <c r="A34" s="160"/>
      <c r="B34" s="164">
        <v>80</v>
      </c>
      <c r="C34" s="160" t="s">
        <v>852</v>
      </c>
      <c r="D34" s="161">
        <v>6468.95</v>
      </c>
      <c r="E34" s="275">
        <v>6986.47</v>
      </c>
    </row>
    <row r="35" spans="1:5" x14ac:dyDescent="0.3">
      <c r="A35" s="160"/>
      <c r="B35" s="164">
        <v>82</v>
      </c>
      <c r="C35" s="160" t="s">
        <v>852</v>
      </c>
      <c r="D35" s="161">
        <v>80034.289999999994</v>
      </c>
      <c r="E35" s="275">
        <v>86437.1</v>
      </c>
    </row>
    <row r="36" spans="1:5" x14ac:dyDescent="0.3">
      <c r="A36" s="160"/>
      <c r="B36" s="164">
        <v>88</v>
      </c>
      <c r="C36" s="160" t="s">
        <v>852</v>
      </c>
      <c r="D36" s="161">
        <v>4815</v>
      </c>
      <c r="E36" s="275">
        <v>5200.2</v>
      </c>
    </row>
    <row r="37" spans="1:5" x14ac:dyDescent="0.3">
      <c r="A37" s="160"/>
      <c r="B37" s="164">
        <v>90</v>
      </c>
      <c r="C37" s="160" t="s">
        <v>852</v>
      </c>
      <c r="D37" s="161">
        <v>30966.95</v>
      </c>
      <c r="E37" s="275">
        <v>33444.300000000003</v>
      </c>
    </row>
    <row r="38" spans="1:5" x14ac:dyDescent="0.3">
      <c r="A38" s="160"/>
      <c r="B38" s="164">
        <v>94</v>
      </c>
      <c r="C38" s="160" t="s">
        <v>852</v>
      </c>
      <c r="D38" s="161">
        <v>5419.5</v>
      </c>
      <c r="E38" s="275">
        <v>5853.06</v>
      </c>
    </row>
    <row r="39" spans="1:5" x14ac:dyDescent="0.3">
      <c r="A39" s="160"/>
      <c r="B39" s="164">
        <v>95</v>
      </c>
      <c r="C39" s="160" t="s">
        <v>852</v>
      </c>
      <c r="D39" s="161">
        <v>237833</v>
      </c>
      <c r="E39" s="275">
        <v>256859.64</v>
      </c>
    </row>
    <row r="40" spans="1:5" x14ac:dyDescent="0.3">
      <c r="A40" s="160"/>
      <c r="B40" s="164">
        <v>101</v>
      </c>
      <c r="C40" s="160" t="s">
        <v>852</v>
      </c>
      <c r="D40" s="161">
        <v>148025</v>
      </c>
      <c r="E40" s="275">
        <v>159867</v>
      </c>
    </row>
    <row r="41" spans="1:5" x14ac:dyDescent="0.3">
      <c r="A41" s="160"/>
      <c r="B41" s="164">
        <v>102</v>
      </c>
      <c r="C41" s="160" t="s">
        <v>852</v>
      </c>
      <c r="D41" s="161">
        <v>233172.65</v>
      </c>
      <c r="E41" s="275">
        <v>251826.51</v>
      </c>
    </row>
    <row r="42" spans="1:5" x14ac:dyDescent="0.3">
      <c r="A42" s="160"/>
      <c r="B42" s="164">
        <v>103</v>
      </c>
      <c r="C42" s="160" t="s">
        <v>852</v>
      </c>
      <c r="D42" s="161">
        <v>181959.72</v>
      </c>
      <c r="E42" s="275">
        <v>196516.56</v>
      </c>
    </row>
    <row r="43" spans="1:5" x14ac:dyDescent="0.3">
      <c r="A43" s="160"/>
      <c r="B43" s="164">
        <v>104</v>
      </c>
      <c r="C43" s="160" t="s">
        <v>852</v>
      </c>
      <c r="D43" s="161">
        <v>128859</v>
      </c>
      <c r="E43" s="275">
        <v>139167.73000000001</v>
      </c>
    </row>
    <row r="44" spans="1:5" x14ac:dyDescent="0.3">
      <c r="A44" s="160"/>
      <c r="B44" s="164">
        <v>105</v>
      </c>
      <c r="C44" s="160" t="s">
        <v>852</v>
      </c>
      <c r="D44" s="161">
        <v>1634912.4</v>
      </c>
      <c r="E44" s="275">
        <v>1765705.39</v>
      </c>
    </row>
    <row r="45" spans="1:5" x14ac:dyDescent="0.3">
      <c r="A45" s="160"/>
      <c r="B45" s="164">
        <v>106</v>
      </c>
      <c r="C45" s="160" t="s">
        <v>852</v>
      </c>
      <c r="D45" s="161">
        <v>20779.68</v>
      </c>
      <c r="E45" s="275">
        <v>22442.06</v>
      </c>
    </row>
    <row r="46" spans="1:5" x14ac:dyDescent="0.3">
      <c r="A46" s="160"/>
      <c r="B46" s="164">
        <v>107</v>
      </c>
      <c r="C46" s="160" t="s">
        <v>852</v>
      </c>
      <c r="D46" s="161">
        <v>43544.05</v>
      </c>
      <c r="E46" s="275">
        <v>47027.57</v>
      </c>
    </row>
    <row r="47" spans="1:5" x14ac:dyDescent="0.3">
      <c r="A47" s="160"/>
      <c r="B47" s="164">
        <v>108</v>
      </c>
      <c r="C47" s="160" t="s">
        <v>852</v>
      </c>
      <c r="D47" s="161">
        <v>5024.25</v>
      </c>
      <c r="E47" s="275">
        <v>5426.18</v>
      </c>
    </row>
    <row r="48" spans="1:5" x14ac:dyDescent="0.3">
      <c r="A48" s="160"/>
      <c r="B48" s="164">
        <v>109</v>
      </c>
      <c r="C48" s="160" t="s">
        <v>852</v>
      </c>
      <c r="D48" s="161">
        <v>49980.21</v>
      </c>
      <c r="E48" s="275">
        <v>53978.62</v>
      </c>
    </row>
    <row r="49" spans="1:5" x14ac:dyDescent="0.3">
      <c r="A49" s="160"/>
      <c r="B49" s="164">
        <v>110</v>
      </c>
      <c r="C49" s="160" t="s">
        <v>852</v>
      </c>
      <c r="D49" s="161">
        <v>7149.6</v>
      </c>
      <c r="E49" s="275">
        <v>7721.56</v>
      </c>
    </row>
    <row r="50" spans="1:5" x14ac:dyDescent="0.3">
      <c r="A50" s="160"/>
      <c r="B50" s="164">
        <v>111</v>
      </c>
      <c r="C50" s="160" t="s">
        <v>852</v>
      </c>
      <c r="D50" s="161">
        <v>9644.7099999999991</v>
      </c>
      <c r="E50" s="275">
        <v>10416.280000000001</v>
      </c>
    </row>
    <row r="51" spans="1:5" x14ac:dyDescent="0.3">
      <c r="A51" s="160"/>
      <c r="B51" s="164">
        <v>112</v>
      </c>
      <c r="C51" s="160" t="s">
        <v>852</v>
      </c>
      <c r="D51" s="161">
        <v>6079.5</v>
      </c>
      <c r="E51" s="275">
        <v>6565.86</v>
      </c>
    </row>
    <row r="52" spans="1:5" x14ac:dyDescent="0.3">
      <c r="A52" s="160"/>
      <c r="B52" s="164">
        <v>113</v>
      </c>
      <c r="C52" s="160" t="s">
        <v>852</v>
      </c>
      <c r="D52" s="161">
        <v>88261.62</v>
      </c>
      <c r="E52" s="275">
        <v>95322.57</v>
      </c>
    </row>
    <row r="53" spans="1:5" x14ac:dyDescent="0.3">
      <c r="A53" s="160"/>
      <c r="B53" s="164">
        <v>114</v>
      </c>
      <c r="C53" s="160" t="s">
        <v>852</v>
      </c>
      <c r="D53" s="161">
        <v>703.12</v>
      </c>
      <c r="E53" s="275">
        <v>759.36</v>
      </c>
    </row>
    <row r="54" spans="1:5" x14ac:dyDescent="0.3">
      <c r="A54" s="160"/>
      <c r="B54" s="164">
        <v>115</v>
      </c>
      <c r="C54" s="160" t="s">
        <v>852</v>
      </c>
      <c r="D54" s="161">
        <v>212636.79999999999</v>
      </c>
      <c r="E54" s="275">
        <v>229647.75</v>
      </c>
    </row>
    <row r="55" spans="1:5" x14ac:dyDescent="0.3">
      <c r="A55" s="160"/>
      <c r="B55" s="164">
        <v>117</v>
      </c>
      <c r="C55" s="160" t="s">
        <v>852</v>
      </c>
      <c r="D55" s="161">
        <v>4532</v>
      </c>
      <c r="E55" s="275">
        <v>4894.5600000000004</v>
      </c>
    </row>
    <row r="56" spans="1:5" x14ac:dyDescent="0.3">
      <c r="A56" s="160"/>
      <c r="B56" s="164">
        <v>119</v>
      </c>
      <c r="C56" s="160" t="s">
        <v>852</v>
      </c>
      <c r="D56" s="161">
        <v>27019.75</v>
      </c>
      <c r="E56" s="275">
        <v>29181.33</v>
      </c>
    </row>
    <row r="57" spans="1:5" x14ac:dyDescent="0.3">
      <c r="A57" s="160"/>
      <c r="B57" s="164">
        <v>120</v>
      </c>
      <c r="C57" s="160" t="s">
        <v>852</v>
      </c>
      <c r="D57" s="161">
        <v>33490.15</v>
      </c>
      <c r="E57" s="275">
        <v>36169.370000000003</v>
      </c>
    </row>
    <row r="58" spans="1:5" x14ac:dyDescent="0.3">
      <c r="A58" s="160"/>
      <c r="B58" s="164">
        <v>131</v>
      </c>
      <c r="C58" s="160" t="s">
        <v>852</v>
      </c>
      <c r="D58" s="161">
        <v>151321.5</v>
      </c>
      <c r="E58" s="275">
        <v>163427.22</v>
      </c>
    </row>
    <row r="59" spans="1:5" x14ac:dyDescent="0.3">
      <c r="A59" s="160"/>
      <c r="B59" s="164">
        <v>132</v>
      </c>
      <c r="C59" s="160" t="s">
        <v>852</v>
      </c>
      <c r="D59" s="161">
        <v>41956.4</v>
      </c>
      <c r="E59" s="275">
        <v>45312.91</v>
      </c>
    </row>
    <row r="60" spans="1:5" x14ac:dyDescent="0.3">
      <c r="A60" s="160"/>
      <c r="B60" s="164">
        <v>137</v>
      </c>
      <c r="C60" s="160" t="s">
        <v>852</v>
      </c>
      <c r="D60" s="161">
        <v>11649.2</v>
      </c>
      <c r="E60" s="275">
        <v>12408.28</v>
      </c>
    </row>
    <row r="61" spans="1:5" x14ac:dyDescent="0.3">
      <c r="A61" s="160"/>
      <c r="B61" s="164"/>
      <c r="C61" s="160"/>
    </row>
    <row r="62" spans="1:5" x14ac:dyDescent="0.3">
      <c r="A62" s="160"/>
      <c r="B62" s="164"/>
      <c r="C62" s="160"/>
      <c r="D62" s="162">
        <f t="shared" ref="D62:E62" si="0">SUM(D4:D61)</f>
        <v>21075290.550000001</v>
      </c>
      <c r="E62" s="276">
        <f t="shared" si="0"/>
        <v>22761142.73</v>
      </c>
    </row>
    <row r="63" spans="1:5" x14ac:dyDescent="0.3">
      <c r="A63" s="160"/>
      <c r="B63" s="164"/>
      <c r="C63" s="160"/>
    </row>
    <row r="64" spans="1:5" x14ac:dyDescent="0.3">
      <c r="A64" s="160"/>
      <c r="B64" s="164"/>
      <c r="C64" s="160"/>
    </row>
    <row r="65" spans="1:5" x14ac:dyDescent="0.3">
      <c r="A65" s="160"/>
      <c r="B65" s="164"/>
      <c r="C65" s="160"/>
      <c r="D65" s="277"/>
      <c r="E65" s="277"/>
    </row>
    <row r="66" spans="1:5" x14ac:dyDescent="0.3">
      <c r="A66" s="160"/>
      <c r="B66" s="164"/>
      <c r="C66" s="160"/>
    </row>
    <row r="67" spans="1:5" x14ac:dyDescent="0.3">
      <c r="A67" s="160"/>
      <c r="B67" s="164"/>
      <c r="C67" s="160"/>
    </row>
    <row r="68" spans="1:5" x14ac:dyDescent="0.3">
      <c r="A68" s="160"/>
      <c r="B68" s="164"/>
      <c r="C68" s="160"/>
    </row>
    <row r="69" spans="1:5" x14ac:dyDescent="0.3">
      <c r="A69" s="160"/>
      <c r="B69" s="164"/>
      <c r="C69" s="160"/>
    </row>
    <row r="70" spans="1:5" x14ac:dyDescent="0.3">
      <c r="A70" s="160"/>
      <c r="B70" s="164"/>
      <c r="C70" s="160"/>
    </row>
    <row r="71" spans="1:5" x14ac:dyDescent="0.3">
      <c r="A71" s="160"/>
      <c r="B71" s="164"/>
      <c r="C71" s="160"/>
    </row>
    <row r="72" spans="1:5" x14ac:dyDescent="0.3">
      <c r="A72" s="160"/>
      <c r="B72" s="164"/>
      <c r="C72" s="160"/>
    </row>
    <row r="73" spans="1:5" x14ac:dyDescent="0.3">
      <c r="A73" s="160"/>
      <c r="B73" s="164"/>
      <c r="C73" s="160"/>
    </row>
    <row r="74" spans="1:5" x14ac:dyDescent="0.3">
      <c r="A74" s="160"/>
      <c r="B74" s="164"/>
      <c r="C74" s="160"/>
    </row>
    <row r="75" spans="1:5" x14ac:dyDescent="0.3">
      <c r="A75" s="160"/>
      <c r="B75" s="164"/>
      <c r="C75" s="160"/>
    </row>
    <row r="76" spans="1:5" x14ac:dyDescent="0.3">
      <c r="A76" s="160"/>
      <c r="B76" s="164"/>
      <c r="C76" s="160"/>
    </row>
    <row r="77" spans="1:5" x14ac:dyDescent="0.3">
      <c r="A77" s="160"/>
      <c r="B77" s="164"/>
      <c r="C77" s="160"/>
    </row>
    <row r="78" spans="1:5" x14ac:dyDescent="0.3">
      <c r="A78" s="160"/>
      <c r="B78" s="164"/>
      <c r="C78" s="160"/>
    </row>
    <row r="79" spans="1:5" x14ac:dyDescent="0.3">
      <c r="A79" s="160"/>
      <c r="B79" s="164"/>
      <c r="C79" s="160"/>
    </row>
    <row r="80" spans="1:5" x14ac:dyDescent="0.3">
      <c r="A80" s="160"/>
      <c r="B80" s="164"/>
      <c r="C80" s="160"/>
    </row>
    <row r="81" spans="1:4" x14ac:dyDescent="0.3">
      <c r="A81" s="160"/>
      <c r="B81" s="164"/>
      <c r="C81" s="160"/>
      <c r="D81" s="162"/>
    </row>
    <row r="82" spans="1:4" x14ac:dyDescent="0.3">
      <c r="A82" s="160"/>
      <c r="B82" s="164"/>
      <c r="C82" s="160"/>
    </row>
    <row r="83" spans="1:4" x14ac:dyDescent="0.3">
      <c r="A83" s="160"/>
      <c r="B83" s="164"/>
      <c r="C83" s="160"/>
    </row>
    <row r="84" spans="1:4" x14ac:dyDescent="0.3">
      <c r="A84" s="160"/>
      <c r="B84" s="164"/>
      <c r="C84" s="160"/>
    </row>
    <row r="85" spans="1:4" x14ac:dyDescent="0.3">
      <c r="A85" s="160"/>
      <c r="B85" s="164"/>
      <c r="C85" s="160"/>
    </row>
    <row r="86" spans="1:4" x14ac:dyDescent="0.3">
      <c r="A86" s="160"/>
      <c r="B86" s="164"/>
      <c r="C86" s="160"/>
    </row>
    <row r="87" spans="1:4" x14ac:dyDescent="0.3">
      <c r="A87" s="160"/>
      <c r="B87" s="164"/>
      <c r="C87" s="160"/>
    </row>
    <row r="88" spans="1:4" x14ac:dyDescent="0.3">
      <c r="A88" s="160"/>
      <c r="B88" s="164"/>
      <c r="C88" s="160"/>
    </row>
    <row r="89" spans="1:4" x14ac:dyDescent="0.3">
      <c r="A89" s="160"/>
      <c r="B89" s="164"/>
      <c r="C89" s="160"/>
    </row>
    <row r="90" spans="1:4" x14ac:dyDescent="0.3">
      <c r="A90" s="160"/>
      <c r="B90" s="164"/>
      <c r="C90" s="160"/>
    </row>
    <row r="91" spans="1:4" x14ac:dyDescent="0.3">
      <c r="A91" s="160"/>
      <c r="B91" s="164"/>
      <c r="C91" s="160"/>
    </row>
    <row r="92" spans="1:4" x14ac:dyDescent="0.3">
      <c r="A92" s="160"/>
      <c r="B92" s="164"/>
      <c r="C92" s="160"/>
    </row>
    <row r="93" spans="1:4" x14ac:dyDescent="0.3">
      <c r="A93" s="160"/>
      <c r="B93" s="164"/>
      <c r="C93" s="160"/>
    </row>
    <row r="94" spans="1:4" x14ac:dyDescent="0.3">
      <c r="A94" s="160"/>
      <c r="B94" s="164"/>
      <c r="C94" s="160"/>
    </row>
    <row r="95" spans="1:4" x14ac:dyDescent="0.3">
      <c r="A95" s="160"/>
      <c r="B95" s="164"/>
      <c r="C95" s="160"/>
    </row>
    <row r="96" spans="1:4" x14ac:dyDescent="0.3">
      <c r="A96" s="160"/>
      <c r="B96" s="164"/>
      <c r="C96" s="160"/>
    </row>
    <row r="97" spans="1:3" x14ac:dyDescent="0.3">
      <c r="A97" s="160"/>
      <c r="B97" s="164"/>
      <c r="C97" s="160"/>
    </row>
    <row r="98" spans="1:3" x14ac:dyDescent="0.3">
      <c r="A98" s="160"/>
      <c r="B98" s="164"/>
      <c r="C98" s="160"/>
    </row>
    <row r="99" spans="1:3" x14ac:dyDescent="0.3">
      <c r="A99" s="160"/>
      <c r="B99" s="164"/>
      <c r="C99" s="160"/>
    </row>
    <row r="100" spans="1:3" x14ac:dyDescent="0.3">
      <c r="A100" s="160"/>
      <c r="B100" s="164"/>
      <c r="C100" s="160"/>
    </row>
    <row r="101" spans="1:3" x14ac:dyDescent="0.3">
      <c r="A101" s="160"/>
      <c r="B101" s="164"/>
      <c r="C101" s="160"/>
    </row>
    <row r="102" spans="1:3" x14ac:dyDescent="0.3">
      <c r="A102" s="160"/>
      <c r="B102" s="164"/>
      <c r="C102" s="160"/>
    </row>
    <row r="103" spans="1:3" x14ac:dyDescent="0.3">
      <c r="A103" s="160"/>
      <c r="B103" s="164"/>
      <c r="C103" s="160"/>
    </row>
    <row r="104" spans="1:3" x14ac:dyDescent="0.3">
      <c r="A104" s="160"/>
      <c r="B104" s="164"/>
      <c r="C104" s="160"/>
    </row>
    <row r="105" spans="1:3" x14ac:dyDescent="0.3">
      <c r="A105" s="160"/>
      <c r="B105" s="164"/>
      <c r="C105" s="160"/>
    </row>
    <row r="106" spans="1:3" x14ac:dyDescent="0.3">
      <c r="A106" s="160"/>
      <c r="B106" s="164"/>
      <c r="C106" s="160"/>
    </row>
    <row r="107" spans="1:3" x14ac:dyDescent="0.3">
      <c r="A107" s="160"/>
      <c r="B107" s="164"/>
      <c r="C107" s="160"/>
    </row>
    <row r="108" spans="1:3" x14ac:dyDescent="0.3">
      <c r="A108" s="160"/>
      <c r="B108" s="164"/>
      <c r="C108" s="160"/>
    </row>
    <row r="109" spans="1:3" x14ac:dyDescent="0.3">
      <c r="A109" s="160"/>
      <c r="B109" s="164"/>
      <c r="C109" s="160"/>
    </row>
    <row r="110" spans="1:3" x14ac:dyDescent="0.3">
      <c r="A110" s="160"/>
      <c r="B110" s="164"/>
      <c r="C110" s="160"/>
    </row>
    <row r="111" spans="1:3" x14ac:dyDescent="0.3">
      <c r="A111" s="160"/>
      <c r="B111" s="164"/>
      <c r="C111" s="160"/>
    </row>
    <row r="112" spans="1:3" x14ac:dyDescent="0.3">
      <c r="A112" s="160"/>
      <c r="B112" s="164"/>
      <c r="C112" s="160"/>
    </row>
    <row r="113" spans="1:3" x14ac:dyDescent="0.3">
      <c r="A113" s="160"/>
      <c r="B113" s="164"/>
      <c r="C113" s="160"/>
    </row>
    <row r="114" spans="1:3" x14ac:dyDescent="0.3">
      <c r="A114" s="160"/>
      <c r="B114" s="164"/>
      <c r="C114" s="160"/>
    </row>
    <row r="115" spans="1:3" x14ac:dyDescent="0.3">
      <c r="A115" s="160"/>
      <c r="B115" s="164"/>
      <c r="C115" s="160"/>
    </row>
    <row r="116" spans="1:3" x14ac:dyDescent="0.3">
      <c r="A116" s="160"/>
      <c r="B116" s="164"/>
      <c r="C116" s="160"/>
    </row>
    <row r="117" spans="1:3" x14ac:dyDescent="0.3">
      <c r="A117" s="160"/>
      <c r="B117" s="164"/>
      <c r="C117" s="160"/>
    </row>
    <row r="118" spans="1:3" x14ac:dyDescent="0.3">
      <c r="A118" s="160"/>
      <c r="B118" s="164"/>
      <c r="C118" s="160"/>
    </row>
    <row r="119" spans="1:3" x14ac:dyDescent="0.3">
      <c r="A119" s="160"/>
      <c r="B119" s="164"/>
      <c r="C119" s="160"/>
    </row>
    <row r="120" spans="1:3" x14ac:dyDescent="0.3">
      <c r="A120" s="160"/>
      <c r="B120" s="164"/>
      <c r="C120" s="160"/>
    </row>
    <row r="121" spans="1:3" x14ac:dyDescent="0.3">
      <c r="A121" s="160"/>
      <c r="B121" s="164"/>
      <c r="C121" s="160"/>
    </row>
    <row r="122" spans="1:3" x14ac:dyDescent="0.3">
      <c r="A122" s="160"/>
      <c r="B122" s="164"/>
      <c r="C122" s="160"/>
    </row>
    <row r="123" spans="1:3" x14ac:dyDescent="0.3">
      <c r="A123" s="160"/>
      <c r="B123" s="164"/>
      <c r="C123" s="160"/>
    </row>
    <row r="124" spans="1:3" x14ac:dyDescent="0.3">
      <c r="A124" s="160"/>
      <c r="B124" s="164"/>
      <c r="C124" s="160"/>
    </row>
    <row r="125" spans="1:3" x14ac:dyDescent="0.3">
      <c r="A125" s="160"/>
      <c r="B125" s="164"/>
      <c r="C125" s="160"/>
    </row>
    <row r="126" spans="1:3" x14ac:dyDescent="0.3">
      <c r="A126" s="160"/>
      <c r="B126" s="164"/>
      <c r="C126" s="160"/>
    </row>
    <row r="127" spans="1:3" x14ac:dyDescent="0.3">
      <c r="A127" s="160"/>
      <c r="B127" s="164"/>
      <c r="C127" s="160"/>
    </row>
    <row r="128" spans="1:3" x14ac:dyDescent="0.3">
      <c r="A128" s="160"/>
      <c r="B128" s="164"/>
      <c r="C128" s="160"/>
    </row>
    <row r="129" spans="1:3" x14ac:dyDescent="0.3">
      <c r="A129" s="160"/>
      <c r="B129" s="164"/>
      <c r="C129" s="160"/>
    </row>
    <row r="130" spans="1:3" x14ac:dyDescent="0.3">
      <c r="A130" s="160"/>
      <c r="B130" s="164"/>
      <c r="C130" s="160"/>
    </row>
    <row r="131" spans="1:3" x14ac:dyDescent="0.3">
      <c r="A131" s="160"/>
      <c r="B131" s="164"/>
      <c r="C131" s="160"/>
    </row>
    <row r="132" spans="1:3" x14ac:dyDescent="0.3">
      <c r="A132" s="160"/>
      <c r="B132" s="164"/>
      <c r="C132" s="160"/>
    </row>
    <row r="133" spans="1:3" x14ac:dyDescent="0.3">
      <c r="A133" s="160"/>
      <c r="B133" s="164"/>
      <c r="C133" s="160"/>
    </row>
    <row r="134" spans="1:3" x14ac:dyDescent="0.3">
      <c r="A134" s="160"/>
      <c r="B134" s="164"/>
      <c r="C134" s="160"/>
    </row>
    <row r="135" spans="1:3" x14ac:dyDescent="0.3">
      <c r="A135" s="160"/>
      <c r="B135" s="164"/>
      <c r="C135" s="160"/>
    </row>
    <row r="136" spans="1:3" x14ac:dyDescent="0.3">
      <c r="A136" s="160"/>
      <c r="B136" s="164"/>
      <c r="C136" s="160"/>
    </row>
    <row r="137" spans="1:3" x14ac:dyDescent="0.3">
      <c r="A137" s="160"/>
      <c r="B137" s="164"/>
      <c r="C137" s="160"/>
    </row>
    <row r="138" spans="1:3" x14ac:dyDescent="0.3">
      <c r="A138" s="160"/>
      <c r="B138" s="164"/>
      <c r="C138" s="160"/>
    </row>
    <row r="139" spans="1:3" x14ac:dyDescent="0.3">
      <c r="A139" s="160"/>
      <c r="B139" s="164"/>
      <c r="C139" s="160"/>
    </row>
    <row r="140" spans="1:3" x14ac:dyDescent="0.3">
      <c r="A140" s="160"/>
      <c r="B140" s="164"/>
      <c r="C140" s="160"/>
    </row>
    <row r="141" spans="1:3" x14ac:dyDescent="0.3">
      <c r="A141" s="160"/>
      <c r="B141" s="164"/>
      <c r="C141" s="160"/>
    </row>
    <row r="142" spans="1:3" x14ac:dyDescent="0.3">
      <c r="A142" s="160"/>
      <c r="B142" s="164"/>
      <c r="C142" s="160"/>
    </row>
    <row r="143" spans="1:3" x14ac:dyDescent="0.3">
      <c r="A143" s="160"/>
      <c r="B143" s="164"/>
      <c r="C143" s="160"/>
    </row>
    <row r="144" spans="1:3" x14ac:dyDescent="0.3">
      <c r="A144" s="160"/>
      <c r="B144" s="164"/>
      <c r="C144" s="160"/>
    </row>
    <row r="145" spans="1:3" x14ac:dyDescent="0.3">
      <c r="A145" s="160"/>
      <c r="B145" s="164"/>
      <c r="C145" s="160"/>
    </row>
    <row r="146" spans="1:3" x14ac:dyDescent="0.3">
      <c r="A146" s="160"/>
      <c r="B146" s="164"/>
      <c r="C146" s="160"/>
    </row>
    <row r="147" spans="1:3" x14ac:dyDescent="0.3">
      <c r="A147" s="160"/>
      <c r="B147" s="164"/>
      <c r="C147" s="160"/>
    </row>
    <row r="148" spans="1:3" x14ac:dyDescent="0.3">
      <c r="A148" s="160"/>
      <c r="B148" s="164"/>
      <c r="C148" s="160"/>
    </row>
    <row r="149" spans="1:3" x14ac:dyDescent="0.3">
      <c r="A149" s="160"/>
      <c r="B149" s="164"/>
      <c r="C149" s="160"/>
    </row>
    <row r="150" spans="1:3" x14ac:dyDescent="0.3">
      <c r="A150" s="160"/>
      <c r="B150" s="164"/>
      <c r="C150" s="160"/>
    </row>
    <row r="151" spans="1:3" x14ac:dyDescent="0.3">
      <c r="A151" s="160"/>
      <c r="B151" s="164"/>
      <c r="C151" s="160"/>
    </row>
    <row r="152" spans="1:3" x14ac:dyDescent="0.3">
      <c r="A152" s="160"/>
      <c r="B152" s="164"/>
      <c r="C152" s="160"/>
    </row>
    <row r="153" spans="1:3" x14ac:dyDescent="0.3">
      <c r="A153" s="160"/>
      <c r="B153" s="164"/>
      <c r="C153" s="160"/>
    </row>
    <row r="154" spans="1:3" x14ac:dyDescent="0.3">
      <c r="A154" s="160"/>
      <c r="B154" s="164"/>
      <c r="C154" s="160"/>
    </row>
    <row r="155" spans="1:3" x14ac:dyDescent="0.3">
      <c r="A155" s="160"/>
      <c r="B155" s="164"/>
      <c r="C155" s="160"/>
    </row>
    <row r="156" spans="1:3" x14ac:dyDescent="0.3">
      <c r="A156" s="160"/>
      <c r="B156" s="164"/>
      <c r="C156" s="160"/>
    </row>
  </sheetData>
  <pageMargins left="0.7" right="0.7" top="0.75" bottom="0.75" header="0.3" footer="0.3"/>
  <pageSetup paperSize="9" scale="9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wycena</vt:lpstr>
      <vt:lpstr>suma</vt:lpstr>
      <vt:lpstr>wycena!Obszar_wydruku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Piekielny</dc:creator>
  <cp:lastModifiedBy>Gosztyła, Katarzyna (Urtica)</cp:lastModifiedBy>
  <cp:lastPrinted>2024-11-07T14:55:55Z</cp:lastPrinted>
  <dcterms:created xsi:type="dcterms:W3CDTF">2015-06-05T18:17:20Z</dcterms:created>
  <dcterms:modified xsi:type="dcterms:W3CDTF">2024-11-07T15:10:50Z</dcterms:modified>
</cp:coreProperties>
</file>