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ocuments\"/>
    </mc:Choice>
  </mc:AlternateContent>
  <bookViews>
    <workbookView xWindow="0" yWindow="0" windowWidth="18870" windowHeight="7725"/>
  </bookViews>
  <sheets>
    <sheet name="Arkusz1" sheetId="1" r:id="rId1"/>
  </sheets>
  <definedNames>
    <definedName name="OLE_LINK2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I11" i="1" s="1"/>
  <c r="F12" i="1"/>
  <c r="F13" i="1"/>
  <c r="H13" i="1" s="1"/>
  <c r="I13" i="1" s="1"/>
  <c r="F14" i="1"/>
  <c r="F15" i="1"/>
  <c r="H15" i="1" s="1"/>
  <c r="I15" i="1" s="1"/>
  <c r="F16" i="1"/>
  <c r="F17" i="1"/>
  <c r="H17" i="1" s="1"/>
  <c r="I17" i="1" s="1"/>
  <c r="H14" i="1"/>
  <c r="I14" i="1"/>
  <c r="H16" i="1"/>
  <c r="I16" i="1"/>
  <c r="H12" i="1"/>
  <c r="I12" i="1"/>
  <c r="F18" i="1" l="1"/>
  <c r="H18" i="1" s="1"/>
  <c r="I18" i="1" s="1"/>
</calcChain>
</file>

<file path=xl/sharedStrings.xml><?xml version="1.0" encoding="utf-8"?>
<sst xmlns="http://schemas.openxmlformats.org/spreadsheetml/2006/main" count="30" uniqueCount="24">
  <si>
    <t>FORMULARZ OFERTOWY</t>
  </si>
  <si>
    <t>l.p.</t>
  </si>
  <si>
    <t>Opis przedmiotu zamówienia</t>
  </si>
  <si>
    <t>Jednostka miary</t>
  </si>
  <si>
    <t>Cena jednostkowa netto</t>
  </si>
  <si>
    <t>Wartość netto</t>
  </si>
  <si>
    <t>Stawka VAT</t>
  </si>
  <si>
    <t>Wartość VAT</t>
  </si>
  <si>
    <t>Wartość brutto</t>
  </si>
  <si>
    <t>Ilość</t>
  </si>
  <si>
    <t>Miejscowośc i data</t>
  </si>
  <si>
    <t>……………………………………………………..</t>
  </si>
  <si>
    <t>………………………………………………..</t>
  </si>
  <si>
    <t>nazwa i adres Wykonawcy</t>
  </si>
  <si>
    <t>szt.</t>
  </si>
  <si>
    <r>
      <rPr>
        <b/>
        <sz val="11"/>
        <color theme="1"/>
        <rFont val="Calibri"/>
        <family val="2"/>
        <charset val="238"/>
        <scheme val="minor"/>
      </rPr>
      <t xml:space="preserve">Worek do ewakuacji dokumentacji niejawnej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- kolor czerwony ,
- wykonany z tkaniny chroniącej przed uszkodzeniami mechanicznymi, zamoknięciem i płomieniami,
- wyposażony w regulowaną taśmę nośną po dwóch bokach do przenoszenia na plecach oraz 2 poprzeczne uchwyty boczne,
-pojemność min. 100 l.,
- dopuszczalne obciążenie worka min. 20 kg.,
- wyposażony w zestaw plomb wykonanych z kopolimeru polipropylenu o długości operacyjnej 340 mm (+/- 10 mm), przekrój 2 mm x5 mm (+/- 0,2 mm) 
</t>
    </r>
  </si>
  <si>
    <r>
      <rPr>
        <b/>
        <sz val="11"/>
        <color theme="1"/>
        <rFont val="Calibri"/>
        <family val="2"/>
        <charset val="238"/>
        <scheme val="minor"/>
      </rPr>
      <t>Skrzynia aluminiowa do ewakuacji materiałów niejawnych</t>
    </r>
    <r>
      <rPr>
        <sz val="11"/>
        <color theme="1"/>
        <rFont val="Calibri"/>
        <family val="2"/>
        <charset val="238"/>
        <scheme val="minor"/>
      </rPr>
      <t xml:space="preserve">
- wykonana z lekkiego metalu zapewniającego ochronę przed kurzem, działalnością czynników atmosferycznych i odpornego na korozję,
- obudowa dodatkowo wzmocniona na krawędziach aluminium celem poprawy sztywności skrzyni,
- wyposażona w samoczynnie składane uchwyty do transportu zamocowane po obu krótszych brzegach skrzyni, zintegrowane kółka
-  zamykana na zamki zaczepowe z możliwością ich plombowania lub zamontowane dodatkowe urządzenie do plombowania,
-  dopuszczalne obciążenie – min. 20 kg,
- wymiary zewnętrzne: 550x400x230 mm (DxSxW);
-  dopuszczalna różnica każdego wymiaru +/- 10 mm.
</t>
    </r>
  </si>
  <si>
    <r>
      <rPr>
        <b/>
        <sz val="11"/>
        <color theme="1"/>
        <rFont val="Calibri"/>
        <family val="2"/>
        <charset val="238"/>
        <scheme val="minor"/>
      </rPr>
      <t xml:space="preserve"> Skrzynia aluminiowa do ewakuacji materiałów niejawnych   </t>
    </r>
    <r>
      <rPr>
        <sz val="11"/>
        <color theme="1"/>
        <rFont val="Calibri"/>
        <family val="2"/>
        <charset val="238"/>
        <scheme val="minor"/>
      </rPr>
      <t xml:space="preserve">                          
- wykonana z lekkiego metalu zapewniającego ochronę przed kurzem, działalnością czynników atmosferycznych i odpornego na korozję,
-  obudowa dodatkowo wzmocniona na krawędziach aluminium celem poprawy sztywności skrzyni,
-  wyposażona w samoczynnie składane uchwyty do transportu zamocowane po obu krótszych brzegach skrzyni,
- zamykana na zamki zaczepowe z możliwością ich plombowania lub zamontowane dodatkowe urządzenie do plombowania,
- dopuszczalne obciążenie – min. 20 kg,
- wymiary zewnętrzne: 750x550x380 mm (DxSxW);
-  dopuszczalna różnica każdego wymiaru +/- 10 mm.
</t>
    </r>
  </si>
  <si>
    <r>
      <rPr>
        <b/>
        <sz val="11"/>
        <color theme="1"/>
        <rFont val="Calibri"/>
        <family val="2"/>
        <charset val="238"/>
        <scheme val="minor"/>
      </rPr>
      <t>Skrzynia aluminiowa do ewakuacji materiałów niejawnych</t>
    </r>
    <r>
      <rPr>
        <sz val="11"/>
        <color theme="1"/>
        <rFont val="Calibri"/>
        <family val="2"/>
        <charset val="238"/>
        <scheme val="minor"/>
      </rPr>
      <t xml:space="preserve">                          - wykonana z lekkiego metalu zapewniającego ochronę przed kurzem, działalnością czynników atmosferycznych i odpornego na korozję,
-  obudowa dodatkowo wzmocniona na krawędziach aluminium celem poprawy sztywności skrzyni,
-  wyposażona w samoczynnie składane uchwyty do transportu zamocowane po obu krótszych brzegach skrzyni, zintegrowane kółka
- zamykana na zamki zaczepowe z możliwością ich plombowania lub zamontowane dodatkowe urządzenie do plombowania,
-  dopuszczalne obciążenie – min. 20 kg,
- wymiary zewnętrzne:  800x400x455 mm (DxSxW);
-  dopuszczalna różnica każdego wymiaru +/- 10 mm.
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</si>
  <si>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Teczka do przewożenia do materiałów niejawnych</t>
    </r>
    <r>
      <rPr>
        <sz val="11"/>
        <color theme="1"/>
        <rFont val="Calibri"/>
        <family val="2"/>
        <charset val="238"/>
        <scheme val="minor"/>
      </rPr>
      <t xml:space="preserve"> 
- wykonana z materiału skórzanego lub skóropodobnego,
-  wyposażona w wewnętrzną przegrodę zasuwaną na suwak,
- przystosowana do plombowania pieczęcią do teczki pracy (referentką),
- wyposażona w zamocowane na zewnątrz okienko do umieszczania oznaczenia lub informacji,
- zamykana na klapę wyposażoną w zamek kluczowy;
- przystosowana do przewożenia dokumentów formatu A4,
- wymiary zewnętrzne: 300x400x100 mm (WxSxG),
-dopuszczalna różnica każdego wymiaru +/- 10 mm.
</t>
    </r>
  </si>
  <si>
    <r>
      <rPr>
        <b/>
        <sz val="11"/>
        <color theme="1"/>
        <rFont val="Calibri"/>
        <family val="2"/>
        <charset val="238"/>
        <scheme val="minor"/>
      </rPr>
      <t xml:space="preserve"> Zestaw zabezpieczający do worków ewakuacyjnych</t>
    </r>
    <r>
      <rPr>
        <sz val="11"/>
        <color theme="1"/>
        <rFont val="Calibri"/>
        <family val="2"/>
        <charset val="238"/>
        <scheme val="minor"/>
      </rPr>
      <t xml:space="preserve"> 
W skład zestawu wchodzi:
-linka stalowa pokryta PCV, średnica linki 3 - 4 mm, długość linki 30 - 40 cm, zakończona z obu stron pętlami umożliwiającymi zamknięcie kłódką,
- kłódka klasy 4 wg normy PN-EN 12320.
</t>
    </r>
  </si>
  <si>
    <r>
      <rPr>
        <b/>
        <sz val="11"/>
        <color theme="1"/>
        <rFont val="Calibri"/>
        <family val="2"/>
        <charset val="238"/>
        <scheme val="minor"/>
      </rPr>
      <t xml:space="preserve">Worek do ewakuacji dokumentacji niejawnej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– kolor czerwony 
- (wykonana z tkaniny chroniącej przed uszkodzeniami mechanicznymi, zamoknięciem i płomieniami,
- wyposażona w regulowaną taśmę nośną po dwóch bokach do przenoszenia na plecach oraz 2 poprzeczne uchwyty boczne,
-pojemność torby 60 l. - 80 l.,
-dopuszczalne obciążenie torby min. 20 kg.,
- w zestawię: linka stalowa i kłódka atestowana min. kl. 4 wg PN-EN 12320
</t>
    </r>
  </si>
  <si>
    <t>RAZEM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</si>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</sst>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/>
    <xf numFmtId="9" fontId="0" fillId="0" borderId="1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B2" sqref="B2"/>
    </sheetView>
  </sheetViews>
  <sheetFormatPr defaultRowHeight="15" x14ac:dyDescent="0.25"/>
  <cols>
    <col min="1" max="1" width="9.140625" style="3"/>
    <col min="2" max="2" width="64.42578125" style="3" customWidth="1"/>
    <col min="3" max="4" width="9.5703125" style="3" customWidth="1"/>
    <col min="5" max="5" width="15.5703125" style="3" customWidth="1"/>
    <col min="6" max="8" width="9.140625" style="3"/>
    <col min="9" max="9" width="18.42578125" style="3" customWidth="1"/>
  </cols>
  <sheetData>
    <row r="2" spans="1:9" x14ac:dyDescent="0.25">
      <c r="H2" s="3" t="s">
        <v>23</v>
      </c>
    </row>
    <row r="4" spans="1:9" x14ac:dyDescent="0.25">
      <c r="A4" s="3" t="s">
        <v>11</v>
      </c>
      <c r="G4" s="3" t="s">
        <v>12</v>
      </c>
    </row>
    <row r="5" spans="1:9" x14ac:dyDescent="0.25">
      <c r="A5" s="3" t="s">
        <v>10</v>
      </c>
      <c r="G5" s="3" t="s">
        <v>13</v>
      </c>
    </row>
    <row r="8" spans="1:9" x14ac:dyDescent="0.25">
      <c r="C8" s="9" t="s">
        <v>0</v>
      </c>
      <c r="D8" s="9"/>
      <c r="E8" s="9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45" x14ac:dyDescent="0.25">
      <c r="A10" s="5" t="s">
        <v>1</v>
      </c>
      <c r="B10" s="5" t="s">
        <v>2</v>
      </c>
      <c r="C10" s="5" t="s">
        <v>3</v>
      </c>
      <c r="D10" s="5" t="s">
        <v>9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184.5" customHeight="1" x14ac:dyDescent="0.25">
      <c r="A11" s="7">
        <v>1</v>
      </c>
      <c r="B11" s="6" t="s">
        <v>15</v>
      </c>
      <c r="C11" s="7" t="s">
        <v>14</v>
      </c>
      <c r="D11" s="7">
        <v>4</v>
      </c>
      <c r="E11" s="4"/>
      <c r="F11" s="4">
        <f>D11*E11</f>
        <v>0</v>
      </c>
      <c r="G11" s="10"/>
      <c r="H11" s="4">
        <f>F11*G11</f>
        <v>0</v>
      </c>
      <c r="I11" s="4">
        <f>SUM(F11,H11)</f>
        <v>0</v>
      </c>
    </row>
    <row r="12" spans="1:9" ht="192.75" customHeight="1" x14ac:dyDescent="0.25">
      <c r="A12" s="7">
        <v>2</v>
      </c>
      <c r="B12" s="2" t="s">
        <v>21</v>
      </c>
      <c r="C12" s="7" t="s">
        <v>14</v>
      </c>
      <c r="D12" s="7">
        <v>10</v>
      </c>
      <c r="E12" s="4"/>
      <c r="F12" s="4">
        <f t="shared" ref="F12:F17" si="0">D12*E12</f>
        <v>0</v>
      </c>
      <c r="G12" s="4"/>
      <c r="H12" s="4">
        <f>F12*G12</f>
        <v>0</v>
      </c>
      <c r="I12" s="4">
        <f>G12*H12</f>
        <v>0</v>
      </c>
    </row>
    <row r="13" spans="1:9" ht="195" x14ac:dyDescent="0.25">
      <c r="A13" s="7">
        <v>3</v>
      </c>
      <c r="B13" s="8" t="s">
        <v>17</v>
      </c>
      <c r="C13" s="7" t="s">
        <v>14</v>
      </c>
      <c r="D13" s="7">
        <v>1</v>
      </c>
      <c r="E13" s="4"/>
      <c r="F13" s="4">
        <f t="shared" si="0"/>
        <v>0</v>
      </c>
      <c r="G13" s="4"/>
      <c r="H13" s="4">
        <f t="shared" ref="H13:I13" si="1">F13*G13</f>
        <v>0</v>
      </c>
      <c r="I13" s="4">
        <f t="shared" si="1"/>
        <v>0</v>
      </c>
    </row>
    <row r="14" spans="1:9" ht="210" x14ac:dyDescent="0.25">
      <c r="A14" s="7">
        <v>4</v>
      </c>
      <c r="B14" s="8" t="s">
        <v>16</v>
      </c>
      <c r="C14" s="7" t="s">
        <v>14</v>
      </c>
      <c r="D14" s="7">
        <v>1</v>
      </c>
      <c r="E14" s="4"/>
      <c r="F14" s="4">
        <f t="shared" si="0"/>
        <v>0</v>
      </c>
      <c r="G14" s="4"/>
      <c r="H14" s="4">
        <f t="shared" ref="H14:I14" si="2">F14*G14</f>
        <v>0</v>
      </c>
      <c r="I14" s="4">
        <f t="shared" si="2"/>
        <v>0</v>
      </c>
    </row>
    <row r="15" spans="1:9" ht="195" x14ac:dyDescent="0.25">
      <c r="A15" s="7">
        <v>5</v>
      </c>
      <c r="B15" s="8" t="s">
        <v>18</v>
      </c>
      <c r="C15" s="7" t="s">
        <v>14</v>
      </c>
      <c r="D15" s="7">
        <v>5</v>
      </c>
      <c r="E15" s="4"/>
      <c r="F15" s="4">
        <f t="shared" si="0"/>
        <v>0</v>
      </c>
      <c r="G15" s="4"/>
      <c r="H15" s="4">
        <f t="shared" ref="H15:I15" si="3">F15*G15</f>
        <v>0</v>
      </c>
      <c r="I15" s="4">
        <f t="shared" si="3"/>
        <v>0</v>
      </c>
    </row>
    <row r="16" spans="1:9" ht="180" x14ac:dyDescent="0.25">
      <c r="A16" s="7">
        <v>6</v>
      </c>
      <c r="B16" s="8" t="s">
        <v>19</v>
      </c>
      <c r="C16" s="7" t="s">
        <v>14</v>
      </c>
      <c r="D16" s="7">
        <v>12</v>
      </c>
      <c r="E16" s="4"/>
      <c r="F16" s="4">
        <f t="shared" si="0"/>
        <v>0</v>
      </c>
      <c r="G16" s="4"/>
      <c r="H16" s="4">
        <f t="shared" ref="H16:I16" si="4">F16*G16</f>
        <v>0</v>
      </c>
      <c r="I16" s="4">
        <f t="shared" si="4"/>
        <v>0</v>
      </c>
    </row>
    <row r="17" spans="1:9" ht="120" x14ac:dyDescent="0.25">
      <c r="A17" s="7">
        <v>7</v>
      </c>
      <c r="B17" s="8" t="s">
        <v>20</v>
      </c>
      <c r="C17" s="7" t="s">
        <v>14</v>
      </c>
      <c r="D17" s="7">
        <v>4</v>
      </c>
      <c r="E17" s="4"/>
      <c r="F17" s="4">
        <f t="shared" si="0"/>
        <v>0</v>
      </c>
      <c r="G17" s="4"/>
      <c r="H17" s="4">
        <f t="shared" ref="H17:I18" si="5">F17*G17</f>
        <v>0</v>
      </c>
      <c r="I17" s="4">
        <f t="shared" si="5"/>
        <v>0</v>
      </c>
    </row>
    <row r="18" spans="1:9" x14ac:dyDescent="0.25">
      <c r="C18" s="4" t="s">
        <v>22</v>
      </c>
      <c r="D18" s="4"/>
      <c r="E18" s="4"/>
      <c r="F18" s="4">
        <f>SUM(F11:F17)</f>
        <v>0</v>
      </c>
      <c r="G18" s="4"/>
      <c r="H18" s="4">
        <f t="shared" si="5"/>
        <v>0</v>
      </c>
      <c r="I18" s="4">
        <f t="shared" si="5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2021-05-18T09:53:52Z</dcterms:created>
  <dcterms:modified xsi:type="dcterms:W3CDTF">2021-05-18T12:34:43Z</dcterms:modified>
</cp:coreProperties>
</file>