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Szkoły Podstawowej nr 1 im. Mikołaja Kopernika w Ustrzykach Dolnych\"/>
    </mc:Choice>
  </mc:AlternateContent>
  <xr:revisionPtr revIDLastSave="0" documentId="13_ncr:1_{D664BD27-260C-46C3-9845-B492C63C1B55}" xr6:coauthVersionLast="47" xr6:coauthVersionMax="47" xr10:uidLastSave="{00000000-0000-0000-0000-000000000000}"/>
  <bookViews>
    <workbookView xWindow="-28920" yWindow="3660" windowWidth="29040" windowHeight="15840" xr2:uid="{00000000-000D-0000-FFFF-FFFF00000000}"/>
  </bookViews>
  <sheets>
    <sheet name="SP nr 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0" l="1"/>
  <c r="H35" i="10"/>
  <c r="I35" i="10"/>
  <c r="E3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5" i="10"/>
</calcChain>
</file>

<file path=xl/sharedStrings.xml><?xml version="1.0" encoding="utf-8"?>
<sst xmlns="http://schemas.openxmlformats.org/spreadsheetml/2006/main" count="108" uniqueCount="80">
  <si>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</si>
  <si>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</si>
  <si>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</si>
  <si>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</si>
  <si>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</si>
  <si>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</si>
  <si>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</si>
  <si>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</si>
  <si>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</si>
  <si>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</si>
  <si>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</si>
  <si>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</si>
  <si>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</si>
  <si>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</si>
  <si>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</si>
  <si>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</si>
  <si>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</si>
  <si>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</si>
  <si>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</si>
  <si>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</si>
  <si>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</si>
  <si>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</si>
  <si>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</si>
  <si>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</si>
  <si>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</si>
  <si>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</si>
  <si>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</si>
  <si>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</si>
  <si>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</si>
  <si>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</si>
  <si>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</si>
  <si>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</si>
  <si>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</si>
  <si>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</si>
  <si>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</si>
  <si>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</si>
  <si>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</si>
  <si>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*Ilość</t>
  </si>
  <si>
    <t>* podane ilości stanowią wielkość szacunkową</t>
  </si>
  <si>
    <t>Nazwa artykułu/produktu</t>
  </si>
  <si>
    <t>Boczek parzony wędzony</t>
  </si>
  <si>
    <t>Karkówka WP b/k</t>
  </si>
  <si>
    <t>Kaszanka</t>
  </si>
  <si>
    <t>Kiełbasa krakowska parzona drobiowa</t>
  </si>
  <si>
    <t>Kiełbasa krakowska sucha wieprzowa</t>
  </si>
  <si>
    <t>Kiełbasa łopatkowa</t>
  </si>
  <si>
    <t>Kiełbasa wiejska</t>
  </si>
  <si>
    <t>Kiełbasa wiejska pieczona</t>
  </si>
  <si>
    <t xml:space="preserve">Kiełbasa zwyczajna pieczona </t>
  </si>
  <si>
    <t>Kiełbasa żywiecka</t>
  </si>
  <si>
    <t>Kornetki wieprzowe</t>
  </si>
  <si>
    <t>Kości wędzone</t>
  </si>
  <si>
    <t>Kości wieprzowe kulinarne</t>
  </si>
  <si>
    <t>Łopatka wieprzowa b/k</t>
  </si>
  <si>
    <t>Mięso drobne</t>
  </si>
  <si>
    <t>Parówki wieprzowo – wołowe</t>
  </si>
  <si>
    <t>Pasztet pieczony</t>
  </si>
  <si>
    <t>Pieczeń rzymska</t>
  </si>
  <si>
    <t>Polędwica drobiowa</t>
  </si>
  <si>
    <t>Polędwica sopocka wieprzowa</t>
  </si>
  <si>
    <t>Schab b/k</t>
  </si>
  <si>
    <t>Szynka drobiowa</t>
  </si>
  <si>
    <t>Szynka staropolska</t>
  </si>
  <si>
    <t>Szynka wiejska</t>
  </si>
  <si>
    <t>Szynka wp bez kości</t>
  </si>
  <si>
    <t>Wędzonka galicyjska</t>
  </si>
  <si>
    <t>Żeberka paski</t>
  </si>
  <si>
    <t>Żeberka wędzone</t>
  </si>
  <si>
    <t>Kiełbasa toruńska</t>
  </si>
  <si>
    <t>kg</t>
  </si>
  <si>
    <t>kg.</t>
  </si>
  <si>
    <t>Zawartość mięsa w parówkach min. 65%-75%.</t>
  </si>
  <si>
    <t xml:space="preserve">Załącznik nr 3 - Szkoła Podstawowa nr 1 im. Mikołaja Kopernika w Ustrzykach Dolnych. </t>
  </si>
  <si>
    <r>
      <rPr>
        <b/>
        <sz val="10"/>
        <color theme="1"/>
        <rFont val="Arial"/>
        <family val="2"/>
        <charset val="238"/>
      </rPr>
      <t>UWAGA!</t>
    </r>
    <r>
      <rPr>
        <sz val="10"/>
        <color theme="1"/>
        <rFont val="Arial"/>
        <family val="2"/>
        <charset val="238"/>
      </rPr>
      <t xml:space="preserve">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</t>
    </r>
  </si>
  <si>
    <t>Nr postępowania: CUW.2611.4.2022</t>
  </si>
  <si>
    <t>Część V - mięso i wędliny:</t>
  </si>
  <si>
    <t>Lp.</t>
  </si>
  <si>
    <t>Szynka domowa wieprzowa śniadaniowa</t>
  </si>
  <si>
    <t>Zawartość mięsa w kiełbasie min.98%.</t>
  </si>
  <si>
    <t>Data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</si>
</sst>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ill="1" applyBorder="1"/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31" zoomScaleNormal="100" workbookViewId="0">
      <selection activeCell="O40" sqref="O40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bestFit="1" customWidth="1"/>
    <col min="8" max="8" width="12.88671875" customWidth="1"/>
    <col min="9" max="9" width="16.109375" customWidth="1"/>
  </cols>
  <sheetData>
    <row r="1" spans="1:9" ht="30" customHeight="1" x14ac:dyDescent="0.3">
      <c r="A1" s="30" t="s">
        <v>74</v>
      </c>
      <c r="B1" s="31"/>
      <c r="C1" s="31"/>
      <c r="D1" s="31"/>
      <c r="E1" s="31"/>
      <c r="F1" s="31"/>
      <c r="G1" s="31"/>
      <c r="H1" s="31"/>
      <c r="I1" s="31"/>
    </row>
    <row r="2" spans="1:9" ht="30" customHeight="1" x14ac:dyDescent="0.3">
      <c r="A2" s="41" t="s">
        <v>75</v>
      </c>
      <c r="B2" s="42"/>
      <c r="C2" s="42"/>
      <c r="D2" s="42"/>
      <c r="E2" s="42"/>
      <c r="F2" s="42"/>
      <c r="G2" s="42"/>
      <c r="H2" s="42"/>
      <c r="I2" s="43"/>
    </row>
    <row r="3" spans="1:9" ht="23.25" customHeight="1" x14ac:dyDescent="0.3">
      <c r="A3" s="31" t="s">
        <v>72</v>
      </c>
      <c r="B3" s="30"/>
      <c r="C3" s="30"/>
      <c r="D3" s="30"/>
      <c r="E3" s="30"/>
      <c r="F3" s="30"/>
      <c r="G3" s="30"/>
      <c r="H3" s="30"/>
      <c r="I3" s="30"/>
    </row>
    <row r="4" spans="1:9" ht="40.5" customHeight="1" x14ac:dyDescent="0.3">
      <c r="A4" s="3" t="s">
        <v>76</v>
      </c>
      <c r="B4" s="3" t="s">
        <v>39</v>
      </c>
      <c r="C4" s="3" t="s">
        <v>0</v>
      </c>
      <c r="D4" s="3" t="s">
        <v>37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x14ac:dyDescent="0.3">
      <c r="A5" s="2" t="s">
        <v>7</v>
      </c>
      <c r="B5" s="7" t="s">
        <v>40</v>
      </c>
      <c r="C5" s="6" t="s">
        <v>69</v>
      </c>
      <c r="D5" s="6">
        <v>90</v>
      </c>
      <c r="E5" s="10">
        <v>22.9</v>
      </c>
      <c r="F5" s="10">
        <f>E5*D5</f>
        <v>2061</v>
      </c>
      <c r="G5" s="9">
        <v>0.05</v>
      </c>
      <c r="H5" s="10">
        <f>E5*G5+E5</f>
        <v>24.044999999999998</v>
      </c>
      <c r="I5" s="10">
        <f>H5*D5</f>
        <v>2164.0499999999997</v>
      </c>
    </row>
    <row r="6" spans="1:9" x14ac:dyDescent="0.3">
      <c r="A6" s="2" t="s">
        <v>8</v>
      </c>
      <c r="B6" s="7" t="s">
        <v>41</v>
      </c>
      <c r="C6" s="6" t="s">
        <v>69</v>
      </c>
      <c r="D6" s="6">
        <v>200</v>
      </c>
      <c r="E6" s="10">
        <v>23.9</v>
      </c>
      <c r="F6" s="10">
        <f t="shared" ref="F6:F34" si="0">E6*D6</f>
        <v>4780</v>
      </c>
      <c r="G6" s="9">
        <v>0.05</v>
      </c>
      <c r="H6" s="10">
        <f t="shared" ref="H6:H34" si="1">E6*G6+E6</f>
        <v>25.094999999999999</v>
      </c>
      <c r="I6" s="10">
        <f t="shared" ref="I6:I34" si="2">H6*D6</f>
        <v>5019</v>
      </c>
    </row>
    <row r="7" spans="1:9" x14ac:dyDescent="0.3">
      <c r="A7" s="2" t="s">
        <v>9</v>
      </c>
      <c r="B7" s="7" t="s">
        <v>42</v>
      </c>
      <c r="C7" s="6" t="s">
        <v>69</v>
      </c>
      <c r="D7" s="6">
        <v>40</v>
      </c>
      <c r="E7" s="10">
        <v>10</v>
      </c>
      <c r="F7" s="10">
        <f t="shared" si="0"/>
        <v>400</v>
      </c>
      <c r="G7" s="9">
        <v>0.05</v>
      </c>
      <c r="H7" s="10">
        <f t="shared" si="1"/>
        <v>10.5</v>
      </c>
      <c r="I7" s="10">
        <f t="shared" si="2"/>
        <v>420</v>
      </c>
    </row>
    <row r="8" spans="1:9" x14ac:dyDescent="0.3">
      <c r="A8" s="2" t="s">
        <v>10</v>
      </c>
      <c r="B8" s="7" t="s">
        <v>43</v>
      </c>
      <c r="C8" s="6" t="s">
        <v>69</v>
      </c>
      <c r="D8" s="6">
        <v>10</v>
      </c>
      <c r="E8" s="10">
        <v>24.9</v>
      </c>
      <c r="F8" s="10">
        <f t="shared" si="0"/>
        <v>249</v>
      </c>
      <c r="G8" s="9">
        <v>0.05</v>
      </c>
      <c r="H8" s="10">
        <f t="shared" si="1"/>
        <v>26.145</v>
      </c>
      <c r="I8" s="10">
        <f t="shared" si="2"/>
        <v>261.45</v>
      </c>
    </row>
    <row r="9" spans="1:9" x14ac:dyDescent="0.3">
      <c r="A9" s="2" t="s">
        <v>11</v>
      </c>
      <c r="B9" s="7" t="s">
        <v>44</v>
      </c>
      <c r="C9" s="6" t="s">
        <v>69</v>
      </c>
      <c r="D9" s="6">
        <v>20</v>
      </c>
      <c r="E9" s="10">
        <v>26.9</v>
      </c>
      <c r="F9" s="10">
        <f t="shared" si="0"/>
        <v>538</v>
      </c>
      <c r="G9" s="9">
        <v>0.05</v>
      </c>
      <c r="H9" s="10">
        <f t="shared" si="1"/>
        <v>28.244999999999997</v>
      </c>
      <c r="I9" s="10">
        <f t="shared" si="2"/>
        <v>564.9</v>
      </c>
    </row>
    <row r="10" spans="1:9" x14ac:dyDescent="0.3">
      <c r="A10" s="2" t="s">
        <v>12</v>
      </c>
      <c r="B10" s="7" t="s">
        <v>45</v>
      </c>
      <c r="C10" s="6" t="s">
        <v>69</v>
      </c>
      <c r="D10" s="6">
        <v>10</v>
      </c>
      <c r="E10" s="10">
        <v>26.9</v>
      </c>
      <c r="F10" s="10">
        <f t="shared" si="0"/>
        <v>269</v>
      </c>
      <c r="G10" s="9">
        <v>0.05</v>
      </c>
      <c r="H10" s="10">
        <f t="shared" si="1"/>
        <v>28.244999999999997</v>
      </c>
      <c r="I10" s="10">
        <f t="shared" si="2"/>
        <v>282.45</v>
      </c>
    </row>
    <row r="11" spans="1:9" x14ac:dyDescent="0.3">
      <c r="A11" s="2" t="s">
        <v>13</v>
      </c>
      <c r="B11" s="7" t="s">
        <v>46</v>
      </c>
      <c r="C11" s="6" t="s">
        <v>69</v>
      </c>
      <c r="D11" s="6">
        <v>15</v>
      </c>
      <c r="E11" s="10">
        <v>26</v>
      </c>
      <c r="F11" s="10">
        <f t="shared" si="0"/>
        <v>390</v>
      </c>
      <c r="G11" s="9">
        <v>0.05</v>
      </c>
      <c r="H11" s="10">
        <f t="shared" si="1"/>
        <v>27.3</v>
      </c>
      <c r="I11" s="10">
        <f t="shared" si="2"/>
        <v>409.5</v>
      </c>
    </row>
    <row r="12" spans="1:9" x14ac:dyDescent="0.3">
      <c r="A12" s="2" t="s">
        <v>14</v>
      </c>
      <c r="B12" s="7" t="s">
        <v>47</v>
      </c>
      <c r="C12" s="6" t="s">
        <v>69</v>
      </c>
      <c r="D12" s="6">
        <v>250</v>
      </c>
      <c r="E12" s="10">
        <v>19.899999999999999</v>
      </c>
      <c r="F12" s="10">
        <f t="shared" si="0"/>
        <v>4975</v>
      </c>
      <c r="G12" s="9">
        <v>0.05</v>
      </c>
      <c r="H12" s="10">
        <f t="shared" si="1"/>
        <v>20.895</v>
      </c>
      <c r="I12" s="10">
        <f t="shared" si="2"/>
        <v>5223.75</v>
      </c>
    </row>
    <row r="13" spans="1:9" x14ac:dyDescent="0.3">
      <c r="A13" s="2" t="s">
        <v>15</v>
      </c>
      <c r="B13" s="7" t="s">
        <v>48</v>
      </c>
      <c r="C13" s="6" t="s">
        <v>69</v>
      </c>
      <c r="D13" s="6">
        <v>60</v>
      </c>
      <c r="E13" s="10">
        <v>18.899999999999999</v>
      </c>
      <c r="F13" s="10">
        <f t="shared" si="0"/>
        <v>1134</v>
      </c>
      <c r="G13" s="9">
        <v>0.05</v>
      </c>
      <c r="H13" s="10">
        <f t="shared" si="1"/>
        <v>19.844999999999999</v>
      </c>
      <c r="I13" s="10">
        <f t="shared" si="2"/>
        <v>1190.6999999999998</v>
      </c>
    </row>
    <row r="14" spans="1:9" x14ac:dyDescent="0.3">
      <c r="A14" s="2" t="s">
        <v>16</v>
      </c>
      <c r="B14" s="7" t="s">
        <v>49</v>
      </c>
      <c r="C14" s="6" t="s">
        <v>69</v>
      </c>
      <c r="D14" s="6">
        <v>15</v>
      </c>
      <c r="E14" s="10">
        <v>26.9</v>
      </c>
      <c r="F14" s="10">
        <f t="shared" si="0"/>
        <v>403.5</v>
      </c>
      <c r="G14" s="9">
        <v>0.05</v>
      </c>
      <c r="H14" s="10">
        <f t="shared" si="1"/>
        <v>28.244999999999997</v>
      </c>
      <c r="I14" s="10">
        <f t="shared" si="2"/>
        <v>423.67499999999995</v>
      </c>
    </row>
    <row r="15" spans="1:9" x14ac:dyDescent="0.3">
      <c r="A15" s="2" t="s">
        <v>17</v>
      </c>
      <c r="B15" s="7" t="s">
        <v>50</v>
      </c>
      <c r="C15" s="6" t="s">
        <v>69</v>
      </c>
      <c r="D15" s="6">
        <v>10</v>
      </c>
      <c r="E15" s="10">
        <v>20.9</v>
      </c>
      <c r="F15" s="10">
        <f t="shared" si="0"/>
        <v>209</v>
      </c>
      <c r="G15" s="9">
        <v>0.05</v>
      </c>
      <c r="H15" s="10">
        <f t="shared" si="1"/>
        <v>21.945</v>
      </c>
      <c r="I15" s="10">
        <f t="shared" si="2"/>
        <v>219.45</v>
      </c>
    </row>
    <row r="16" spans="1:9" x14ac:dyDescent="0.3">
      <c r="A16" s="2" t="s">
        <v>18</v>
      </c>
      <c r="B16" s="7" t="s">
        <v>51</v>
      </c>
      <c r="C16" s="6" t="s">
        <v>69</v>
      </c>
      <c r="D16" s="6">
        <v>10</v>
      </c>
      <c r="E16" s="10">
        <v>3.9</v>
      </c>
      <c r="F16" s="10">
        <f t="shared" si="0"/>
        <v>39</v>
      </c>
      <c r="G16" s="9">
        <v>0.05</v>
      </c>
      <c r="H16" s="10">
        <f t="shared" si="1"/>
        <v>4.0949999999999998</v>
      </c>
      <c r="I16" s="10">
        <f t="shared" si="2"/>
        <v>40.949999999999996</v>
      </c>
    </row>
    <row r="17" spans="1:9" x14ac:dyDescent="0.3">
      <c r="A17" s="2" t="s">
        <v>19</v>
      </c>
      <c r="B17" s="7" t="s">
        <v>52</v>
      </c>
      <c r="C17" s="6" t="s">
        <v>69</v>
      </c>
      <c r="D17" s="6">
        <v>15</v>
      </c>
      <c r="E17" s="10">
        <v>1.5</v>
      </c>
      <c r="F17" s="10">
        <f t="shared" si="0"/>
        <v>22.5</v>
      </c>
      <c r="G17" s="9">
        <v>0.05</v>
      </c>
      <c r="H17" s="10">
        <f t="shared" si="1"/>
        <v>1.575</v>
      </c>
      <c r="I17" s="10">
        <f t="shared" si="2"/>
        <v>23.625</v>
      </c>
    </row>
    <row r="18" spans="1:9" x14ac:dyDescent="0.3">
      <c r="A18" s="2" t="s">
        <v>20</v>
      </c>
      <c r="B18" s="7" t="s">
        <v>53</v>
      </c>
      <c r="C18" s="6" t="s">
        <v>69</v>
      </c>
      <c r="D18" s="6">
        <v>200</v>
      </c>
      <c r="E18" s="10">
        <v>13.9</v>
      </c>
      <c r="F18" s="10">
        <f t="shared" si="0"/>
        <v>2780</v>
      </c>
      <c r="G18" s="9">
        <v>0.05</v>
      </c>
      <c r="H18" s="10">
        <f t="shared" si="1"/>
        <v>14.595000000000001</v>
      </c>
      <c r="I18" s="10">
        <f t="shared" si="2"/>
        <v>2919</v>
      </c>
    </row>
    <row r="19" spans="1:9" x14ac:dyDescent="0.3">
      <c r="A19" s="2" t="s">
        <v>21</v>
      </c>
      <c r="B19" s="7" t="s">
        <v>54</v>
      </c>
      <c r="C19" s="6" t="s">
        <v>69</v>
      </c>
      <c r="D19" s="6">
        <v>400</v>
      </c>
      <c r="E19" s="10">
        <v>12</v>
      </c>
      <c r="F19" s="10">
        <f t="shared" si="0"/>
        <v>4800</v>
      </c>
      <c r="G19" s="9">
        <v>0.05</v>
      </c>
      <c r="H19" s="10">
        <f t="shared" si="1"/>
        <v>12.6</v>
      </c>
      <c r="I19" s="10">
        <f t="shared" si="2"/>
        <v>5040</v>
      </c>
    </row>
    <row r="20" spans="1:9" x14ac:dyDescent="0.3">
      <c r="A20" s="2" t="s">
        <v>22</v>
      </c>
      <c r="B20" s="7" t="s">
        <v>55</v>
      </c>
      <c r="C20" s="6" t="s">
        <v>69</v>
      </c>
      <c r="D20" s="6">
        <v>12</v>
      </c>
      <c r="E20" s="10">
        <v>14.9</v>
      </c>
      <c r="F20" s="10">
        <f t="shared" si="0"/>
        <v>178.8</v>
      </c>
      <c r="G20" s="9">
        <v>0.05</v>
      </c>
      <c r="H20" s="10">
        <f t="shared" si="1"/>
        <v>15.645</v>
      </c>
      <c r="I20" s="10">
        <f t="shared" si="2"/>
        <v>187.74</v>
      </c>
    </row>
    <row r="21" spans="1:9" x14ac:dyDescent="0.3">
      <c r="A21" s="2" t="s">
        <v>23</v>
      </c>
      <c r="B21" s="7" t="s">
        <v>56</v>
      </c>
      <c r="C21" s="6" t="s">
        <v>69</v>
      </c>
      <c r="D21" s="6">
        <v>10</v>
      </c>
      <c r="E21" s="10">
        <v>14.8</v>
      </c>
      <c r="F21" s="10">
        <f t="shared" si="0"/>
        <v>148</v>
      </c>
      <c r="G21" s="9">
        <v>0.05</v>
      </c>
      <c r="H21" s="10">
        <f t="shared" si="1"/>
        <v>15.540000000000001</v>
      </c>
      <c r="I21" s="10">
        <f t="shared" si="2"/>
        <v>155.4</v>
      </c>
    </row>
    <row r="22" spans="1:9" x14ac:dyDescent="0.3">
      <c r="A22" s="2" t="s">
        <v>24</v>
      </c>
      <c r="B22" s="7" t="s">
        <v>57</v>
      </c>
      <c r="C22" s="6" t="s">
        <v>69</v>
      </c>
      <c r="D22" s="6">
        <v>90</v>
      </c>
      <c r="E22" s="10">
        <v>18.899999999999999</v>
      </c>
      <c r="F22" s="10">
        <f t="shared" si="0"/>
        <v>1700.9999999999998</v>
      </c>
      <c r="G22" s="9">
        <v>0.05</v>
      </c>
      <c r="H22" s="10">
        <f t="shared" si="1"/>
        <v>19.844999999999999</v>
      </c>
      <c r="I22" s="10">
        <f t="shared" si="2"/>
        <v>1786.05</v>
      </c>
    </row>
    <row r="23" spans="1:9" x14ac:dyDescent="0.3">
      <c r="A23" s="2" t="s">
        <v>25</v>
      </c>
      <c r="B23" s="7" t="s">
        <v>58</v>
      </c>
      <c r="C23" s="6" t="s">
        <v>69</v>
      </c>
      <c r="D23" s="6">
        <v>10</v>
      </c>
      <c r="E23" s="10">
        <v>23.9</v>
      </c>
      <c r="F23" s="10">
        <f t="shared" si="0"/>
        <v>239</v>
      </c>
      <c r="G23" s="9">
        <v>0.05</v>
      </c>
      <c r="H23" s="10">
        <f t="shared" si="1"/>
        <v>25.094999999999999</v>
      </c>
      <c r="I23" s="10">
        <f t="shared" si="2"/>
        <v>250.95</v>
      </c>
    </row>
    <row r="24" spans="1:9" x14ac:dyDescent="0.3">
      <c r="A24" s="2" t="s">
        <v>26</v>
      </c>
      <c r="B24" s="7" t="s">
        <v>59</v>
      </c>
      <c r="C24" s="6" t="s">
        <v>69</v>
      </c>
      <c r="D24" s="6">
        <v>10</v>
      </c>
      <c r="E24" s="10">
        <v>29.9</v>
      </c>
      <c r="F24" s="10">
        <f t="shared" si="0"/>
        <v>299</v>
      </c>
      <c r="G24" s="9">
        <v>0.05</v>
      </c>
      <c r="H24" s="10">
        <f t="shared" si="1"/>
        <v>31.395</v>
      </c>
      <c r="I24" s="10">
        <f t="shared" si="2"/>
        <v>313.95</v>
      </c>
    </row>
    <row r="25" spans="1:9" x14ac:dyDescent="0.3">
      <c r="A25" s="2" t="s">
        <v>27</v>
      </c>
      <c r="B25" s="7" t="s">
        <v>60</v>
      </c>
      <c r="C25" s="6" t="s">
        <v>69</v>
      </c>
      <c r="D25" s="6">
        <v>400</v>
      </c>
      <c r="E25" s="10">
        <v>17.899999999999999</v>
      </c>
      <c r="F25" s="10">
        <f t="shared" si="0"/>
        <v>7159.9999999999991</v>
      </c>
      <c r="G25" s="9">
        <v>0.05</v>
      </c>
      <c r="H25" s="10">
        <f t="shared" si="1"/>
        <v>18.794999999999998</v>
      </c>
      <c r="I25" s="10">
        <f t="shared" si="2"/>
        <v>7517.9999999999991</v>
      </c>
    </row>
    <row r="26" spans="1:9" x14ac:dyDescent="0.3">
      <c r="A26" s="2" t="s">
        <v>28</v>
      </c>
      <c r="B26" s="7" t="s">
        <v>77</v>
      </c>
      <c r="C26" s="6" t="s">
        <v>69</v>
      </c>
      <c r="D26" s="6">
        <v>10</v>
      </c>
      <c r="E26" s="10">
        <v>24.9</v>
      </c>
      <c r="F26" s="10">
        <f t="shared" si="0"/>
        <v>249</v>
      </c>
      <c r="G26" s="9">
        <v>0.05</v>
      </c>
      <c r="H26" s="10">
        <f t="shared" si="1"/>
        <v>26.145</v>
      </c>
      <c r="I26" s="10">
        <f t="shared" si="2"/>
        <v>261.45</v>
      </c>
    </row>
    <row r="27" spans="1:9" x14ac:dyDescent="0.3">
      <c r="A27" s="2" t="s">
        <v>29</v>
      </c>
      <c r="B27" s="7" t="s">
        <v>61</v>
      </c>
      <c r="C27" s="6" t="s">
        <v>69</v>
      </c>
      <c r="D27" s="6">
        <v>10</v>
      </c>
      <c r="E27" s="10">
        <v>24.9</v>
      </c>
      <c r="F27" s="10">
        <f t="shared" si="0"/>
        <v>249</v>
      </c>
      <c r="G27" s="9">
        <v>0.05</v>
      </c>
      <c r="H27" s="10">
        <f t="shared" si="1"/>
        <v>26.145</v>
      </c>
      <c r="I27" s="10">
        <f t="shared" si="2"/>
        <v>261.45</v>
      </c>
    </row>
    <row r="28" spans="1:9" x14ac:dyDescent="0.3">
      <c r="A28" s="2" t="s">
        <v>30</v>
      </c>
      <c r="B28" s="7" t="s">
        <v>62</v>
      </c>
      <c r="C28" s="6" t="s">
        <v>69</v>
      </c>
      <c r="D28" s="6">
        <v>15</v>
      </c>
      <c r="E28" s="10">
        <v>24.9</v>
      </c>
      <c r="F28" s="10">
        <f t="shared" si="0"/>
        <v>373.5</v>
      </c>
      <c r="G28" s="9">
        <v>0.05</v>
      </c>
      <c r="H28" s="10">
        <f t="shared" si="1"/>
        <v>26.145</v>
      </c>
      <c r="I28" s="10">
        <f t="shared" si="2"/>
        <v>392.17500000000001</v>
      </c>
    </row>
    <row r="29" spans="1:9" x14ac:dyDescent="0.3">
      <c r="A29" s="2" t="s">
        <v>31</v>
      </c>
      <c r="B29" s="7" t="s">
        <v>63</v>
      </c>
      <c r="C29" s="6" t="s">
        <v>69</v>
      </c>
      <c r="D29" s="6">
        <v>15</v>
      </c>
      <c r="E29" s="10">
        <v>29.9</v>
      </c>
      <c r="F29" s="10">
        <f t="shared" si="0"/>
        <v>448.5</v>
      </c>
      <c r="G29" s="9">
        <v>0.05</v>
      </c>
      <c r="H29" s="10">
        <f t="shared" si="1"/>
        <v>31.395</v>
      </c>
      <c r="I29" s="10">
        <f t="shared" si="2"/>
        <v>470.92500000000001</v>
      </c>
    </row>
    <row r="30" spans="1:9" x14ac:dyDescent="0.3">
      <c r="A30" s="2" t="s">
        <v>32</v>
      </c>
      <c r="B30" s="7" t="s">
        <v>64</v>
      </c>
      <c r="C30" s="6" t="s">
        <v>69</v>
      </c>
      <c r="D30" s="6">
        <v>300</v>
      </c>
      <c r="E30" s="10">
        <v>15.9</v>
      </c>
      <c r="F30" s="10">
        <f t="shared" si="0"/>
        <v>4770</v>
      </c>
      <c r="G30" s="9">
        <v>0.05</v>
      </c>
      <c r="H30" s="10">
        <f t="shared" si="1"/>
        <v>16.695</v>
      </c>
      <c r="I30" s="10">
        <f t="shared" si="2"/>
        <v>5008.5</v>
      </c>
    </row>
    <row r="31" spans="1:9" x14ac:dyDescent="0.3">
      <c r="A31" s="2" t="s">
        <v>33</v>
      </c>
      <c r="B31" s="7" t="s">
        <v>65</v>
      </c>
      <c r="C31" s="6" t="s">
        <v>69</v>
      </c>
      <c r="D31" s="6">
        <v>15</v>
      </c>
      <c r="E31" s="10">
        <v>19.899999999999999</v>
      </c>
      <c r="F31" s="10">
        <f t="shared" si="0"/>
        <v>298.5</v>
      </c>
      <c r="G31" s="9">
        <v>0.05</v>
      </c>
      <c r="H31" s="10">
        <f t="shared" si="1"/>
        <v>20.895</v>
      </c>
      <c r="I31" s="10">
        <f t="shared" si="2"/>
        <v>313.42500000000001</v>
      </c>
    </row>
    <row r="32" spans="1:9" x14ac:dyDescent="0.3">
      <c r="A32" s="2" t="s">
        <v>34</v>
      </c>
      <c r="B32" s="7" t="s">
        <v>66</v>
      </c>
      <c r="C32" s="6" t="s">
        <v>69</v>
      </c>
      <c r="D32" s="6">
        <v>300</v>
      </c>
      <c r="E32" s="10">
        <v>17.899999999999999</v>
      </c>
      <c r="F32" s="10">
        <f t="shared" si="0"/>
        <v>5370</v>
      </c>
      <c r="G32" s="9">
        <v>0.05</v>
      </c>
      <c r="H32" s="10">
        <f t="shared" si="1"/>
        <v>18.794999999999998</v>
      </c>
      <c r="I32" s="10">
        <f t="shared" si="2"/>
        <v>5638.4999999999991</v>
      </c>
    </row>
    <row r="33" spans="1:9" x14ac:dyDescent="0.3">
      <c r="A33" s="2" t="s">
        <v>35</v>
      </c>
      <c r="B33" s="7" t="s">
        <v>67</v>
      </c>
      <c r="C33" s="6" t="s">
        <v>69</v>
      </c>
      <c r="D33" s="6">
        <v>10</v>
      </c>
      <c r="E33" s="10">
        <v>17.899999999999999</v>
      </c>
      <c r="F33" s="10">
        <f t="shared" si="0"/>
        <v>179</v>
      </c>
      <c r="G33" s="9">
        <v>0.05</v>
      </c>
      <c r="H33" s="10">
        <f t="shared" si="1"/>
        <v>18.794999999999998</v>
      </c>
      <c r="I33" s="10">
        <f t="shared" si="2"/>
        <v>187.95</v>
      </c>
    </row>
    <row r="34" spans="1:9" x14ac:dyDescent="0.3">
      <c r="A34" s="2" t="s">
        <v>36</v>
      </c>
      <c r="B34" s="7" t="s">
        <v>68</v>
      </c>
      <c r="C34" s="6" t="s">
        <v>70</v>
      </c>
      <c r="D34" s="6">
        <v>50</v>
      </c>
      <c r="E34" s="10">
        <v>18.899999999999999</v>
      </c>
      <c r="F34" s="10">
        <f t="shared" si="0"/>
        <v>944.99999999999989</v>
      </c>
      <c r="G34" s="9">
        <v>0.05</v>
      </c>
      <c r="H34" s="10">
        <f t="shared" si="1"/>
        <v>19.844999999999999</v>
      </c>
      <c r="I34" s="10">
        <f t="shared" si="2"/>
        <v>992.25</v>
      </c>
    </row>
    <row r="35" spans="1:9" x14ac:dyDescent="0.3">
      <c r="A35" s="1"/>
      <c r="B35" s="38" t="s">
        <v>6</v>
      </c>
      <c r="C35" s="39"/>
      <c r="D35" s="40"/>
      <c r="E35" s="11">
        <f>SUM(E5:E34)</f>
        <v>594.79999999999973</v>
      </c>
      <c r="F35" s="11">
        <f t="shared" ref="F35:I35" si="3">SUM(F5:F34)</f>
        <v>45658.299999999996</v>
      </c>
      <c r="G35" s="5"/>
      <c r="H35" s="11">
        <f t="shared" si="3"/>
        <v>624.54000000000008</v>
      </c>
      <c r="I35" s="11">
        <f t="shared" si="3"/>
        <v>47941.215000000004</v>
      </c>
    </row>
    <row r="36" spans="1:9" x14ac:dyDescent="0.3">
      <c r="A36" s="35" t="s">
        <v>71</v>
      </c>
      <c r="B36" s="36"/>
      <c r="C36" s="36"/>
      <c r="D36" s="37"/>
      <c r="E36" s="8"/>
      <c r="F36" s="21" t="s">
        <v>79</v>
      </c>
      <c r="G36" s="22"/>
      <c r="H36" s="22"/>
      <c r="I36" s="23"/>
    </row>
    <row r="37" spans="1:9" x14ac:dyDescent="0.3">
      <c r="A37" s="35" t="s">
        <v>78</v>
      </c>
      <c r="B37" s="36"/>
      <c r="C37" s="36"/>
      <c r="D37" s="37"/>
      <c r="E37" s="8"/>
      <c r="F37" s="24"/>
      <c r="G37" s="25"/>
      <c r="H37" s="25"/>
      <c r="I37" s="26"/>
    </row>
    <row r="38" spans="1:9" x14ac:dyDescent="0.3">
      <c r="A38" s="32" t="s">
        <v>38</v>
      </c>
      <c r="B38" s="33"/>
      <c r="C38" s="33"/>
      <c r="D38" s="34"/>
      <c r="F38" s="24"/>
      <c r="G38" s="25"/>
      <c r="H38" s="25"/>
      <c r="I38" s="26"/>
    </row>
    <row r="39" spans="1:9" x14ac:dyDescent="0.3">
      <c r="A39" s="12" t="s">
        <v>73</v>
      </c>
      <c r="B39" s="13"/>
      <c r="C39" s="13"/>
      <c r="D39" s="14"/>
      <c r="F39" s="24"/>
      <c r="G39" s="25"/>
      <c r="H39" s="25"/>
      <c r="I39" s="26"/>
    </row>
    <row r="40" spans="1:9" x14ac:dyDescent="0.3">
      <c r="A40" s="15"/>
      <c r="B40" s="16"/>
      <c r="C40" s="16"/>
      <c r="D40" s="17"/>
      <c r="F40" s="24"/>
      <c r="G40" s="25"/>
      <c r="H40" s="25"/>
      <c r="I40" s="26"/>
    </row>
    <row r="41" spans="1:9" x14ac:dyDescent="0.3">
      <c r="A41" s="15"/>
      <c r="B41" s="16"/>
      <c r="C41" s="16"/>
      <c r="D41" s="17"/>
      <c r="F41" s="24"/>
      <c r="G41" s="25"/>
      <c r="H41" s="25"/>
      <c r="I41" s="26"/>
    </row>
    <row r="42" spans="1:9" x14ac:dyDescent="0.3">
      <c r="A42" s="15"/>
      <c r="B42" s="16"/>
      <c r="C42" s="16"/>
      <c r="D42" s="17"/>
      <c r="F42" s="24"/>
      <c r="G42" s="25"/>
      <c r="H42" s="25"/>
      <c r="I42" s="26"/>
    </row>
    <row r="43" spans="1:9" x14ac:dyDescent="0.3">
      <c r="A43" s="15"/>
      <c r="B43" s="16"/>
      <c r="C43" s="16"/>
      <c r="D43" s="17"/>
      <c r="F43" s="24"/>
      <c r="G43" s="25"/>
      <c r="H43" s="25"/>
      <c r="I43" s="26"/>
    </row>
    <row r="44" spans="1:9" x14ac:dyDescent="0.3">
      <c r="A44" s="15"/>
      <c r="B44" s="16"/>
      <c r="C44" s="16"/>
      <c r="D44" s="17"/>
      <c r="F44" s="24"/>
      <c r="G44" s="25"/>
      <c r="H44" s="25"/>
      <c r="I44" s="26"/>
    </row>
    <row r="45" spans="1:9" x14ac:dyDescent="0.3">
      <c r="A45" s="15"/>
      <c r="B45" s="16"/>
      <c r="C45" s="16"/>
      <c r="D45" s="17"/>
      <c r="F45" s="24"/>
      <c r="G45" s="25"/>
      <c r="H45" s="25"/>
      <c r="I45" s="26"/>
    </row>
    <row r="46" spans="1:9" x14ac:dyDescent="0.3">
      <c r="A46" s="18"/>
      <c r="B46" s="19"/>
      <c r="C46" s="19"/>
      <c r="D46" s="20"/>
      <c r="F46" s="27"/>
      <c r="G46" s="28"/>
      <c r="H46" s="28"/>
      <c r="I46" s="29"/>
    </row>
  </sheetData>
  <mergeCells count="9">
    <mergeCell ref="A39:D46"/>
    <mergeCell ref="F36:I46"/>
    <mergeCell ref="A1:I1"/>
    <mergeCell ref="A3:I3"/>
    <mergeCell ref="A38:D38"/>
    <mergeCell ref="A36:D36"/>
    <mergeCell ref="A37:D37"/>
    <mergeCell ref="B35:D35"/>
    <mergeCell ref="A2:I2"/>
  </mergeCells>
  <phoneticPr fontId="2" type="noConversion"/>
  <pageMargins left="0.7" right="0.7" top="0.75" bottom="0.75" header="0.3" footer="0.3"/>
  <pageSetup paperSize="9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2022-06-13T12:11:52Z</cp:lastPrinted>
  <dcterms:created xsi:type="dcterms:W3CDTF">2021-06-11T10:53:44Z</dcterms:created>
  <dcterms:modified xsi:type="dcterms:W3CDTF">2022-06-21T17:08:31Z</dcterms:modified>
</cp:coreProperties>
</file>