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g\Przedszkola NR 1 w Ustrzykach Dolnych\"/>
    </mc:Choice>
  </mc:AlternateContent>
  <xr:revisionPtr revIDLastSave="0" documentId="13_ncr:1_{14AA53FC-0AC3-48D5-AC75-C57A5D0BB532}" xr6:coauthVersionLast="47" xr6:coauthVersionMax="47" xr10:uidLastSave="{00000000-0000-0000-0000-000000000000}"/>
  <bookViews>
    <workbookView xWindow="-28920" yWindow="3660" windowWidth="29040" windowHeight="15840" xr2:uid="{999310DA-7B45-49B0-874A-7DAB26026BCA}"/>
  </bookViews>
  <sheets>
    <sheet name="Przedszkole nr 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5" l="1"/>
  <c r="H19" i="5"/>
  <c r="I19" i="5"/>
  <c r="E19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4" i="5"/>
</calcChain>
</file>

<file path=xl/sharedStrings.xml><?xml version="1.0" encoding="utf-8"?>
<sst xmlns="http://schemas.openxmlformats.org/spreadsheetml/2006/main" count="63" uniqueCount="49">
  <si>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</si>
  <si>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</si>
  <si>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</si>
  <si>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</si>
  <si>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</si>
  <si>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</si>
  <si>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</si>
  <si>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</si>
  <si>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</si>
  <si>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</si>
  <si>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</si>
  <si>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</si>
  <si>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</si>
  <si>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</si>
  <si>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</si>
  <si>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</si>
  <si>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</si>
  <si>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</si>
  <si>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</si>
  <si>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</si>
  <si>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</si>
  <si>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</si>
  <si>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*Ilość</t>
  </si>
  <si>
    <t>* podane ilości stanowią wielkość szacunkową</t>
  </si>
  <si>
    <t>Nazwa artykułu/produktu</t>
  </si>
  <si>
    <t>Kiełbasa łopatkowa</t>
  </si>
  <si>
    <t>Polędwica drobiowa</t>
  </si>
  <si>
    <t>kg</t>
  </si>
  <si>
    <t>Zawartość mięsa w parówkach min. 65%-75%.</t>
  </si>
  <si>
    <t>Kiełbasa szynkowa</t>
  </si>
  <si>
    <t>Kiełbasa Toruńska</t>
  </si>
  <si>
    <t>Kiełbasa Żywiecka</t>
  </si>
  <si>
    <t>Kiełbasa Krakowska</t>
  </si>
  <si>
    <t xml:space="preserve">Polędwica Sopocka </t>
  </si>
  <si>
    <t>Schab b-k</t>
  </si>
  <si>
    <t>Żeberka</t>
  </si>
  <si>
    <t>**mięso mielone na życzenie Zamawiającego.</t>
  </si>
  <si>
    <r>
      <t xml:space="preserve">Szynka polędwicowa </t>
    </r>
    <r>
      <rPr>
        <b/>
        <sz val="9"/>
        <color theme="1"/>
        <rFont val="Arial"/>
        <family val="2"/>
        <charset val="238"/>
      </rPr>
      <t>**</t>
    </r>
  </si>
  <si>
    <r>
      <t xml:space="preserve">Szynka b-k  wieprzowa </t>
    </r>
    <r>
      <rPr>
        <b/>
        <sz val="9"/>
        <color theme="1"/>
        <rFont val="Arial"/>
        <family val="2"/>
        <charset val="238"/>
      </rPr>
      <t>**</t>
    </r>
  </si>
  <si>
    <r>
      <t xml:space="preserve">Udziec wołowy  b-k (I klasa) </t>
    </r>
    <r>
      <rPr>
        <b/>
        <sz val="9"/>
        <color theme="1"/>
        <rFont val="Arial"/>
        <family val="2"/>
        <charset val="238"/>
      </rPr>
      <t>**</t>
    </r>
  </si>
  <si>
    <t>Kornetki</t>
  </si>
  <si>
    <t>Ligawa wołowa</t>
  </si>
  <si>
    <t>Załącznik nr 3 - Przedszkole nr 1  w Ustrzykach Dolnych, ul. Pionierska 8.</t>
  </si>
  <si>
    <t>Część V - mięso i wędliny:</t>
  </si>
  <si>
    <t>Zawartość mięsa w kiełbasie min.98%.</t>
  </si>
  <si>
    <t>Lp.</t>
  </si>
  <si>
    <r>
      <t>Łopatka b-k wieprzowa (I klasa)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**</t>
    </r>
  </si>
  <si>
    <r>
      <rPr>
        <b/>
        <sz val="10"/>
        <color theme="1"/>
        <rFont val="Arial"/>
        <family val="2"/>
        <charset val="238"/>
      </rPr>
      <t>UWAGA!</t>
    </r>
    <r>
      <rPr>
        <sz val="10"/>
        <color theme="1"/>
        <rFont val="Arial"/>
        <family val="2"/>
        <charset val="238"/>
      </rPr>
      <t xml:space="preserve">
1. Dokument należy podpisać kwalifikowanym podpisem elektronicznym, podpisem zaufanym lub osobistym przez osobę/osoby uprawnioną/uprawnione do reprezentowanie Wykonawcy.
2. Podpis własnoręczny nie jest tożsamy z elektronicznym podpisem osobistym.
3. Nanoszenie jakichkolwiek zmian w treści dokumentu po opatrzeniu ww. podpisem może skutkować naruszeniem integralności podpisu, a w konsekwencji skutkować odrzuceniem oferty. </t>
    </r>
  </si>
  <si>
    <t>Data i podpis 21.06.2022 Jan Szczęsny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</si>
</sst>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4" fontId="0" fillId="0" borderId="1" xfId="1" applyFont="1" applyBorder="1"/>
    <xf numFmtId="44" fontId="0" fillId="0" borderId="1" xfId="0" applyNumberFormat="1" applyBorder="1"/>
    <xf numFmtId="9" fontId="0" fillId="0" borderId="1" xfId="0" applyNumberFormat="1" applyBorder="1"/>
    <xf numFmtId="44" fontId="0" fillId="2" borderId="1" xfId="0" applyNumberFormat="1" applyFill="1" applyBorder="1"/>
    <xf numFmtId="0" fontId="8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0" borderId="6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D5721-2D5A-4F2A-A249-E517838BCFB9}">
  <dimension ref="A1:I29"/>
  <sheetViews>
    <sheetView tabSelected="1" zoomScaleNormal="100" workbookViewId="0">
      <selection activeCell="F20" sqref="F20:I29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3.21875" customWidth="1"/>
    <col min="8" max="8" width="12.88671875" customWidth="1"/>
    <col min="9" max="9" width="16.109375" customWidth="1"/>
  </cols>
  <sheetData>
    <row r="1" spans="1:9" ht="30" customHeight="1" x14ac:dyDescent="0.3">
      <c r="A1" s="30" t="s">
        <v>43</v>
      </c>
      <c r="B1" s="30"/>
      <c r="C1" s="30"/>
      <c r="D1" s="30"/>
      <c r="E1" s="30"/>
      <c r="F1" s="30"/>
      <c r="G1" s="30"/>
      <c r="H1" s="30"/>
      <c r="I1" s="30"/>
    </row>
    <row r="2" spans="1:9" x14ac:dyDescent="0.3">
      <c r="A2" s="30" t="s">
        <v>42</v>
      </c>
      <c r="B2" s="31"/>
      <c r="C2" s="31"/>
      <c r="D2" s="31"/>
      <c r="E2" s="31"/>
      <c r="F2" s="31"/>
      <c r="G2" s="31"/>
      <c r="H2" s="31"/>
      <c r="I2" s="31"/>
    </row>
    <row r="3" spans="1:9" ht="40.5" customHeight="1" x14ac:dyDescent="0.3">
      <c r="A3" s="5" t="s">
        <v>45</v>
      </c>
      <c r="B3" s="5" t="s">
        <v>24</v>
      </c>
      <c r="C3" s="5" t="s">
        <v>0</v>
      </c>
      <c r="D3" s="5" t="s">
        <v>22</v>
      </c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</row>
    <row r="4" spans="1:9" x14ac:dyDescent="0.3">
      <c r="A4" s="3" t="s">
        <v>7</v>
      </c>
      <c r="B4" s="4" t="s">
        <v>32</v>
      </c>
      <c r="C4" s="2" t="s">
        <v>27</v>
      </c>
      <c r="D4" s="2">
        <v>4</v>
      </c>
      <c r="E4" s="8">
        <v>28.9</v>
      </c>
      <c r="F4" s="9">
        <f>E4*D4</f>
        <v>115.6</v>
      </c>
      <c r="G4" s="10">
        <v>0.05</v>
      </c>
      <c r="H4" s="9">
        <f>E4+G4*E4</f>
        <v>30.344999999999999</v>
      </c>
      <c r="I4" s="9">
        <f>H4*D4</f>
        <v>121.38</v>
      </c>
    </row>
    <row r="5" spans="1:9" x14ac:dyDescent="0.3">
      <c r="A5" s="3" t="s">
        <v>8</v>
      </c>
      <c r="B5" s="4" t="s">
        <v>29</v>
      </c>
      <c r="C5" s="2" t="s">
        <v>27</v>
      </c>
      <c r="D5" s="2">
        <v>4</v>
      </c>
      <c r="E5" s="8">
        <v>29.9</v>
      </c>
      <c r="F5" s="9">
        <f t="shared" ref="F5:F18" si="0">E5*D5</f>
        <v>119.6</v>
      </c>
      <c r="G5" s="10">
        <v>0.05</v>
      </c>
      <c r="H5" s="9">
        <f t="shared" ref="H5:H18" si="1">E5+G5*E5</f>
        <v>31.395</v>
      </c>
      <c r="I5" s="9">
        <f t="shared" ref="I5:I18" si="2">H5*D5</f>
        <v>125.58</v>
      </c>
    </row>
    <row r="6" spans="1:9" x14ac:dyDescent="0.3">
      <c r="A6" s="3" t="s">
        <v>9</v>
      </c>
      <c r="B6" s="4" t="s">
        <v>30</v>
      </c>
      <c r="C6" s="2" t="s">
        <v>27</v>
      </c>
      <c r="D6" s="2">
        <v>20</v>
      </c>
      <c r="E6" s="8">
        <v>23.9</v>
      </c>
      <c r="F6" s="9">
        <f t="shared" si="0"/>
        <v>478</v>
      </c>
      <c r="G6" s="10">
        <v>0.05</v>
      </c>
      <c r="H6" s="9">
        <f t="shared" si="1"/>
        <v>25.094999999999999</v>
      </c>
      <c r="I6" s="9">
        <f t="shared" si="2"/>
        <v>501.9</v>
      </c>
    </row>
    <row r="7" spans="1:9" x14ac:dyDescent="0.3">
      <c r="A7" s="3" t="s">
        <v>10</v>
      </c>
      <c r="B7" s="4" t="s">
        <v>31</v>
      </c>
      <c r="C7" s="2" t="s">
        <v>27</v>
      </c>
      <c r="D7" s="2">
        <v>17</v>
      </c>
      <c r="E7" s="8">
        <v>28.9</v>
      </c>
      <c r="F7" s="9">
        <f t="shared" si="0"/>
        <v>491.29999999999995</v>
      </c>
      <c r="G7" s="10">
        <v>0.05</v>
      </c>
      <c r="H7" s="9">
        <f t="shared" si="1"/>
        <v>30.344999999999999</v>
      </c>
      <c r="I7" s="9">
        <f t="shared" si="2"/>
        <v>515.86500000000001</v>
      </c>
    </row>
    <row r="8" spans="1:9" x14ac:dyDescent="0.3">
      <c r="A8" s="3" t="s">
        <v>11</v>
      </c>
      <c r="B8" s="4" t="s">
        <v>40</v>
      </c>
      <c r="C8" s="2" t="s">
        <v>27</v>
      </c>
      <c r="D8" s="2">
        <v>40</v>
      </c>
      <c r="E8" s="8">
        <v>22.9</v>
      </c>
      <c r="F8" s="9">
        <f t="shared" si="0"/>
        <v>916</v>
      </c>
      <c r="G8" s="10">
        <v>0.05</v>
      </c>
      <c r="H8" s="9">
        <f t="shared" si="1"/>
        <v>24.044999999999998</v>
      </c>
      <c r="I8" s="9">
        <f t="shared" si="2"/>
        <v>961.8</v>
      </c>
    </row>
    <row r="9" spans="1:9" x14ac:dyDescent="0.3">
      <c r="A9" s="3" t="s">
        <v>12</v>
      </c>
      <c r="B9" s="4" t="s">
        <v>46</v>
      </c>
      <c r="C9" s="2" t="s">
        <v>27</v>
      </c>
      <c r="D9" s="2">
        <v>82</v>
      </c>
      <c r="E9" s="8">
        <v>14.9</v>
      </c>
      <c r="F9" s="9">
        <f t="shared" si="0"/>
        <v>1221.8</v>
      </c>
      <c r="G9" s="10">
        <v>0.05</v>
      </c>
      <c r="H9" s="9">
        <f t="shared" si="1"/>
        <v>15.645</v>
      </c>
      <c r="I9" s="9">
        <f t="shared" si="2"/>
        <v>1282.8899999999999</v>
      </c>
    </row>
    <row r="10" spans="1:9" x14ac:dyDescent="0.3">
      <c r="A10" s="3" t="s">
        <v>13</v>
      </c>
      <c r="B10" s="4" t="s">
        <v>41</v>
      </c>
      <c r="C10" s="2" t="s">
        <v>27</v>
      </c>
      <c r="D10" s="2">
        <v>20</v>
      </c>
      <c r="E10" s="8">
        <v>54.9</v>
      </c>
      <c r="F10" s="9">
        <f t="shared" si="0"/>
        <v>1098</v>
      </c>
      <c r="G10" s="10">
        <v>0.05</v>
      </c>
      <c r="H10" s="9">
        <f t="shared" si="1"/>
        <v>57.644999999999996</v>
      </c>
      <c r="I10" s="9">
        <f t="shared" si="2"/>
        <v>1152.8999999999999</v>
      </c>
    </row>
    <row r="11" spans="1:9" x14ac:dyDescent="0.3">
      <c r="A11" s="3" t="s">
        <v>14</v>
      </c>
      <c r="B11" s="4" t="s">
        <v>26</v>
      </c>
      <c r="C11" s="2" t="s">
        <v>27</v>
      </c>
      <c r="D11" s="2">
        <v>22</v>
      </c>
      <c r="E11" s="8">
        <v>34.9</v>
      </c>
      <c r="F11" s="9">
        <f t="shared" si="0"/>
        <v>767.8</v>
      </c>
      <c r="G11" s="10">
        <v>0.05</v>
      </c>
      <c r="H11" s="9">
        <f t="shared" si="1"/>
        <v>36.644999999999996</v>
      </c>
      <c r="I11" s="9">
        <f t="shared" si="2"/>
        <v>806.18999999999994</v>
      </c>
    </row>
    <row r="12" spans="1:9" x14ac:dyDescent="0.3">
      <c r="A12" s="3" t="s">
        <v>15</v>
      </c>
      <c r="B12" s="4" t="s">
        <v>33</v>
      </c>
      <c r="C12" s="2" t="s">
        <v>27</v>
      </c>
      <c r="D12" s="2">
        <v>18</v>
      </c>
      <c r="E12" s="8">
        <v>29.9</v>
      </c>
      <c r="F12" s="9">
        <f t="shared" si="0"/>
        <v>538.19999999999993</v>
      </c>
      <c r="G12" s="10">
        <v>0.05</v>
      </c>
      <c r="H12" s="9">
        <f t="shared" si="1"/>
        <v>31.395</v>
      </c>
      <c r="I12" s="9">
        <f t="shared" si="2"/>
        <v>565.11</v>
      </c>
    </row>
    <row r="13" spans="1:9" x14ac:dyDescent="0.3">
      <c r="A13" s="3" t="s">
        <v>16</v>
      </c>
      <c r="B13" s="4" t="s">
        <v>34</v>
      </c>
      <c r="C13" s="2" t="s">
        <v>27</v>
      </c>
      <c r="D13" s="2">
        <v>90</v>
      </c>
      <c r="E13" s="8">
        <v>18.899999999999999</v>
      </c>
      <c r="F13" s="9">
        <f t="shared" si="0"/>
        <v>1700.9999999999998</v>
      </c>
      <c r="G13" s="10">
        <v>0.05</v>
      </c>
      <c r="H13" s="9">
        <f t="shared" si="1"/>
        <v>19.844999999999999</v>
      </c>
      <c r="I13" s="9">
        <f t="shared" si="2"/>
        <v>1786.05</v>
      </c>
    </row>
    <row r="14" spans="1:9" x14ac:dyDescent="0.3">
      <c r="A14" s="3" t="s">
        <v>17</v>
      </c>
      <c r="B14" s="4" t="s">
        <v>37</v>
      </c>
      <c r="C14" s="2" t="s">
        <v>27</v>
      </c>
      <c r="D14" s="2">
        <v>60</v>
      </c>
      <c r="E14" s="8">
        <v>29.9</v>
      </c>
      <c r="F14" s="9">
        <f t="shared" si="0"/>
        <v>1794</v>
      </c>
      <c r="G14" s="10">
        <v>0.05</v>
      </c>
      <c r="H14" s="9">
        <f t="shared" si="1"/>
        <v>31.395</v>
      </c>
      <c r="I14" s="9">
        <f t="shared" si="2"/>
        <v>1883.7</v>
      </c>
    </row>
    <row r="15" spans="1:9" x14ac:dyDescent="0.3">
      <c r="A15" s="3" t="s">
        <v>18</v>
      </c>
      <c r="B15" s="4" t="s">
        <v>38</v>
      </c>
      <c r="C15" s="2" t="s">
        <v>27</v>
      </c>
      <c r="D15" s="2">
        <v>100</v>
      </c>
      <c r="E15" s="8">
        <v>18.899999999999999</v>
      </c>
      <c r="F15" s="9">
        <f t="shared" si="0"/>
        <v>1889.9999999999998</v>
      </c>
      <c r="G15" s="10">
        <v>0.05</v>
      </c>
      <c r="H15" s="9">
        <f t="shared" si="1"/>
        <v>19.844999999999999</v>
      </c>
      <c r="I15" s="9">
        <f t="shared" si="2"/>
        <v>1984.5</v>
      </c>
    </row>
    <row r="16" spans="1:9" x14ac:dyDescent="0.3">
      <c r="A16" s="3" t="s">
        <v>19</v>
      </c>
      <c r="B16" s="4" t="s">
        <v>39</v>
      </c>
      <c r="C16" s="2" t="s">
        <v>27</v>
      </c>
      <c r="D16" s="2">
        <v>70</v>
      </c>
      <c r="E16" s="8">
        <v>35.9</v>
      </c>
      <c r="F16" s="9">
        <f t="shared" si="0"/>
        <v>2513</v>
      </c>
      <c r="G16" s="10">
        <v>0.05</v>
      </c>
      <c r="H16" s="9">
        <f t="shared" si="1"/>
        <v>37.695</v>
      </c>
      <c r="I16" s="9">
        <f t="shared" si="2"/>
        <v>2638.65</v>
      </c>
    </row>
    <row r="17" spans="1:9" x14ac:dyDescent="0.3">
      <c r="A17" s="3" t="s">
        <v>20</v>
      </c>
      <c r="B17" s="4" t="s">
        <v>25</v>
      </c>
      <c r="C17" s="2" t="s">
        <v>27</v>
      </c>
      <c r="D17" s="2">
        <v>3</v>
      </c>
      <c r="E17" s="8">
        <v>25.9</v>
      </c>
      <c r="F17" s="9">
        <f t="shared" si="0"/>
        <v>77.699999999999989</v>
      </c>
      <c r="G17" s="10">
        <v>0.05</v>
      </c>
      <c r="H17" s="9">
        <f t="shared" si="1"/>
        <v>27.195</v>
      </c>
      <c r="I17" s="9">
        <f t="shared" si="2"/>
        <v>81.585000000000008</v>
      </c>
    </row>
    <row r="18" spans="1:9" x14ac:dyDescent="0.3">
      <c r="A18" s="3" t="s">
        <v>21</v>
      </c>
      <c r="B18" s="4" t="s">
        <v>35</v>
      </c>
      <c r="C18" s="2" t="s">
        <v>27</v>
      </c>
      <c r="D18" s="2">
        <v>5</v>
      </c>
      <c r="E18" s="8">
        <v>17.899999999999999</v>
      </c>
      <c r="F18" s="9">
        <f t="shared" si="0"/>
        <v>89.5</v>
      </c>
      <c r="G18" s="10">
        <v>0.05</v>
      </c>
      <c r="H18" s="9">
        <f t="shared" si="1"/>
        <v>18.794999999999998</v>
      </c>
      <c r="I18" s="9">
        <f t="shared" si="2"/>
        <v>93.974999999999994</v>
      </c>
    </row>
    <row r="19" spans="1:9" x14ac:dyDescent="0.3">
      <c r="A19" s="1"/>
      <c r="B19" s="32" t="s">
        <v>6</v>
      </c>
      <c r="C19" s="33"/>
      <c r="D19" s="34"/>
      <c r="E19" s="11">
        <f>SUM(E4:E18)</f>
        <v>416.49999999999989</v>
      </c>
      <c r="F19" s="11">
        <f t="shared" ref="F19:I19" si="3">SUM(F4:F18)</f>
        <v>13811.5</v>
      </c>
      <c r="G19" s="11"/>
      <c r="H19" s="11">
        <f t="shared" si="3"/>
        <v>437.32499999999999</v>
      </c>
      <c r="I19" s="11">
        <f t="shared" si="3"/>
        <v>14502.074999999999</v>
      </c>
    </row>
    <row r="20" spans="1:9" x14ac:dyDescent="0.3">
      <c r="A20" s="38" t="s">
        <v>28</v>
      </c>
      <c r="B20" s="39"/>
      <c r="C20" s="39"/>
      <c r="D20" s="40"/>
      <c r="E20" s="7"/>
      <c r="F20" s="21" t="s">
        <v>48</v>
      </c>
      <c r="G20" s="22"/>
      <c r="H20" s="22"/>
      <c r="I20" s="23"/>
    </row>
    <row r="21" spans="1:9" x14ac:dyDescent="0.3">
      <c r="A21" s="38" t="s">
        <v>44</v>
      </c>
      <c r="B21" s="39"/>
      <c r="C21" s="39"/>
      <c r="D21" s="40"/>
      <c r="E21" s="7"/>
      <c r="F21" s="24"/>
      <c r="G21" s="25"/>
      <c r="H21" s="25"/>
      <c r="I21" s="26"/>
    </row>
    <row r="22" spans="1:9" x14ac:dyDescent="0.3">
      <c r="A22" s="38" t="s">
        <v>36</v>
      </c>
      <c r="B22" s="39"/>
      <c r="C22" s="39"/>
      <c r="D22" s="40"/>
      <c r="E22" s="7"/>
      <c r="F22" s="24"/>
      <c r="G22" s="25"/>
      <c r="H22" s="25"/>
      <c r="I22" s="26"/>
    </row>
    <row r="23" spans="1:9" x14ac:dyDescent="0.3">
      <c r="A23" s="35" t="s">
        <v>23</v>
      </c>
      <c r="B23" s="36"/>
      <c r="C23" s="36"/>
      <c r="D23" s="37"/>
      <c r="F23" s="24"/>
      <c r="G23" s="25"/>
      <c r="H23" s="25"/>
      <c r="I23" s="26"/>
    </row>
    <row r="24" spans="1:9" x14ac:dyDescent="0.3">
      <c r="A24" s="12" t="s">
        <v>47</v>
      </c>
      <c r="B24" s="13"/>
      <c r="C24" s="13"/>
      <c r="D24" s="14"/>
      <c r="F24" s="24"/>
      <c r="G24" s="25"/>
      <c r="H24" s="25"/>
      <c r="I24" s="26"/>
    </row>
    <row r="25" spans="1:9" x14ac:dyDescent="0.3">
      <c r="A25" s="15"/>
      <c r="B25" s="16"/>
      <c r="C25" s="16"/>
      <c r="D25" s="17"/>
      <c r="F25" s="24"/>
      <c r="G25" s="25"/>
      <c r="H25" s="25"/>
      <c r="I25" s="26"/>
    </row>
    <row r="26" spans="1:9" x14ac:dyDescent="0.3">
      <c r="A26" s="15"/>
      <c r="B26" s="16"/>
      <c r="C26" s="16"/>
      <c r="D26" s="17"/>
      <c r="F26" s="24"/>
      <c r="G26" s="25"/>
      <c r="H26" s="25"/>
      <c r="I26" s="26"/>
    </row>
    <row r="27" spans="1:9" x14ac:dyDescent="0.3">
      <c r="A27" s="15"/>
      <c r="B27" s="16"/>
      <c r="C27" s="16"/>
      <c r="D27" s="17"/>
      <c r="F27" s="24"/>
      <c r="G27" s="25"/>
      <c r="H27" s="25"/>
      <c r="I27" s="26"/>
    </row>
    <row r="28" spans="1:9" x14ac:dyDescent="0.3">
      <c r="A28" s="15"/>
      <c r="B28" s="16"/>
      <c r="C28" s="16"/>
      <c r="D28" s="17"/>
      <c r="F28" s="24"/>
      <c r="G28" s="25"/>
      <c r="H28" s="25"/>
      <c r="I28" s="26"/>
    </row>
    <row r="29" spans="1:9" ht="26.25" customHeight="1" x14ac:dyDescent="0.3">
      <c r="A29" s="18"/>
      <c r="B29" s="19"/>
      <c r="C29" s="19"/>
      <c r="D29" s="20"/>
      <c r="F29" s="27"/>
      <c r="G29" s="28"/>
      <c r="H29" s="28"/>
      <c r="I29" s="29"/>
    </row>
  </sheetData>
  <mergeCells count="9">
    <mergeCell ref="A24:D29"/>
    <mergeCell ref="F20:I29"/>
    <mergeCell ref="A1:I1"/>
    <mergeCell ref="A2:I2"/>
    <mergeCell ref="B19:D19"/>
    <mergeCell ref="A23:D23"/>
    <mergeCell ref="A22:D22"/>
    <mergeCell ref="A20:D20"/>
    <mergeCell ref="A21:D21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&amp;L&amp;"Arial,Normalny"&amp;10Nr postępowania: CUW.2611.3.2022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Przedszkole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2022-06-13T10:03:28Z</cp:lastPrinted>
  <dcterms:created xsi:type="dcterms:W3CDTF">2021-06-11T10:53:44Z</dcterms:created>
  <dcterms:modified xsi:type="dcterms:W3CDTF">2022-06-21T17:06:40Z</dcterms:modified>
</cp:coreProperties>
</file>