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 dostawa pieczywo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<sst xmlns="http://schemas.openxmlformats.org/spreadsheetml/2006/main" count="57" uniqueCount="45">
  <si>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FORMULARZ ASORTYMENTOWO – CENOWY</t>
  </si>
  <si>
    <t>Załącznik 1i do SWZ</t>
  </si>
  <si>
    <t xml:space="preserve"> Dostawa pieczywa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</si>
  <si>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</si>
  <si>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</si>
  <si>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</si>
  <si>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</si>
  <si>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</si>
  <si>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</si>
  <si>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</si>
  <si>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</si>
  <si>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</si>
  <si>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</si>
  <si>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</si>
  <si>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Bułka zwykła mała 0,05kg</t>
  </si>
  <si>
    <t>szt</t>
  </si>
  <si>
    <t>2.</t>
  </si>
  <si>
    <t>Bułka maślana/rogal maślany</t>
  </si>
  <si>
    <t>3.</t>
  </si>
  <si>
    <t>Chleb zwykły krojony 1kg</t>
  </si>
  <si>
    <t>4.</t>
  </si>
  <si>
    <t>Chleb graham krojony 0,5kg</t>
  </si>
  <si>
    <t>5.</t>
  </si>
  <si>
    <t>Chleb razowy krojony 0,5kg</t>
  </si>
  <si>
    <t>6.</t>
  </si>
  <si>
    <t xml:space="preserve">Bułka tarta </t>
  </si>
  <si>
    <t>kg</t>
  </si>
  <si>
    <t>7.</t>
  </si>
  <si>
    <t>Pizzerynka</t>
  </si>
  <si>
    <t>8.</t>
  </si>
  <si>
    <t>Drożdżówka rożne smaki</t>
  </si>
  <si>
    <t>9.</t>
  </si>
  <si>
    <t>Ciastka kruche 2,5 kg opakowanie, różne rodzaje</t>
  </si>
  <si>
    <t>10.</t>
  </si>
  <si>
    <t>Ciastko Francuskie</t>
  </si>
  <si>
    <t>11.</t>
  </si>
  <si>
    <t>Pączek</t>
  </si>
  <si>
    <t>12.</t>
  </si>
  <si>
    <t>Ciasto drożdżowe z serem</t>
  </si>
  <si>
    <t>13.</t>
  </si>
  <si>
    <t>Ciasto drożdżowe z owocami</t>
  </si>
  <si>
    <t>14.</t>
  </si>
  <si>
    <t>Ciasto drożdżowe z makiem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</si>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</sst>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_z_ł_-;\-* #,##0.00\ _z_ł_-;_-* \-??\ _z_ł_-;_-@_-"/>
  </numFmts>
  <fonts count="4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2" fillId="0" borderId="0" applyNumberFormat="0" applyBorder="0" applyProtection="0">
      <alignment horizontal="center" textRotation="90"/>
    </xf>
    <xf numFmtId="0" fontId="40" fillId="0" borderId="6" applyNumberFormat="0" applyFill="0" applyAlignment="0" applyProtection="0"/>
    <xf numFmtId="0" fontId="2" fillId="0" borderId="0" applyNumberFormat="0" applyBorder="0" applyProtection="0">
      <alignment horizontal="center"/>
    </xf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4" xfId="44" applyFont="1" applyBorder="1" applyAlignment="1" applyProtection="1">
      <alignment wrapText="1"/>
      <protection/>
    </xf>
    <xf numFmtId="0" fontId="5" fillId="0" borderId="14" xfId="44" applyFont="1" applyBorder="1" applyAlignment="1" applyProtection="1">
      <alignment horizontal="center" vertical="center" wrapText="1"/>
      <protection/>
    </xf>
    <xf numFmtId="0" fontId="5" fillId="0" borderId="14" xfId="44" applyFont="1" applyBorder="1" applyAlignment="1" applyProtection="1">
      <alignment vertical="center" wrapText="1"/>
      <protection/>
    </xf>
    <xf numFmtId="165" fontId="10" fillId="0" borderId="11" xfId="42" applyNumberFormat="1" applyFont="1" applyFill="1" applyBorder="1" applyAlignment="1" applyProtection="1">
      <alignment horizontal="center" vertical="center" wrapText="1"/>
      <protection/>
    </xf>
    <xf numFmtId="9" fontId="10" fillId="0" borderId="11" xfId="42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Border="1" applyAlignment="1">
      <alignment horizontal="center" vertical="center" wrapText="1"/>
    </xf>
    <xf numFmtId="165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4" applyFont="1" applyBorder="1" applyAlignment="1" applyProtection="1">
      <alignment wrapText="1"/>
      <protection/>
    </xf>
    <xf numFmtId="0" fontId="5" fillId="0" borderId="10" xfId="44" applyFont="1" applyBorder="1" applyAlignment="1" applyProtection="1">
      <alignment vertical="center" wrapText="1"/>
      <protection/>
    </xf>
    <xf numFmtId="165" fontId="10" fillId="0" borderId="11" xfId="42" applyNumberFormat="1" applyFont="1" applyFill="1" applyBorder="1" applyAlignment="1" applyProtection="1">
      <alignment horizontal="center" vertical="center"/>
      <protection/>
    </xf>
    <xf numFmtId="9" fontId="10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10" xfId="44" applyFont="1" applyBorder="1" applyAlignment="1" applyProtection="1">
      <alignment wrapText="1"/>
      <protection/>
    </xf>
    <xf numFmtId="0" fontId="5" fillId="0" borderId="15" xfId="44" applyFont="1" applyBorder="1" applyAlignment="1" applyProtection="1">
      <alignment vertical="center" wrapText="1"/>
      <protection/>
    </xf>
    <xf numFmtId="165" fontId="0" fillId="0" borderId="14" xfId="42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1 1" xfId="48"/>
    <cellStyle name="Nagłówek 2" xfId="49"/>
    <cellStyle name="Nagłówek 2 1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ynik 1" xfId="63"/>
    <cellStyle name="Wynik2 1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D6" sqref="D6"/>
    </sheetView>
  </sheetViews>
  <sheetFormatPr defaultColWidth="10.75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</cols>
  <sheetData>
    <row r="1" spans="1:10" ht="13.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25" t="s">
        <v>0</v>
      </c>
      <c r="B2" s="25"/>
      <c r="C2" s="25"/>
      <c r="D2" s="25"/>
      <c r="E2" s="25"/>
      <c r="F2" s="25"/>
      <c r="G2" s="25"/>
      <c r="H2" s="4"/>
      <c r="I2" s="4" t="s">
        <v>1</v>
      </c>
      <c r="J2" s="4"/>
    </row>
    <row r="3" spans="1:10" ht="18.75" customHeight="1">
      <c r="A3" s="26" t="s">
        <v>2</v>
      </c>
      <c r="B3" s="26"/>
      <c r="C3" s="26"/>
      <c r="D3" s="26"/>
      <c r="E3" s="26"/>
      <c r="F3" s="26"/>
      <c r="G3" s="26"/>
      <c r="H3" s="5"/>
      <c r="I3" s="5"/>
      <c r="J3" s="5"/>
    </row>
    <row r="4" spans="1:10" ht="63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8" t="s">
        <v>11</v>
      </c>
      <c r="J4" s="6" t="s">
        <v>12</v>
      </c>
    </row>
    <row r="5" spans="1:12" s="3" customFormat="1" ht="15.75" customHeight="1">
      <c r="A5" s="6">
        <v>1</v>
      </c>
      <c r="B5" s="6">
        <v>2</v>
      </c>
      <c r="C5" s="6">
        <v>3</v>
      </c>
      <c r="D5" s="6">
        <v>4</v>
      </c>
      <c r="E5" s="7">
        <v>5</v>
      </c>
      <c r="F5" s="7">
        <v>6</v>
      </c>
      <c r="G5" s="9">
        <v>7</v>
      </c>
      <c r="H5" s="9">
        <v>8</v>
      </c>
      <c r="I5" s="9">
        <v>9</v>
      </c>
      <c r="J5" s="9">
        <v>10</v>
      </c>
      <c r="L5" s="10"/>
    </row>
    <row r="6" spans="1:12" s="3" customFormat="1" ht="34.5" customHeight="1">
      <c r="A6" s="6" t="s">
        <v>13</v>
      </c>
      <c r="B6" s="11" t="s">
        <v>14</v>
      </c>
      <c r="C6" s="12" t="s">
        <v>15</v>
      </c>
      <c r="D6" s="13">
        <v>13000</v>
      </c>
      <c r="E6" s="14"/>
      <c r="F6" s="15"/>
      <c r="G6" s="16">
        <f aca="true" t="shared" si="0" ref="G6:G19">E6*F6+E6</f>
        <v>0</v>
      </c>
      <c r="H6" s="16">
        <f aca="true" t="shared" si="1" ref="H6:H19">ROUND(D6*E6,2)</f>
        <v>0</v>
      </c>
      <c r="I6" s="16">
        <f aca="true" t="shared" si="2" ref="I6:I19">ROUND(D6*G6,2)</f>
        <v>0</v>
      </c>
      <c r="J6" s="17"/>
      <c r="L6" s="10"/>
    </row>
    <row r="7" spans="1:12" s="3" customFormat="1" ht="25.5" customHeight="1">
      <c r="A7" s="6" t="s">
        <v>16</v>
      </c>
      <c r="B7" s="18" t="s">
        <v>17</v>
      </c>
      <c r="C7" s="12" t="s">
        <v>15</v>
      </c>
      <c r="D7" s="13">
        <v>3000</v>
      </c>
      <c r="E7" s="14"/>
      <c r="F7" s="15"/>
      <c r="G7" s="16">
        <f t="shared" si="0"/>
        <v>0</v>
      </c>
      <c r="H7" s="16">
        <f t="shared" si="1"/>
        <v>0</v>
      </c>
      <c r="I7" s="16">
        <f t="shared" si="2"/>
        <v>0</v>
      </c>
      <c r="J7" s="17"/>
      <c r="L7" s="10"/>
    </row>
    <row r="8" spans="1:12" s="3" customFormat="1" ht="25.5" customHeight="1">
      <c r="A8" s="6" t="s">
        <v>18</v>
      </c>
      <c r="B8" s="19" t="s">
        <v>19</v>
      </c>
      <c r="C8" s="12" t="s">
        <v>15</v>
      </c>
      <c r="D8" s="13">
        <v>1500</v>
      </c>
      <c r="E8" s="20"/>
      <c r="F8" s="21"/>
      <c r="G8" s="16">
        <f t="shared" si="0"/>
        <v>0</v>
      </c>
      <c r="H8" s="16">
        <f t="shared" si="1"/>
        <v>0</v>
      </c>
      <c r="I8" s="16">
        <f t="shared" si="2"/>
        <v>0</v>
      </c>
      <c r="J8" s="17"/>
      <c r="L8" s="10"/>
    </row>
    <row r="9" spans="1:12" s="3" customFormat="1" ht="25.5" customHeight="1">
      <c r="A9" s="6" t="s">
        <v>20</v>
      </c>
      <c r="B9" s="22" t="s">
        <v>21</v>
      </c>
      <c r="C9" s="12" t="s">
        <v>15</v>
      </c>
      <c r="D9" s="13">
        <v>150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17"/>
      <c r="L9" s="10"/>
    </row>
    <row r="10" spans="1:12" s="3" customFormat="1" ht="25.5" customHeight="1">
      <c r="A10" s="6" t="s">
        <v>22</v>
      </c>
      <c r="B10" s="22" t="s">
        <v>23</v>
      </c>
      <c r="C10" s="12" t="s">
        <v>15</v>
      </c>
      <c r="D10" s="13">
        <v>150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17"/>
      <c r="L10" s="10"/>
    </row>
    <row r="11" spans="1:12" s="3" customFormat="1" ht="25.5" customHeight="1">
      <c r="A11" s="6" t="s">
        <v>24</v>
      </c>
      <c r="B11" s="23" t="s">
        <v>25</v>
      </c>
      <c r="C11" s="12" t="s">
        <v>26</v>
      </c>
      <c r="D11" s="19">
        <v>350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7"/>
      <c r="L11" s="10"/>
    </row>
    <row r="12" spans="1:12" s="3" customFormat="1" ht="25.5" customHeight="1">
      <c r="A12" s="6" t="s">
        <v>27</v>
      </c>
      <c r="B12" s="23" t="s">
        <v>28</v>
      </c>
      <c r="C12" s="12" t="s">
        <v>15</v>
      </c>
      <c r="D12" s="19">
        <v>500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7"/>
      <c r="L12" s="10"/>
    </row>
    <row r="13" spans="1:12" s="3" customFormat="1" ht="25.5" customHeight="1">
      <c r="A13" s="6" t="s">
        <v>29</v>
      </c>
      <c r="B13" s="23" t="s">
        <v>30</v>
      </c>
      <c r="C13" s="12" t="s">
        <v>15</v>
      </c>
      <c r="D13" s="23">
        <v>800</v>
      </c>
      <c r="E13" s="20"/>
      <c r="F13" s="21"/>
      <c r="G13" s="16">
        <f t="shared" si="0"/>
        <v>0</v>
      </c>
      <c r="H13" s="16">
        <f t="shared" si="1"/>
        <v>0</v>
      </c>
      <c r="I13" s="16">
        <f t="shared" si="2"/>
        <v>0</v>
      </c>
      <c r="J13" s="17"/>
      <c r="L13" s="10"/>
    </row>
    <row r="14" spans="1:12" s="3" customFormat="1" ht="25.5" customHeight="1">
      <c r="A14" s="6" t="s">
        <v>31</v>
      </c>
      <c r="B14" s="23" t="s">
        <v>32</v>
      </c>
      <c r="C14" s="12" t="s">
        <v>15</v>
      </c>
      <c r="D14" s="23">
        <v>40</v>
      </c>
      <c r="E14" s="20"/>
      <c r="F14" s="21"/>
      <c r="G14" s="16">
        <f t="shared" si="0"/>
        <v>0</v>
      </c>
      <c r="H14" s="16">
        <f t="shared" si="1"/>
        <v>0</v>
      </c>
      <c r="I14" s="16">
        <f t="shared" si="2"/>
        <v>0</v>
      </c>
      <c r="J14" s="17"/>
      <c r="L14" s="10"/>
    </row>
    <row r="15" spans="1:12" s="3" customFormat="1" ht="25.5" customHeight="1">
      <c r="A15" s="6" t="s">
        <v>33</v>
      </c>
      <c r="B15" s="23" t="s">
        <v>34</v>
      </c>
      <c r="C15" s="12" t="s">
        <v>15</v>
      </c>
      <c r="D15" s="23">
        <v>400</v>
      </c>
      <c r="E15" s="20"/>
      <c r="F15" s="21"/>
      <c r="G15" s="16">
        <f t="shared" si="0"/>
        <v>0</v>
      </c>
      <c r="H15" s="16">
        <f t="shared" si="1"/>
        <v>0</v>
      </c>
      <c r="I15" s="16">
        <f t="shared" si="2"/>
        <v>0</v>
      </c>
      <c r="J15" s="17"/>
      <c r="L15" s="10"/>
    </row>
    <row r="16" spans="1:12" s="3" customFormat="1" ht="25.5" customHeight="1">
      <c r="A16" s="6" t="s">
        <v>35</v>
      </c>
      <c r="B16" s="23" t="s">
        <v>36</v>
      </c>
      <c r="C16" s="12" t="s">
        <v>15</v>
      </c>
      <c r="D16" s="23">
        <v>320</v>
      </c>
      <c r="E16" s="20"/>
      <c r="F16" s="21"/>
      <c r="G16" s="16">
        <f t="shared" si="0"/>
        <v>0</v>
      </c>
      <c r="H16" s="16">
        <f t="shared" si="1"/>
        <v>0</v>
      </c>
      <c r="I16" s="16">
        <f t="shared" si="2"/>
        <v>0</v>
      </c>
      <c r="J16" s="17"/>
      <c r="L16" s="10"/>
    </row>
    <row r="17" spans="1:12" s="3" customFormat="1" ht="25.5" customHeight="1">
      <c r="A17" s="6" t="s">
        <v>37</v>
      </c>
      <c r="B17" s="23" t="s">
        <v>38</v>
      </c>
      <c r="C17" s="12" t="s">
        <v>26</v>
      </c>
      <c r="D17" s="23">
        <v>20</v>
      </c>
      <c r="E17" s="20"/>
      <c r="F17" s="21"/>
      <c r="G17" s="16">
        <f t="shared" si="0"/>
        <v>0</v>
      </c>
      <c r="H17" s="16">
        <f t="shared" si="1"/>
        <v>0</v>
      </c>
      <c r="I17" s="16">
        <f t="shared" si="2"/>
        <v>0</v>
      </c>
      <c r="J17" s="17"/>
      <c r="L17" s="10"/>
    </row>
    <row r="18" spans="1:12" s="3" customFormat="1" ht="25.5" customHeight="1">
      <c r="A18" s="6" t="s">
        <v>39</v>
      </c>
      <c r="B18" s="23" t="s">
        <v>40</v>
      </c>
      <c r="C18" s="12" t="s">
        <v>26</v>
      </c>
      <c r="D18" s="23">
        <v>40</v>
      </c>
      <c r="E18" s="20"/>
      <c r="F18" s="21"/>
      <c r="G18" s="16">
        <f t="shared" si="0"/>
        <v>0</v>
      </c>
      <c r="H18" s="16">
        <f t="shared" si="1"/>
        <v>0</v>
      </c>
      <c r="I18" s="16">
        <f t="shared" si="2"/>
        <v>0</v>
      </c>
      <c r="J18" s="17"/>
      <c r="L18" s="10"/>
    </row>
    <row r="19" spans="1:12" s="3" customFormat="1" ht="25.5" customHeight="1">
      <c r="A19" s="6" t="s">
        <v>41</v>
      </c>
      <c r="B19" s="23" t="s">
        <v>42</v>
      </c>
      <c r="C19" s="12" t="s">
        <v>26</v>
      </c>
      <c r="D19" s="23">
        <v>20</v>
      </c>
      <c r="E19" s="20"/>
      <c r="F19" s="21"/>
      <c r="G19" s="16">
        <f t="shared" si="0"/>
        <v>0</v>
      </c>
      <c r="H19" s="16">
        <f t="shared" si="1"/>
        <v>0</v>
      </c>
      <c r="I19" s="16">
        <f t="shared" si="2"/>
        <v>0</v>
      </c>
      <c r="J19" s="17"/>
      <c r="L19" s="10"/>
    </row>
    <row r="20" spans="1:12" s="3" customFormat="1" ht="22.5" customHeight="1">
      <c r="A20" s="27" t="s">
        <v>43</v>
      </c>
      <c r="B20" s="27"/>
      <c r="C20" s="27"/>
      <c r="D20" s="27"/>
      <c r="E20" s="27"/>
      <c r="F20" s="27"/>
      <c r="G20" s="24">
        <f>SUM(G6:G19)</f>
        <v>0</v>
      </c>
      <c r="H20" s="24">
        <f>SUM(H6:H19)</f>
        <v>0</v>
      </c>
      <c r="I20" s="24">
        <f>SUM(I6:I19)</f>
        <v>0</v>
      </c>
      <c r="J20" s="24"/>
      <c r="L20" s="10"/>
    </row>
    <row r="21" ht="21" customHeight="1"/>
    <row r="22" spans="2:8" ht="105" customHeight="1">
      <c r="B22" s="28" t="s">
        <v>44</v>
      </c>
      <c r="C22" s="28"/>
      <c r="D22" s="28"/>
      <c r="E22" s="28"/>
      <c r="F22" s="28"/>
      <c r="G22" s="28"/>
      <c r="H22" s="28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</sheetData>
  <sheetProtection selectLockedCells="1" selectUnlockedCells="1"/>
  <mergeCells count="4">
    <mergeCell ref="A2:G2"/>
    <mergeCell ref="A3:G3"/>
    <mergeCell ref="A20:F20"/>
    <mergeCell ref="B22:H22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Grosman</cp:lastModifiedBy>
  <dcterms:modified xsi:type="dcterms:W3CDTF">2023-06-09T13:10:41Z</dcterms:modified>
  <cp:category/>
  <cp:version/>
  <cp:contentType/>
  <cp:contentStatus/>
</cp:coreProperties>
</file>