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56" windowHeight="7752" tabRatio="841" activeTab="2"/>
  </bookViews>
  <sheets>
    <sheet name="Pakiet 1 " sheetId="1" r:id="rId1"/>
    <sheet name="Pakiet 2 " sheetId="2" r:id="rId2"/>
    <sheet name="Pakiet 3" sheetId="3" r:id="rId3"/>
    <sheet name="Pakiet 4" sheetId="4" r:id="rId4"/>
  </sheets>
  <definedNames/>
  <calcPr fullCalcOnLoad="1"/>
</workbook>
</file>

<file path=xl/sharedStrings.xml><?xml version="1.0" encoding="utf-8"?>
<sst xmlns="http://schemas.openxmlformats.org/spreadsheetml/2006/main" count="669" uniqueCount="334">
  <si>
    <t>Lp.</t>
  </si>
  <si>
    <t>Przedmiot zamówienia</t>
  </si>
  <si>
    <t>Jedn. miary</t>
  </si>
  <si>
    <t>Ilość</t>
  </si>
  <si>
    <t>Wartość netto</t>
  </si>
  <si>
    <t>Stawka podatku 
 VAT %</t>
  </si>
  <si>
    <t>wartość brutto</t>
  </si>
  <si>
    <t>szt.</t>
  </si>
  <si>
    <t>Nazwa handlowa</t>
  </si>
  <si>
    <t>PARAMETRY WYMAGANE</t>
  </si>
  <si>
    <t>WYMAGANE PARAMETRY TECHNICZNE</t>
  </si>
  <si>
    <t>I. NADWOZIE</t>
  </si>
  <si>
    <t xml:space="preserve">TAK </t>
  </si>
  <si>
    <t>II. SILNIK I NAPĘD</t>
  </si>
  <si>
    <t>1.</t>
  </si>
  <si>
    <t>III.  UKŁAD HAMULCOWY</t>
  </si>
  <si>
    <t>IV.  UKŁAD KIEROWNICZY</t>
  </si>
  <si>
    <t>V.  ZAWIESZENIE</t>
  </si>
  <si>
    <t>Nazwa firmy zabudowującej. Podać:……………………………………………………………………………………………………….……….</t>
  </si>
  <si>
    <t>VIII.  OZNAKOWANIE POJAZDU,  SYGNALIZACJA DŹWIĘKOWA</t>
  </si>
  <si>
    <t>Dodatkowa gaśnica w przedziale medycznym.</t>
  </si>
  <si>
    <t>TAK- podać</t>
  </si>
  <si>
    <t>TAK</t>
  </si>
  <si>
    <t>WYMAGANE PARAMETRY TECHNICZNE NOSZY GŁÓWNYCH</t>
  </si>
  <si>
    <t>X</t>
  </si>
  <si>
    <t>Marka/ model/ typ pojazdu bazowego Podać:………………………………………………………..…………………………………...…………</t>
  </si>
  <si>
    <t xml:space="preserve">WARTOŚĆ 1 : </t>
  </si>
  <si>
    <t xml:space="preserve">2.   </t>
  </si>
  <si>
    <t xml:space="preserve">WARTOŚĆ 2 : </t>
  </si>
  <si>
    <t>...........................................................................
podpis uprawnionego Wykonawcy</t>
  </si>
  <si>
    <t xml:space="preserve">Cena jedn. netto </t>
  </si>
  <si>
    <r>
      <t xml:space="preserve">Numer katalogowy - 
</t>
    </r>
    <r>
      <rPr>
        <sz val="10"/>
        <color indexed="12"/>
        <rFont val="Arial CE"/>
        <family val="1"/>
      </rPr>
      <t>PODAĆ (</t>
    </r>
    <r>
      <rPr>
        <i/>
        <sz val="10"/>
        <color indexed="12"/>
        <rFont val="Arial CE"/>
        <family val="1"/>
      </rPr>
      <t>jeśli dotyczy)</t>
    </r>
  </si>
  <si>
    <r>
      <t xml:space="preserve">Nazwa wytwórcy (producenta)
</t>
    </r>
    <r>
      <rPr>
        <sz val="10"/>
        <color indexed="12"/>
        <rFont val="Arial CE"/>
        <family val="1"/>
      </rPr>
      <t>PODAJE WYKONAWCA</t>
    </r>
  </si>
  <si>
    <r>
      <t xml:space="preserve">Wymóg do spełnienia 
</t>
    </r>
    <r>
      <rPr>
        <sz val="10"/>
        <rFont val="Arial CE"/>
        <family val="1"/>
      </rPr>
      <t>(warunek graniczny)</t>
    </r>
  </si>
  <si>
    <t>OFEROWANE   PARAMETRY    TECHNICZNE - podaje Wykonawca
Wymogi dotyczące opisu oferowanych parametrów:
TAK - wystarczy potwierdzić spełnianie wymogu wpisując: TAK
TAK - podać -  należy spełnić wymóg oraz dokładnie opisać dany parametr oferowanego urządzenia</t>
  </si>
  <si>
    <t>Skrzynia biegów manualna lub automatyczna o min. 5 biegach do przodu i biegu wstecznym, z możliwością automatycznej i manualnej redukcji biegów</t>
  </si>
  <si>
    <t>IX.   WYPOSAŻENIE PRZEDZIAŁU MEDYCZNEGO</t>
  </si>
  <si>
    <t xml:space="preserve">VI.  OGRZEWANIE I WENTYLACJA </t>
  </si>
  <si>
    <t>X.   ŁĄCZNOŚĆ RADIOWA WRAZ Z SYSTEMEM DOWODZENIA</t>
  </si>
  <si>
    <t>Nosze główne</t>
  </si>
  <si>
    <t xml:space="preserve">Sprzęt fabrycznie nowy  </t>
  </si>
  <si>
    <r>
      <t xml:space="preserve">OFEROWANE   PARAMETRY    TECHNICZNE - podaje Wykonawca
Wymogi dotyczące opisu oferowanych parametrów:
</t>
    </r>
    <r>
      <rPr>
        <b/>
        <sz val="9"/>
        <color indexed="12"/>
        <rFont val="Times New Roman"/>
        <family val="1"/>
      </rPr>
      <t>TAK</t>
    </r>
    <r>
      <rPr>
        <b/>
        <sz val="9"/>
        <rFont val="Times New Roman"/>
        <family val="1"/>
      </rPr>
      <t xml:space="preserve"> - wystarczy potwierdzić spełnianie wymogu wpisując: TAK
</t>
    </r>
    <r>
      <rPr>
        <b/>
        <sz val="9"/>
        <color indexed="12"/>
        <rFont val="Times New Roman"/>
        <family val="1"/>
      </rPr>
      <t>TAK - podać</t>
    </r>
    <r>
      <rPr>
        <b/>
        <sz val="9"/>
        <rFont val="Times New Roman"/>
        <family val="1"/>
      </rPr>
      <t xml:space="preserve"> -  należy spełnić wymóg oraz dokładnie opisać dany parametr oferowanego urządzenia
</t>
    </r>
    <r>
      <rPr>
        <b/>
        <sz val="9"/>
        <color indexed="12"/>
        <rFont val="Times New Roman"/>
        <family val="1"/>
      </rPr>
      <t>TAK/ NIE</t>
    </r>
    <r>
      <rPr>
        <b/>
        <sz val="9"/>
        <rFont val="Times New Roman"/>
        <family val="1"/>
      </rPr>
      <t xml:space="preserve">- należy wpisać odpowiednie dot. kryterium oceny </t>
    </r>
  </si>
  <si>
    <t>XI    WYPOSAŻENIE POJAZDU</t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</si>
  <si>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TAK- 10 pkt.
NIE-  0pkt.</t>
    </r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</si>
  <si>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TAK- 5 pkt.
NIE-  0 pkt.</t>
    </r>
  </si>
  <si>
    <t>XIII.  PARAMETRY TECHNICZNE - KRYTERIUM OCENY B- PUNKTOWANE</t>
  </si>
  <si>
    <t>Ambulans</t>
  </si>
  <si>
    <t>Typu „furgon  ” do 3,5 t dopuszczalnej masy całkowitej.</t>
  </si>
  <si>
    <t>Częściowo przeszklony z możliwością ewakuacji pacjenta i personelu.</t>
  </si>
  <si>
    <t>Przystosowany do przewozu min. 3 osób w pozycji siedzącej oraz 1 osoby w pozycji leżącej na noszach.</t>
  </si>
  <si>
    <t>Kabina kierowcy dwuosobowa zapewniająca miejsce pracy kierowcy zgodnie z PN-EN 1789. Fotele z regulacją w dwóch płaszczyznach wyposażone w podłokietniki, z regulacją odcinka lędźwiowego.</t>
  </si>
  <si>
    <t>Wysokość przedziału medycznego min. 1,85 m.</t>
  </si>
  <si>
    <t>Długość przedziału medycznego min. 3,25 m.</t>
  </si>
  <si>
    <t>Szerokość przedziału medycznego min. 1,70 m.</t>
  </si>
  <si>
    <t>Okna przedziału medycznego pokryte w 2/3 wysokości folią półprzeźroczystą.</t>
  </si>
  <si>
    <t>Uchwyt sufitowy dla pasażera przedziału kierowcy.</t>
  </si>
  <si>
    <t>Lakier w kolorze żółtym.</t>
  </si>
  <si>
    <t>Dzielone wsteczne lusterka zewnętrzne elektrycznie podgrzewane i regulowane.</t>
  </si>
  <si>
    <t>Centralny zamek wszystkich drzwi.</t>
  </si>
  <si>
    <t>Poduszka powietrzna dla kierowcy i pasażera, dwie poduszki boczne oraz dwie kurtyny powietrzne.</t>
  </si>
  <si>
    <t>Reflektory główne w technologii LED.</t>
  </si>
  <si>
    <t>Pełnowymiarowe koło zapasowe lub zestaw naprawczy (zamawiający dopuszcza dostarczenie koła zapasowego luzem jako wyposażenia dodatkowego).</t>
  </si>
  <si>
    <t>Kamera cofania.</t>
  </si>
  <si>
    <t>Radioodtwarzacz z nagłośnieniem obu przedziałów: min. 2 głośniki w kabinie kierowcy oraz min. 1 głośnik w przedziale medycznym.</t>
  </si>
  <si>
    <t>Światła boczne pozycyjne.</t>
  </si>
  <si>
    <t>Homologacja na pojazd skompletowany –pojazd specjalny –  sanitarny ambulans.</t>
  </si>
  <si>
    <t xml:space="preserve"> Fabryczny stopień wewnętrzny oraz wysuwany manualnie lub elektryczny stopień zewnętrzny</t>
  </si>
  <si>
    <t xml:space="preserve"> Przednie i tylne czujniki parkowania</t>
  </si>
  <si>
    <t xml:space="preserve"> Elektrycznie otwierane szyby w kabinie kierowcy.</t>
  </si>
  <si>
    <t>15.   Dodatkowe drzwi przesuwne bez szyby usytuowane za kierowcą, za którymi znajduje się schowek na: butle tlenowe, krzesełko kardiologiczne, materac próżniowy, deskę ortopedyczną, nosze podbierakowe. Obserwacja manometrów butli musi odbywać się zarówno od wewnątrz jak i z zewnątrz. Dostęp do sprzętu znajdującego się w schowku tylko z zewnątrz pojazdu.</t>
  </si>
  <si>
    <r>
      <t>Drzwi tylne wysokie, przeszklone, otwierane na boki o min. 260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.</t>
    </r>
  </si>
  <si>
    <t xml:space="preserve">Drzwi boczne prawe przesuwane do tyłu z otwieraną szybą. </t>
  </si>
  <si>
    <t>Częściowo przeszklona ścianka działowa oddzielająca kabinę kierowcy od przedziału medycznego wyposażona w drzwi przesuwne. System blokady rozruchu silnika kiedy drzwi są otwarte – zgodnie z wymogami normy  PN-EN 1789.</t>
  </si>
  <si>
    <t>Reflektory przeciwmgielne przednie wraz z dodatkowymi halogenami.</t>
  </si>
  <si>
    <t>Zasilany olejem napędowym z zapłonem samoczynnym, turbodoładowaniem, elastyczny, zapewniający przyspieszenie pozwalające na sprawną pracę w ruchu miejskim.</t>
  </si>
  <si>
    <t>Silnik o mocy min. 170 KM.</t>
  </si>
  <si>
    <t>Moment obrotowy min. 330 Nm.</t>
  </si>
  <si>
    <t>Napęd na koła przednie, tylne lub 4x4.</t>
  </si>
  <si>
    <t>System stabilizacji toru jazdy typu ESP.</t>
  </si>
  <si>
    <t>System zapobiegający poślizgowi kół osi napędzanej przy ruszaniu typu ASR.</t>
  </si>
  <si>
    <t>Układ wspomagania ruszania pod górę typu.</t>
  </si>
  <si>
    <t>Ze wspomaganiem.</t>
  </si>
  <si>
    <t>Z systemem ABS zapobiegającym blokadzie kół podczas hamowania.</t>
  </si>
  <si>
    <t>Elektroniczny korektor siły hamowania.</t>
  </si>
  <si>
    <t>Układ wspomagania nagłego hamowania.</t>
  </si>
  <si>
    <t xml:space="preserve">Ze wspomaganiem. </t>
  </si>
  <si>
    <t>Obrysowa średnica zawracania max. 14,5 m.</t>
  </si>
  <si>
    <t>Kolumna kierownicy regulowana w dwóch płaszczyznach.</t>
  </si>
  <si>
    <t>Zawieszenie posiadające drążki stabilizacyjne obu osi. Zawieszenie przednie i tylne wzmocnione zapewniające odpowiedni komfort transportu pacjenta lub zawieszenie hydropneumatyczne lub pneumatyczne (opisać oferowane rozwiązanie).</t>
  </si>
  <si>
    <t>Zawieszenie gwarantujące dobrą przyczepność kół do nawierzchni, stabilność w trudnym terenie, oraz odpowiedni komfort transportu chorego.</t>
  </si>
  <si>
    <t>Ogrzewanie przedziału medycznego cieczą chłodzącą silnik.</t>
  </si>
  <si>
    <t>Inny niezależny od silnika system ogrzewania przedziału medycznego z możliwością ustawienia temperatury i termostatem.</t>
  </si>
  <si>
    <t>Ogrzewanie silnika podczas postoju ambulansu zasilane napięciem 230 V (grzałka postojowa).</t>
  </si>
  <si>
    <t>Mechaniczna wentylacja nawiewno- wywiewna.</t>
  </si>
  <si>
    <t>Dwuparownikowa klimatyzacja przedziału medycznego i kabiny kierowcy.</t>
  </si>
  <si>
    <t>Alternator zapewniający ładowanie zespołu 2 akumulatorów o mocy min. 2000 W.</t>
  </si>
  <si>
    <t>Dwa fabryczne akumulatory, tj. montowane przez producenta pojazdu bazowego oraz objęte jego gwarancją o łącznej pojemności min. 180 Ah do zasilania wszystkich odbiorników prądu.</t>
  </si>
  <si>
    <t>Automatyczna ładowarka akumulatorowa sterowana mikroprocesorem.</t>
  </si>
  <si>
    <t>Dodatkowo przewód zasilający min. 10 m.</t>
  </si>
  <si>
    <t>Min. 4 gniazda 12 V w przedziale me­dycznym.</t>
  </si>
  <si>
    <t xml:space="preserve">Atestowana przetwornica (tj. przetwornica ma spełniać obowiązujące normy bezpieczeństwa dla tego typu urządzeń) prądu stałego 12V na zmienny 230V/50Hz o mocy ciągłej min. 1000W (czysta sinusoida). </t>
  </si>
  <si>
    <t>Zasilanie zewnętrzne 230 V z min. 2 gniaz­dami wewnętrznymi z zabez­pie­czeniem uniemożliwiającym rozruch silnika przy podłączonym zasilaniu zewnętrznym i z zabezpieczeniem przeciwporażeniowym.</t>
  </si>
  <si>
    <t xml:space="preserve">TAK/ NIE - podać
Kryterium oceny:
manualna – 0 pkt.
automatyczna - 10 pkt.
</t>
  </si>
  <si>
    <t>VII.  OŚWIETLENIE WEWNĘTRZNE  PRZEDZIAŁU MEDYCZNEGO</t>
  </si>
  <si>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Światło rozproszone typu LED umieszczone po obu stronach górnej części przedziału medycznego min. 6 punktów świetlnych.</t>
    </r>
  </si>
  <si>
    <t>Oświetlenie typu LED umieszczone w suficie nad noszami punktowe (min. 2 szt.).</t>
  </si>
  <si>
    <t>Oświetlenie typu LED zamontowane nad blatem roboczym – 1 szt.</t>
  </si>
  <si>
    <t>Dodatkowe sygnały pneumatyczne przystosowane do pracy ciągłej z własnym układem smarowania.</t>
  </si>
  <si>
    <r>
      <t>Min. dwie niebieskie lampy pulsacyjne typu LED</t>
    </r>
    <r>
      <rPr>
        <sz val="9"/>
        <color indexed="60"/>
        <rFont val="Times New Roman"/>
        <family val="1"/>
      </rPr>
      <t xml:space="preserve"> </t>
    </r>
    <r>
      <rPr>
        <sz val="9"/>
        <rFont val="Times New Roman"/>
        <family val="1"/>
      </rPr>
      <t>na wyso­kości pasa przedniego barwy niebieskiej.</t>
    </r>
  </si>
  <si>
    <t>Dodatkowe kierunkowskazy zamontowane w tylnej belce świetlnej.</t>
  </si>
  <si>
    <t>Reflektory zewnętrzne z czterech stron pojazdu ze światłem rozproszonym do oświetlenia miejsca akcji, po dwa z każdej strony  z możliwością włączania / wyłączania zarówno z kabiny kierowcy jak i z przedziału medycznego.</t>
  </si>
  <si>
    <r>
      <t>P</t>
    </r>
    <r>
      <rPr>
        <sz val="9"/>
        <color indexed="8"/>
        <rFont val="Times New Roman"/>
        <family val="1"/>
      </rPr>
      <t>as odblaskowy z foli typu 3 barwy czerwonej       o szerokości co najmniej 15 cm. umieszczony       w obszarze pomiędzy linią okien i nadkoli.</t>
    </r>
  </si>
  <si>
    <t>Pas odblaskowy z foli typu 1 lub 3 barwy czerwonej o szerokości co najmniej 15 cm umieszczony wokół dachu.</t>
  </si>
  <si>
    <t>Pas odblaskowy z folii typu 1 lub 3 barwy niebieskiej umieszczony bezpośrednio nad pasem czerwonym.</t>
  </si>
  <si>
    <t>Z przodu pojazdu napis: lustrzane odbicie słowa „AMBULANS”.</t>
  </si>
  <si>
    <t>Belka świetlna umieszczona na przed­niej części dachu pojazdu ze światłami typu LED  i dwoma światłami roboczymi skierowanymi do przodu oraz podświetlanym szyldem z napisem AMBULANS. W komorze silnika lub za atrapą zamontowany głośnik o mocy min. 100 W, sygnał dźwiękowy modulowany, możliwość podawania komunikatów głosowych.</t>
  </si>
  <si>
    <t xml:space="preserve">Belka świetlna umieszczona na tylnej części dachu pojazdu ze światłami typu LED  i dwoma światłami roboczymi skierowanymi do tyłu. </t>
  </si>
  <si>
    <r>
      <t>Światła awaryjne zamontowane na drzwiach tylnych włączające się po otwarciu drzwi i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widoczne przy otwarciu o 90 oraz 270 stopni.</t>
    </r>
  </si>
  <si>
    <t>Oznaczenie typu karetki na bokach, drzwiach tylnych symbolem P oraz symbolami Państwowego Ratownictwa Medycznego. Dodatkowo na bokach samochodu logo i/lub napis (do uzgodnienia po podpisaniu umowy z Zamawiającym).</t>
  </si>
  <si>
    <t>Na ścianie działowej szafka z blatem roboczym i miejscem do zamocowania min. 2 szt. toreb medycznych lub plecaka ratunkowego.</t>
  </si>
  <si>
    <t xml:space="preserve">Szafka wyposażona w kosz na śmieci (min. 10l.) oraz schowek na pojemniki na zużyte igły (min. 1l). </t>
  </si>
  <si>
    <t>Uchwyt do kroplówki na min. 3 szt. mocowane w suficie.</t>
  </si>
  <si>
    <t>Na ścianie lewej szyny montażowe wraz z min. trzema panelami do mocowania uchwytów dla następującego sprzętu medycznego: defibrylatora, respiratora, pompy infuzyjnej. Panele mają mieć możliwość przesuwania wzdłuż osi pojazdu tj. możliwość rozmieszczenia w/w sprzętu medycznego wg uznania. Zamawiający nie dopuszcza mocowania na stałe uchwytów do w/w sprzętu medycznego bezpośrednio do ściany przedziału medycznego.</t>
  </si>
  <si>
    <t>Uniwersalna podstawa (laweta) pod nosze główne posiadająca przesuw boczny, możliwość pochyłu o min. 10% z wysuwem na zewnątrz pojazdu umożliwiającym wjazd noszy na lawetę. Laweta z funkcją płynnej regulacji wysokości załadunkowej noszy po wysuwie na zewnątrz ambulansu.</t>
  </si>
  <si>
    <t xml:space="preserve">W przedziale kierowcy zamontowany panel sterujący typu microswitch lub dotykowy posiadający następujące funkcje:
- sterujący sygnalizacją ostrzegawczą (światła niebieskie oraz dźwięk),
- z funkcją zegara i kalendarza (aktualny czas,                   
aktualna data),
- sterowanie oświetleniem wewnętrznym 
przedziału medycznego,
- sterowanie układem ogrzewania przedziału 
medycznego,
- informujący o temperaturze przedziału   
medycznego,
- sterowanie układem klimatyzacji i wentylacji    
przedziału medycznego,
sterowania oświetleniem zewnętrzny 
(światła robocze) i wewnętrznym w przedziale medycznym.        
System sterowania oraz panele sterujące przebadane na zg. z R10 EKG ONZ w oferowanym typie ambulansu – na wezwanie Zamawiającego dostarczyć sprawozdanie z badań. 
</t>
  </si>
  <si>
    <t>Na ścianach bocznych zestawy szafek i półek wykonanych z tworzywa sztucznego, zabezpieczonych przed niekontrolowanym wypadnięciem umieszczonych tam przedmiotów. Szafki górne przysufitowe  z przeźroczystymi szybkami podnoszonymi za pomocą siłowników. W zabudowie meblowej należy uwzględnić zamykany na klucz lub zamek szyfrowy schowek oraz szafkę z wyjmowanymi przezroczystymi pojemnikami (min. 4 szt.)</t>
  </si>
  <si>
    <t xml:space="preserve">W przedziale medycznym zamontowany panel sterujący typu microswitch lub dotykowy posiadający następujące funkcje:
- z funkcją zegara i kalendarza (aktualny czas,                   
aktualna data),
- sterowanie oświetleniem wewnętrznym 
przedziału medycznego,
- sterowanie układem ogrzewania przedziału 
medycznego,
- informujący o temperaturze przedziału   
medycznego,
- sterowanie układem klimatyzacji i wentylacji    
przedziału medycznego,
- sterujący ogrzewaczem płynów infuzyjnych.
Dodatkowe panele sterujące zamontowane przy 
drzwiach wejściowych do przedziału 
medycznego posiadające następujące funkcje:
sterowanie oświetleniem
zewnętrznym (światła robocze),
sterowanie oświetleniem wewnętrznym.
System sterowania oraz panele sterujące przebadane na zg. z R10 EKG ONZ w oferowanym typie ambulansu – na wezwanie Zamawiającego dostarczyć sprawozdanie z badań.
</t>
  </si>
  <si>
    <t xml:space="preserve">Zabezpieczenie urządzeń oraz elementów wyposażenia przed przemieszczaniem się   w czasie jazdy, gwarantujące jednocześnie łatwość dostępu i użycia. </t>
  </si>
  <si>
    <t>Centralna instalacja tlenowa z min. 2 punktami poboru typu AGA – gniazda o budowie monoblokowej panelowej, min. 1 przepływomierz obrotowy o przepływie od 0 do 15 litrów/min., wyposażony w nawilżacz tlenowy wykonany z tworzywa sztucznego.</t>
  </si>
  <si>
    <t>Podłoga umożliwiająca mocowanie podstawy pod nosze główne. Podłoga o powierzchni przeciwpoślizgowej, łatwo zmywalnej, połączonej szczelnie z zabudową ścian.</t>
  </si>
  <si>
    <t>Miejsce mocowania defibrylatora umożliwiające korzystanie z niego w czasie jazdy.</t>
  </si>
  <si>
    <t>Miejsce mocowania respiratora umożliwiające korzystanie z niego w czasie jazdy.</t>
  </si>
  <si>
    <t>Uchwyty ścienne i sufitowe dla personelu.</t>
  </si>
  <si>
    <t>Trójkąt ostrzegawczy, komplet kluczy, podnośnik samochodowy.</t>
  </si>
  <si>
    <t>Komplet dywaników  gumowych w  kabinie kierowcy.</t>
  </si>
  <si>
    <t>Termometr wskazujący temperaturę w przedziale medycznym.</t>
  </si>
  <si>
    <t>Ogrzewacz płynów infuzyjnych z termostatem  z możliwością płynnej regulacji temperatury.</t>
  </si>
  <si>
    <t>Zamykane przejście między kabiną kierowcy, a przedziałem medycznym (drzwi przesuwne).</t>
  </si>
  <si>
    <t>W kabinie kierowcy przenośny szperacz akumulatorowo sieciowy z możliwością ładowania w ambulansie  wyposażony  w światło LED.</t>
  </si>
  <si>
    <t>Ściany boczne i sufit pokryte płytami z tworzywa sztucznego, łatwo zmywalne, niepalne  i nietoksyczne.</t>
  </si>
  <si>
    <r>
      <t xml:space="preserve">Zestaw siedzeń umożliwiający przewóz co najmniej dwóch osób w pozycji siedzącej, wszystkie miejsca siedzące wyposażone w pasy bezwładnościowe, w tym:
 * co najmniej jeden fotel obrotowy   o ustawieniu zgodnym z kierunkiem jazdy pojazdu oraz bokiem do kierunku jazdy (obrót  w zakresie  90 stopni umożliwiającym obsługę pacjenta leżącego na noszach), fotel  z podnoszonym do pionu siedziskiem oraz  z zagłówkiem i podłokietnikiem;
*  fotel zamontowany u wezgłowia noszy, tyłem do kierunku jazdy  z podnoszonym do pionu siedziskiem oraz z zagłówkiem regulowanym        w płaszczyźnie pionowej. Fotel z funkcją umożliwiającą jego przesuw
</t>
    </r>
    <r>
      <rPr>
        <b/>
        <sz val="9"/>
        <rFont val="Times New Roman"/>
        <family val="1"/>
      </rPr>
      <t>Fotele oraz system ich montażu przebadane na zg. z normą PN-EN 1789 w oferowanym typie ambulansu – na wezwanie Zamawiającego dostarczyć sprawozdanie z badań.</t>
    </r>
  </si>
  <si>
    <t>Kabina kierowcy oraz przedział medyczny przygotowane pod montaż stacji dokującej, tabletu oraz drukarki do systemu wspomagania dowodzenia. Zainstalowane anteny, wykonana instalacja logiczno-elektryczna. Instalacja zasilania drukarki przystosowana pod 12V i 230V.
W kabinie kierowcy uchwyt do zamontowania stacji dokującej do tabletu.</t>
  </si>
  <si>
    <t>Antena przewoźna zamontowana na dachu pojazdu z instalacją doprowadzoną do miejsca montażu radiostacji dostosowana do obowiązującego pasma.</t>
  </si>
  <si>
    <t>Przygotowanie miejsca do trwałego zamontowania radiostacji i podłączenia anteny zewnętrznej oraz  zasilania 12 V. Typ radiostacji do uzgodnienia  Zamawiającym</t>
  </si>
  <si>
    <t>Kosz na śmieci.</t>
  </si>
  <si>
    <t>Wszystkie miejsca siedzące wyposażone  w bezwładnościowe pasy bezpieczeństwa i zagłówki.</t>
  </si>
  <si>
    <t>Urządzenie do wybijania szyb zintegrowane  z nożem do cięcia pasów.</t>
  </si>
  <si>
    <t>Gwarancja na lakier:
24 miesiące – minimalny wymagany okres gwarancji przez Zamawiającego – 0 pkt.
najdłuższy okres gwarancji wskazany przez Wykonawców – 5 pkt</t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</si>
  <si>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TAK- 10 pkt.
NIE-  0 pkt.</t>
    </r>
  </si>
  <si>
    <t xml:space="preserve">Przesuw fotela u wezgłowia noszy:
krótszy bądź równy 35 cm – 0 pkt.
dłuższy niż 35 cm - 5 pkt.
</t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</si>
  <si>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TAK- 5 pkt.
NIE-  0pkt.</t>
    </r>
  </si>
  <si>
    <t>Gwarancja mechaniczna na pojazd bazowy:
24 miesiące – minimalny wymagany okres gwarancji przez Zamawiającego – 0 pkt.
36 miesięcy – 2 pkt.
48 miesięcy – 5 pkt. 
60 miesięcy – 10 pkt.</t>
  </si>
  <si>
    <t>Gwarancja na zabudowę medyczną:
24 miesiące – minimalny wymagany okres gwarancji przez Zamawiającego – 0 pkt.
36 miesięcy – 1 pkt.
48 miesięcy – 3 pkt. 
60 miesięcy – 5 pkt.</t>
  </si>
  <si>
    <t>Marka oraz model, rok produkcji</t>
  </si>
  <si>
    <t>Płynna regulacja kąta nachylenia oparcia pod plecami do min.70 stopni</t>
  </si>
  <si>
    <t>Możliwość regulacji podgłówka zapewniającą udrożnienie dróg oddechowych oraz ułatwiającą intubację czy możliwość ustawienia w trzech pozycjach: na wznak, z odgięciem do tyłu i przygięciem do klatki piersiowej</t>
  </si>
  <si>
    <t>Posiadają twardą płytę przystosowaną do prowadzenia reanimacji</t>
  </si>
  <si>
    <t>Możliwość ustawienia pozycji przeciwwstrząsowej i pozycji</t>
  </si>
  <si>
    <t>zmniejszającej napięcie brzucha</t>
  </si>
  <si>
    <t>Komplet pasów zabezpieczających o regulowanej długości,</t>
  </si>
  <si>
    <t>mocowanych do ramy noszy</t>
  </si>
  <si>
    <t xml:space="preserve">   Składane poręcze boczne, składane lub chowane rączki do</t>
  </si>
  <si>
    <t>przenoszenia z przodu i z tyłu</t>
  </si>
  <si>
    <t>Możliwość wprowadzania przodem, bokiem oraz tyłem do kierunku jazdy przez jedną osobę.</t>
  </si>
  <si>
    <t>Wszystkie kółka jezdne skrętne,  o średnicy min. 160mm i szerokości 50mm umożliwiające prowadzenie noszy bokiem do kierunku jazdy przez jedną osobę z dowolnej strony transportera, z blokadą przednich kółek do jazdy na wprost. Kółka mają umożliwiać jazdę zarówno w pomieszczeniach zamkniętych  jak i poza nimi (na otwartych przestrzeniach).</t>
  </si>
  <si>
    <t>Materac z tworzywa sztucznego nie przyjmujący krwi, brudu; umożliwia wykonanie dezynfekcji</t>
  </si>
  <si>
    <t>Posiadają komplet pasów lub uprząż zabezpieczającą, przeznaczonych do transportu</t>
  </si>
  <si>
    <t>dzieci w pozycji siedzącej lub leżącej</t>
  </si>
  <si>
    <t>Waga noszy maksymalnie 23kg.</t>
  </si>
  <si>
    <t>Trwałe oznakowanie graficzne elementów związanych z obsługą noszy</t>
  </si>
  <si>
    <t>Składany wieszak na pojemniki z płynami infuzyjnymi</t>
  </si>
  <si>
    <t>Umożliwia szybkie i bezpieczne łączenie transportera z noszami</t>
  </si>
  <si>
    <t>System mocowania transportera do lawety umożliwiający montaż w karetce</t>
  </si>
  <si>
    <t>Regulację wysokości w minimum 6 poziomach</t>
  </si>
  <si>
    <t>System zabezpieczający przed wyjazdem transportera z karetki</t>
  </si>
  <si>
    <t>Waga transportera maksymalnie 28 kg – zgodna z normą PN EN 1865:1 + A1:2015</t>
  </si>
  <si>
    <t>Mocowanie transportera do lawety karetki zgodne z wymogami normy PN EN 1789 + A1:2011</t>
  </si>
  <si>
    <t>Trwałe oznakowanie graficzne elementów związanych z obsługą transportera</t>
  </si>
  <si>
    <t xml:space="preserve"> Certyfikat zgodności wystawiony przez niezależną jednostkę notyfikującą potwierdzający spełnienie przez zestaw reanimacyjny wymogów aktualnych norm PN EN 1789 + A1:2-11 oraz PN EN 1865:1 + A1:2015</t>
  </si>
  <si>
    <t>Gwarancja min. 24 miesiące.</t>
  </si>
  <si>
    <t>Wykaz podmiotów upoważnionych przez wytwórcę lub autoryzowanego przedstawiciela do wykonywania napraw i przeglądów wraz z dostawą aparatury.</t>
  </si>
  <si>
    <t>TRANSPORTER NOSZY GŁÓWNYCH Nowy, marka, model  rok produkcji</t>
  </si>
  <si>
    <r>
      <t>Rok produkcji pojazdu bazowego: wymagany min.</t>
    </r>
    <r>
      <rPr>
        <b/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>2022r.
Rok produkcji zabudowy nie starszy niż 2023r.</t>
    </r>
  </si>
  <si>
    <r>
      <t>Autoryzowany serwis:  Podać najbliższy siedziby Zamawiającego:</t>
    </r>
    <r>
      <rPr>
        <sz val="9"/>
        <rFont val="Arial CE"/>
        <family val="1"/>
      </rPr>
      <t>………………………………………………………………..……..…………...</t>
    </r>
  </si>
  <si>
    <t>Rozwiązanie przebadane na zgodność z normą   PN-EN 1789 w oferowanym typie ambulansu – na wezwanie Zamawiającego dostarczyć sprawozdanie  z badań.</t>
  </si>
  <si>
    <t>Ogrzewanie postojowe – grzejnik elektryczny z sieci 230V z możliwością ustawienia temperatury i termostatem.</t>
  </si>
  <si>
    <t>Pakiet nr 1</t>
  </si>
  <si>
    <t>Pakiet nr 2</t>
  </si>
  <si>
    <t xml:space="preserve">Łączna wartość przedmiotu zamówienia 
Pakiet nr 1: </t>
  </si>
  <si>
    <t>Ssak przenośny, akumulatorowy</t>
  </si>
  <si>
    <t>Marka/ model/ typ sprzętu Podać:………………………………………………………..…………………………………...…………</t>
  </si>
  <si>
    <r>
      <t>Rok produkcji przedmiotu zamówienia</t>
    </r>
    <r>
      <rPr>
        <b/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2023r.
</t>
    </r>
  </si>
  <si>
    <t>Przenośny ssak elektryczny, służący do udrażniania górnych dróg oddechowych</t>
  </si>
  <si>
    <t xml:space="preserve">Ssak elektryczny  akumulatorowy przenośny zasilany 12V DC </t>
  </si>
  <si>
    <t>Wyposażony w zintegrowany uchwyt do przenoszenia</t>
  </si>
  <si>
    <t>Obudowa ssaka chroniąca przewód przed uszkodzeniem</t>
  </si>
  <si>
    <t>Obudowa wykonana z tworzywa o wysokiej odporności</t>
  </si>
  <si>
    <t>Przepływ min 34 l/min  +/- 4l/min</t>
  </si>
  <si>
    <t>Słój wielorazowy o pojemność min 1,0 l w koszyku na wkłady jednorazowe, w komplecie wkład jednorazowy wraz z jednorazowym przewodem ssącym</t>
  </si>
  <si>
    <t>Manometr podciśnienia ssania</t>
  </si>
  <si>
    <t>Płynnie regulowana siła ssania  w zakresie min 0 do -0,8 bar za pomocą potencjometru</t>
  </si>
  <si>
    <t>Pełna informacja o stanie naładowania baterii na panelu kontrolnym ssaka</t>
  </si>
  <si>
    <t>Możliwość sprawdzenia poziomu naładowania baterii bez włączania urządzenia.</t>
  </si>
  <si>
    <t xml:space="preserve">Kabel do zasilania karetkowego 12V </t>
  </si>
  <si>
    <t>Płyta ścienna do montażu w karetce spełniająca standardy PN EN 1789 umożliwiająca ładowanie zaraz po wpięciu ssaka, załączyć do oferty certyfikat wystawiony przez niezależną jednostkę notyfikującą potwierdzający spełnienie normy PN EN 1789</t>
  </si>
  <si>
    <t>Temperatura pracy od – 5 do 50 ºC</t>
  </si>
  <si>
    <t>Temperatura przechowywania od – 40 do 70 ºC</t>
  </si>
  <si>
    <t>Ciężar kompletnego ssaka max  ok 4,8 kg</t>
  </si>
  <si>
    <t>Czas pracy min 60 min</t>
  </si>
  <si>
    <t>Żywotność akumulatora min 500 cykli w przeciągu 3 lat</t>
  </si>
  <si>
    <t>Ładowanie akumulatora do poziomu min 80% max 2 h 45 min +/- 10%</t>
  </si>
  <si>
    <t>Wielostopniowe zabezpieczenie przed wnikaniem płynów do wnętrza ssaka</t>
  </si>
  <si>
    <t>Ochrona min IP34</t>
  </si>
  <si>
    <t>Gwarancja min. 24 miesiące</t>
  </si>
  <si>
    <t>TAK - podać</t>
  </si>
  <si>
    <r>
      <t xml:space="preserve">TAK/ NIE
 podać oferowany parametr 
</t>
    </r>
    <r>
      <rPr>
        <b/>
        <sz val="9"/>
        <color indexed="12"/>
        <rFont val="Times New Roman"/>
        <family val="1"/>
      </rPr>
      <t>TAK- 15 pkt.
NIE-  0pkt.</t>
    </r>
  </si>
  <si>
    <t xml:space="preserve">Łączna wartość przedmiotu zamówienia
Pakiet nr 2: </t>
  </si>
  <si>
    <t>Pakiet nr 3</t>
  </si>
  <si>
    <t xml:space="preserve">Łączna wartość przedmiotu zamówienia
Pakiet nr 3: </t>
  </si>
  <si>
    <t xml:space="preserve">WARTOŚĆ  : </t>
  </si>
  <si>
    <t>Defibrylator transportowy - przenośny</t>
  </si>
  <si>
    <t>ZASILANIE</t>
  </si>
  <si>
    <t>Akumulatorowe</t>
  </si>
  <si>
    <t>Akumulatory: minimum 2 w zestawie. Czas pracy z jednego akumulatora (przy monitorowaniu) min. 3 godz.</t>
  </si>
  <si>
    <t>Ładowarka akumulatorów minimum dwustanowiskowa z możliwością montażu w przedziale medycznym ambulansu. Możliwość ładowania akumulatorów z AC 230V lub DC 12V</t>
  </si>
  <si>
    <t>Waga monitora z możliwością defibrylacji max. 10 kg</t>
  </si>
  <si>
    <t>EKG</t>
  </si>
  <si>
    <t>Zakres wzmocnienie sygnału ekg min. od 0,25-4cm/Mv, min. 8 poziomów</t>
  </si>
  <si>
    <t>Ilość kanałów ekg: min. 12</t>
  </si>
  <si>
    <t>Interpretacja i analiza przebiegu ekg w zależności od wieku pacjenta i płci</t>
  </si>
  <si>
    <t>SpO2</t>
  </si>
  <si>
    <t>Zakres pomiaru min. 50 -100%</t>
  </si>
  <si>
    <t>Czujniki SpO2 wielorazowego użytku typu klips na palec dla dorosłych i dla dzieci</t>
  </si>
  <si>
    <t>Zakres pomiaru min. 40 – 210 mm Hg</t>
  </si>
  <si>
    <t>Tryb ręczny i automatyczny</t>
  </si>
  <si>
    <t>Metoda pomiaru: oscylometryczna</t>
  </si>
  <si>
    <r>
      <t xml:space="preserve">EtCO2 </t>
    </r>
    <r>
      <rPr>
        <sz val="9"/>
        <color indexed="8"/>
        <rFont val="Arial"/>
        <family val="2"/>
      </rPr>
      <t>Pomiar stężenia CO2 w powietrzu wydychanym</t>
    </r>
  </si>
  <si>
    <t>Zakres pomiaru EtCO2 0-99 mmHg</t>
  </si>
  <si>
    <t>DEFIBRYLACJA</t>
  </si>
  <si>
    <t>Łyżki twarde defibrylatora dla dorosłych i dla dzieci</t>
  </si>
  <si>
    <t>Defibrylacja ręczna</t>
  </si>
  <si>
    <t>Defibrylacja półautomatyczna AED</t>
  </si>
  <si>
    <t>Dostarczana energia w zakresie min. 5 – 360 J</t>
  </si>
  <si>
    <t>Możliwość manualnego wyboru poziomu energii zewnętrznej – min. 25 poziomów</t>
  </si>
  <si>
    <t>Dwufazowa fala defibrylacji</t>
  </si>
  <si>
    <t>Kardiowersja</t>
  </si>
  <si>
    <t>STYMULACJA PRZESKÓRNA SERCA</t>
  </si>
  <si>
    <t>Tryb stymulacji na żądanie i asynchroniczna</t>
  </si>
  <si>
    <t>Zakres regulacji częstości impulsów stymulujących min. 50 – 150 / minutę</t>
  </si>
  <si>
    <t>Zakres regulacji amplitudy impulsów stymulujących min. 10 -180 mA</t>
  </si>
  <si>
    <t>EKRAN</t>
  </si>
  <si>
    <r>
      <t xml:space="preserve">Przekątna ekranu </t>
    </r>
    <r>
      <rPr>
        <u val="single"/>
        <sz val="9"/>
        <color indexed="8"/>
        <rFont val="Arial"/>
        <family val="2"/>
      </rPr>
      <t>&gt;</t>
    </r>
    <r>
      <rPr>
        <sz val="9"/>
        <color indexed="8"/>
        <rFont val="Arial"/>
        <family val="2"/>
      </rPr>
      <t xml:space="preserve"> 8 cala</t>
    </r>
  </si>
  <si>
    <t>Kolorowy LCD TFT</t>
  </si>
  <si>
    <t xml:space="preserve">Funkcja – dobrej widoczności w dużym oświetleniu </t>
  </si>
  <si>
    <t>Metronom do wspierania kompresji klatki piersiowej i oddychania, programowany dla min. czterech grup pacjentów (dorośli, dzieci, zaintubowani, niezaintubowani)</t>
  </si>
  <si>
    <t>Alarmy wszystkich monitorowanych funkcji</t>
  </si>
  <si>
    <t>Szerokość papieru min. 90 mm</t>
  </si>
  <si>
    <t>Ilość kanałów jednocześnie drukowanych: min. 3</t>
  </si>
  <si>
    <t>Prędkość przesuwu papieru: min. 2 (25 i 50 mm/sek.)</t>
  </si>
  <si>
    <t>Możliwość archiwizacji wykonanych czynności i wydarzeń w pamięci oraz wydruk tych informacji</t>
  </si>
  <si>
    <t>Możliwość transmitowania zapisu ekg 
i innych danych medycznych z defibrylatora do wszystkich stacji odbiorczych w województwie lubuskim.</t>
  </si>
  <si>
    <t xml:space="preserve">Odporny na wstrząsy (upadki) i drgania </t>
  </si>
  <si>
    <t xml:space="preserve">Odporność na wilgoć i kurz nie mniejsza niż IP44 </t>
  </si>
  <si>
    <t>Impregnowana torba do noszenia na ramieniu z kieszeniami na akcesoria i materiały zużywalne</t>
  </si>
  <si>
    <t>Certyfikowany uchwyt montażowy urządzenia w przedziale medycznym ambulansu drogowego zgodny z normą PN-EN 1789</t>
  </si>
  <si>
    <t>24 miesiące – minimalny wymagany okres gwarancji przez Zamawiającego</t>
  </si>
  <si>
    <t xml:space="preserve">Pakiet bezpłatnych przeglądów serwisowych
realizowanych u Zamawiającego w okresie gwarancji przez okres 24 miesiące 
</t>
  </si>
  <si>
    <t>REANIMACJA KRĄŻENIOWO – ODDECHOWA</t>
  </si>
  <si>
    <t>DRUKARKA</t>
  </si>
  <si>
    <t>INNE WYMAGANIA</t>
  </si>
  <si>
    <t>NIBP POMIAR CIŚNIENIA METODĄ NIEINWAZYJNĄ</t>
  </si>
  <si>
    <t>Pakiet nr 4</t>
  </si>
  <si>
    <t xml:space="preserve">Łączna wartość przedmiotu zamówienia
Pakiet nr 4: </t>
  </si>
  <si>
    <t>Respirator transportowy z wyposażeniem</t>
  </si>
  <si>
    <t>Transportowy zestaw medyczny do wentylacji pacjenta.</t>
  </si>
  <si>
    <t>Urządzenie w zwartej i wytrzymałej obudowie, z możliwością zawieszenia na ramie noszy lub na wózku medycznym, z uchwytem do przenoszenia w ręku i paskiem umożliwiającym zawieszenie na ramieniu</t>
  </si>
  <si>
    <t>Urządzenie wyposażone w torbę ochronną wykonaną z materiału typu PLAN zapobiegającemu dostaniu się zanieczyszczeń lub wody do przestrzeni urządzenia, umożliwiający swobodny dostęp do wszystkich funkcji.</t>
  </si>
  <si>
    <t>Przednia część torby ochronnej wykonana z przeźroczystego materiału, umożliwiającego swobodne odczytanie wszystkich parametrów wyświetlanych na monitorze, bez potrzeby jej otwierania.</t>
  </si>
  <si>
    <t>Zestaw składa się z respiratora transportowego, przewodu ciśnieniowego umożliwiającego podłączenie respiratora do zewnętrznego źródła tlenu ze złączem AGA min 2 m,  kieszeni na akcesoria, maski nr 5, przewodu pacjenta, płuca testowego, czujnik przepływu</t>
  </si>
  <si>
    <t>Zasilanie respiratora transportowego DC 12V</t>
  </si>
  <si>
    <t>Płyta ścienna ze zintegrowanym zasilaniem 12V umożliwiająca ładowanie respiratora zaraz po wpięciu, spełniająca normę PN EN 1789 – deklaracja zgodności wystawiona przez producenta respiratora (dołączyć do oferty)</t>
  </si>
  <si>
    <t>Możliwość wymiany baterii, przez użytkownika, bez użycia narzędzi.</t>
  </si>
  <si>
    <t>System kontrolny akumulatora umożliwiający sprawdzenie poziomu naładowania i poprawność działania baterii bez potrzeby włączania urządzenia.</t>
  </si>
  <si>
    <t>Akumulator bez efektu pamięci o pojemności znamionowej min 4.2 Ah</t>
  </si>
  <si>
    <t>Ładowanie baterii od 0 do min 95 % w czasie do 3,5 godziny</t>
  </si>
  <si>
    <t>Respirator z  modułem kapnografii</t>
  </si>
  <si>
    <t>PARAMETRY TECHNICZNE</t>
  </si>
  <si>
    <t>Respirator przeznaczony do wentylacji dorosłych, dzieci  i niemowląt</t>
  </si>
  <si>
    <t>Waga respiratora max 2,5 kg +/- 5%</t>
  </si>
  <si>
    <t>Zasilanie w tlen o ciśnieniu min od 2,7 do 6,0 bar</t>
  </si>
  <si>
    <t xml:space="preserve"> Zasilanie z baterii min 10 h w warunkach pracy ambulansu tryb IPPV (zgodnie z rekomendacją ERC)</t>
  </si>
  <si>
    <t>Wentylacja 100% tlenem i Air Mix</t>
  </si>
  <si>
    <t>Możliwość pracy w temperaturze min -20 - + 50˚C</t>
  </si>
  <si>
    <t>Możliwość przechowywania w temperaturze min -40 - +70˚C</t>
  </si>
  <si>
    <t>Zabezpieczenie przed przypadkową zmianą ustawień parametrów oddechowych w postaci potwierdzenia wyboru parametru po jego ustawieniu</t>
  </si>
  <si>
    <t>Rozpoczęcie natychmiastowej wentylacji w trybach ratunkowych za pomocą przycisków umieszczonych na panelu głównym</t>
  </si>
  <si>
    <t>Możliwość ustawienia parametrów oddechowych na podstawie wzrostu i płci pacjenta</t>
  </si>
  <si>
    <t>Autotest, pozwalający na sprawdzenie działania respiratora każdorazowo po włączeniu urządzenia</t>
  </si>
  <si>
    <t>Wbudowany czytnik kart pamięci wraz z kartą o pojemności min 2 GB do zapisywania monitorowanych parametrów oraz zdarzeń z możliwością późniejszej analizy</t>
  </si>
  <si>
    <t>Możliwość ręcznego wyzwalania oddechów w trybie RKO bezpośrednio przy masce do wentylacji</t>
  </si>
  <si>
    <t>TRYB WENTYLACJI</t>
  </si>
  <si>
    <t>IPPV</t>
  </si>
  <si>
    <t>RSI</t>
  </si>
  <si>
    <t>CPR</t>
  </si>
  <si>
    <t>CPAP +ASB</t>
  </si>
  <si>
    <t>SIMV + ASB</t>
  </si>
  <si>
    <t>MOŻLIWOŚĆ ROZBUDOWY RESPIRATORA O DODATKOWE TRYBY</t>
  </si>
  <si>
    <t>S-IPPV</t>
  </si>
  <si>
    <t>Inhalacja</t>
  </si>
  <si>
    <t>PARAMETRY REGULOWANE</t>
  </si>
  <si>
    <t>Częstotliwość oddechowa regulowana w zakresie min. 5-50 oddechów/min</t>
  </si>
  <si>
    <t>Objętość oddechowa regulowana w zakresie min 50 – 2000 ml</t>
  </si>
  <si>
    <t>Ciśnienie PEEP regulowane w zakresie min od 0 do 20 cm H2O</t>
  </si>
  <si>
    <t>Ciśnienie maksymalne w drogach oddechowych regulowane w zakresie min od 10-65 mbar</t>
  </si>
  <si>
    <t>OBRAZOWANIE PARAMETRÓW</t>
  </si>
  <si>
    <t>Ciśnienie PEEP</t>
  </si>
  <si>
    <t xml:space="preserve">Maksymalne ciśnienie wdechowe </t>
  </si>
  <si>
    <t>Objętość oddechowa i minutowa</t>
  </si>
  <si>
    <t>Częstość oddechowa</t>
  </si>
  <si>
    <t>PREFERENCJA GRAFICZNA</t>
  </si>
  <si>
    <t>Zintegrowany kolorowy wyświetlacz LCD lub TFT o przekątnej min 5 cali do prezentacji parametrów nastawnych oraz manometru.</t>
  </si>
  <si>
    <t>ALARMY</t>
  </si>
  <si>
    <t>Bezdechu</t>
  </si>
  <si>
    <t>Nieszczelności układu</t>
  </si>
  <si>
    <t>Wysokiego/niskiego poziomu ciśnienia w drogach oddechowych</t>
  </si>
  <si>
    <t>Rozładowanego akumulatora/braku zasilania</t>
  </si>
  <si>
    <t>Alarmy dźwiękowe, wizualne oraz komunikaty informujące o rodzaju alarmu wyświetlane na ekranie w języku polskim</t>
  </si>
  <si>
    <t>POZOSTAŁE</t>
  </si>
  <si>
    <t>Instrukcja obsługi urządzeń w języku polskim wraz z dostawą.</t>
  </si>
  <si>
    <t>Deklaracja zgodności, folder z parametrami technicznymi –załączyć.</t>
  </si>
  <si>
    <t>Okres gwarancji min 24 miesięcy.</t>
  </si>
  <si>
    <t>Paszporty techniczne i karta gwarancyjna wraz z dostawą aparatury.</t>
  </si>
  <si>
    <t>dodatek nr 2 do SWZ na dostawę dostawę dwóch ambulansów z zabudową medyczną z noszami wraz z wyposażeniem dla Samodzielnego Publicznego Zakładu Opieki Zdrowotnej w Sulęcinie
Nr sprawy: ZP/N/11/23</t>
  </si>
  <si>
    <r>
      <t>Modem teletransmisji danych 4G</t>
    </r>
    <r>
      <rPr>
        <sz val="9"/>
        <color indexed="30"/>
        <rFont val="Arial"/>
        <family val="2"/>
      </rPr>
      <t xml:space="preserve">, </t>
    </r>
    <r>
      <rPr>
        <b/>
        <sz val="9"/>
        <color indexed="30"/>
        <rFont val="Arial"/>
        <family val="2"/>
      </rPr>
      <t>5G</t>
    </r>
    <r>
      <rPr>
        <sz val="9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</si>
</sst>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#,##0.00_ ;\-#,##0.00\ "/>
    <numFmt numFmtId="169" formatCode="_-* #,##0.00&quot; zł&quot;_-;\-* #,##0.00&quot; zł&quot;_-;_-* \-??&quot; zł&quot;_-;_-@_-"/>
    <numFmt numFmtId="170" formatCode="d/mm/yyyy"/>
    <numFmt numFmtId="171" formatCode="#,##0_ ;\-#,##0\ "/>
    <numFmt numFmtId="172" formatCode="_-* #,##0.00\ _z_ł_-;\-* #,##0.00\ _z_ł_-;_-* \-??\ _z_ł_-;_-@_-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_z_ł"/>
    <numFmt numFmtId="179" formatCode="#,##0.00\ &quot;zł&quot;"/>
    <numFmt numFmtId="180" formatCode="yyyy/mm/dd;@"/>
    <numFmt numFmtId="181" formatCode="mmm/yyyy"/>
  </numFmts>
  <fonts count="8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1"/>
    </font>
    <font>
      <i/>
      <sz val="10"/>
      <color indexed="12"/>
      <name val="Arial CE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vertAlign val="superscript"/>
      <sz val="9"/>
      <name val="Times New Roman"/>
      <family val="1"/>
    </font>
    <font>
      <b/>
      <sz val="9"/>
      <color indexed="12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sz val="9"/>
      <color indexed="6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8" fillId="9" borderId="0" applyNumberFormat="0" applyBorder="0" applyAlignment="0" applyProtection="0"/>
    <xf numFmtId="0" fontId="2" fillId="3" borderId="0" applyNumberFormat="0" applyBorder="0" applyAlignment="0" applyProtection="0"/>
    <xf numFmtId="0" fontId="8" fillId="2" borderId="0" applyNumberFormat="0" applyBorder="0" applyAlignment="0" applyProtection="0"/>
    <xf numFmtId="0" fontId="2" fillId="7" borderId="0" applyNumberFormat="0" applyBorder="0" applyAlignment="0" applyProtection="0"/>
    <xf numFmtId="0" fontId="8" fillId="4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4" borderId="0" applyNumberFormat="0" applyBorder="0" applyAlignment="0" applyProtection="0"/>
    <xf numFmtId="0" fontId="8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0" borderId="0" applyNumberFormat="0" applyBorder="0" applyAlignment="0" applyProtection="0"/>
    <xf numFmtId="0" fontId="9" fillId="16" borderId="0" applyNumberFormat="0" applyBorder="0" applyAlignment="0" applyProtection="0"/>
    <xf numFmtId="0" fontId="3" fillId="4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7" borderId="0" applyNumberFormat="0" applyBorder="0" applyAlignment="0" applyProtection="0"/>
    <xf numFmtId="0" fontId="3" fillId="18" borderId="0" applyNumberFormat="0" applyBorder="0" applyAlignment="0" applyProtection="0"/>
    <xf numFmtId="0" fontId="9" fillId="18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61" fillId="21" borderId="0" applyNumberFormat="0" applyBorder="0" applyAlignment="0" applyProtection="0"/>
    <xf numFmtId="0" fontId="9" fillId="22" borderId="0" applyNumberFormat="0" applyBorder="0" applyAlignment="0" applyProtection="0"/>
    <xf numFmtId="0" fontId="61" fillId="23" borderId="0" applyNumberFormat="0" applyBorder="0" applyAlignment="0" applyProtection="0"/>
    <xf numFmtId="0" fontId="9" fillId="24" borderId="0" applyNumberFormat="0" applyBorder="0" applyAlignment="0" applyProtection="0"/>
    <xf numFmtId="0" fontId="61" fillId="25" borderId="0" applyNumberFormat="0" applyBorder="0" applyAlignment="0" applyProtection="0"/>
    <xf numFmtId="0" fontId="9" fillId="19" borderId="0" applyNumberFormat="0" applyBorder="0" applyAlignment="0" applyProtection="0"/>
    <xf numFmtId="0" fontId="61" fillId="26" borderId="0" applyNumberFormat="0" applyBorder="0" applyAlignment="0" applyProtection="0"/>
    <xf numFmtId="0" fontId="9" fillId="17" borderId="0" applyNumberFormat="0" applyBorder="0" applyAlignment="0" applyProtection="0"/>
    <xf numFmtId="0" fontId="61" fillId="27" borderId="0" applyNumberFormat="0" applyBorder="0" applyAlignment="0" applyProtection="0"/>
    <xf numFmtId="0" fontId="9" fillId="18" borderId="0" applyNumberFormat="0" applyBorder="0" applyAlignment="0" applyProtection="0"/>
    <xf numFmtId="0" fontId="61" fillId="28" borderId="0" applyNumberFormat="0" applyBorder="0" applyAlignment="0" applyProtection="0"/>
    <xf numFmtId="0" fontId="9" fillId="29" borderId="0" applyNumberFormat="0" applyBorder="0" applyAlignment="0" applyProtection="0"/>
    <xf numFmtId="0" fontId="62" fillId="30" borderId="1" applyNumberFormat="0" applyAlignment="0" applyProtection="0"/>
    <xf numFmtId="0" fontId="10" fillId="4" borderId="2" applyNumberFormat="0" applyAlignment="0" applyProtection="0"/>
    <xf numFmtId="0" fontId="63" fillId="31" borderId="3" applyNumberFormat="0" applyAlignment="0" applyProtection="0"/>
    <xf numFmtId="0" fontId="11" fillId="12" borderId="4" applyNumberFormat="0" applyAlignment="0" applyProtection="0"/>
    <xf numFmtId="0" fontId="12" fillId="7" borderId="0" applyNumberFormat="0" applyBorder="0" applyAlignment="0" applyProtection="0"/>
    <xf numFmtId="0" fontId="4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13" fillId="0" borderId="6" applyNumberFormat="0" applyFill="0" applyAlignment="0" applyProtection="0"/>
    <xf numFmtId="0" fontId="66" fillId="32" borderId="7" applyNumberFormat="0" applyAlignment="0" applyProtection="0"/>
    <xf numFmtId="0" fontId="14" fillId="33" borderId="8" applyNumberFormat="0" applyAlignment="0" applyProtection="0"/>
    <xf numFmtId="0" fontId="67" fillId="0" borderId="9" applyNumberFormat="0" applyFill="0" applyAlignment="0" applyProtection="0"/>
    <xf numFmtId="0" fontId="15" fillId="0" borderId="10" applyNumberFormat="0" applyFill="0" applyAlignment="0" applyProtection="0"/>
    <xf numFmtId="0" fontId="68" fillId="0" borderId="11" applyNumberFormat="0" applyFill="0" applyAlignment="0" applyProtection="0"/>
    <xf numFmtId="0" fontId="16" fillId="0" borderId="12" applyNumberFormat="0" applyFill="0" applyAlignment="0" applyProtection="0"/>
    <xf numFmtId="0" fontId="69" fillId="0" borderId="13" applyNumberFormat="0" applyFill="0" applyAlignment="0" applyProtection="0"/>
    <xf numFmtId="0" fontId="17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0" fillId="31" borderId="1" applyNumberFormat="0" applyAlignment="0" applyProtection="0"/>
    <xf numFmtId="0" fontId="19" fillId="12" borderId="2" applyNumberFormat="0" applyAlignment="0" applyProtection="0"/>
    <xf numFmtId="0" fontId="71" fillId="0" borderId="0" applyNumberFormat="0" applyFill="0" applyBorder="0" applyAlignment="0" applyProtection="0"/>
    <xf numFmtId="9" fontId="1" fillId="0" borderId="0" applyFill="0" applyBorder="0" applyAlignment="0" applyProtection="0"/>
    <xf numFmtId="0" fontId="72" fillId="0" borderId="15" applyNumberFormat="0" applyFill="0" applyAlignment="0" applyProtection="0"/>
    <xf numFmtId="0" fontId="20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7" applyNumberFormat="0" applyFont="0" applyAlignment="0" applyProtection="0"/>
    <xf numFmtId="0" fontId="0" fillId="8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0" fontId="23" fillId="5" borderId="0" applyNumberFormat="0" applyBorder="0" applyAlignment="0" applyProtection="0"/>
    <xf numFmtId="0" fontId="7" fillId="5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35" borderId="19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 wrapText="1"/>
    </xf>
    <xf numFmtId="0" fontId="28" fillId="35" borderId="20" xfId="0" applyFont="1" applyFill="1" applyBorder="1" applyAlignment="1">
      <alignment horizontal="center" vertical="center" wrapText="1"/>
    </xf>
    <xf numFmtId="4" fontId="28" fillId="35" borderId="20" xfId="0" applyNumberFormat="1" applyFont="1" applyFill="1" applyBorder="1" applyAlignment="1">
      <alignment horizontal="center" vertical="center" wrapText="1"/>
    </xf>
    <xf numFmtId="1" fontId="28" fillId="35" borderId="20" xfId="0" applyNumberFormat="1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 wrapText="1"/>
    </xf>
    <xf numFmtId="0" fontId="30" fillId="35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168" fontId="29" fillId="0" borderId="24" xfId="0" applyNumberFormat="1" applyFont="1" applyFill="1" applyBorder="1" applyAlignment="1">
      <alignment horizontal="right" vertical="center"/>
    </xf>
    <xf numFmtId="3" fontId="29" fillId="0" borderId="25" xfId="0" applyNumberFormat="1" applyFont="1" applyFill="1" applyBorder="1" applyAlignment="1">
      <alignment horizontal="center" vertical="center"/>
    </xf>
    <xf numFmtId="0" fontId="28" fillId="36" borderId="26" xfId="87" applyFont="1" applyFill="1" applyBorder="1" applyAlignment="1">
      <alignment horizontal="center" vertical="center" wrapText="1"/>
      <protection/>
    </xf>
    <xf numFmtId="0" fontId="34" fillId="0" borderId="23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28" xfId="0" applyFont="1" applyFill="1" applyBorder="1" applyAlignment="1">
      <alignment horizontal="left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28" fillId="35" borderId="26" xfId="0" applyFont="1" applyFill="1" applyBorder="1" applyAlignment="1">
      <alignment horizontal="center" vertical="center" wrapText="1"/>
    </xf>
    <xf numFmtId="0" fontId="29" fillId="35" borderId="30" xfId="0" applyFont="1" applyFill="1" applyBorder="1" applyAlignment="1">
      <alignment horizontal="center" vertical="center" wrapText="1"/>
    </xf>
    <xf numFmtId="0" fontId="28" fillId="35" borderId="30" xfId="0" applyFont="1" applyFill="1" applyBorder="1" applyAlignment="1">
      <alignment horizontal="center" vertical="center" wrapText="1"/>
    </xf>
    <xf numFmtId="4" fontId="28" fillId="35" borderId="30" xfId="0" applyNumberFormat="1" applyFont="1" applyFill="1" applyBorder="1" applyAlignment="1">
      <alignment horizontal="center" vertical="center" wrapText="1"/>
    </xf>
    <xf numFmtId="1" fontId="28" fillId="35" borderId="30" xfId="0" applyNumberFormat="1" applyFont="1" applyFill="1" applyBorder="1" applyAlignment="1">
      <alignment horizontal="center" vertical="center" wrapText="1"/>
    </xf>
    <xf numFmtId="0" fontId="30" fillId="35" borderId="3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9" fontId="29" fillId="0" borderId="34" xfId="0" applyNumberFormat="1" applyFont="1" applyBorder="1" applyAlignment="1">
      <alignment horizontal="center" vertical="center"/>
    </xf>
    <xf numFmtId="0" fontId="35" fillId="37" borderId="34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28" fillId="36" borderId="36" xfId="87" applyFont="1" applyFill="1" applyBorder="1" applyAlignment="1">
      <alignment horizontal="center" vertical="center" wrapText="1"/>
      <protection/>
    </xf>
    <xf numFmtId="0" fontId="34" fillId="0" borderId="28" xfId="0" applyFont="1" applyBorder="1" applyAlignment="1">
      <alignment vertical="center" wrapText="1"/>
    </xf>
    <xf numFmtId="0" fontId="34" fillId="0" borderId="37" xfId="0" applyFont="1" applyBorder="1" applyAlignment="1">
      <alignment vertical="center" wrapText="1"/>
    </xf>
    <xf numFmtId="0" fontId="32" fillId="0" borderId="38" xfId="0" applyFont="1" applyBorder="1" applyAlignment="1">
      <alignment vertical="center" wrapText="1"/>
    </xf>
    <xf numFmtId="0" fontId="34" fillId="0" borderId="38" xfId="0" applyFont="1" applyBorder="1" applyAlignment="1">
      <alignment vertical="center" wrapText="1"/>
    </xf>
    <xf numFmtId="0" fontId="34" fillId="0" borderId="37" xfId="0" applyFont="1" applyFill="1" applyBorder="1" applyAlignment="1">
      <alignment horizontal="left" vertical="center" wrapText="1"/>
    </xf>
    <xf numFmtId="0" fontId="34" fillId="0" borderId="38" xfId="0" applyFont="1" applyFill="1" applyBorder="1" applyAlignment="1">
      <alignment horizontal="left" vertical="center" wrapText="1"/>
    </xf>
    <xf numFmtId="0" fontId="32" fillId="0" borderId="38" xfId="0" applyFont="1" applyFill="1" applyBorder="1" applyAlignment="1">
      <alignment horizontal="center" vertical="center" wrapText="1"/>
    </xf>
    <xf numFmtId="168" fontId="32" fillId="0" borderId="38" xfId="0" applyNumberFormat="1" applyFont="1" applyFill="1" applyBorder="1" applyAlignment="1">
      <alignment horizontal="center" vertical="center"/>
    </xf>
    <xf numFmtId="168" fontId="29" fillId="0" borderId="38" xfId="0" applyNumberFormat="1" applyFont="1" applyFill="1" applyBorder="1" applyAlignment="1">
      <alignment horizontal="center" vertical="center"/>
    </xf>
    <xf numFmtId="3" fontId="29" fillId="0" borderId="38" xfId="0" applyNumberFormat="1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/>
    </xf>
    <xf numFmtId="168" fontId="32" fillId="0" borderId="33" xfId="0" applyNumberFormat="1" applyFont="1" applyFill="1" applyBorder="1" applyAlignment="1">
      <alignment horizontal="center" vertical="center"/>
    </xf>
    <xf numFmtId="168" fontId="29" fillId="0" borderId="33" xfId="0" applyNumberFormat="1" applyFont="1" applyFill="1" applyBorder="1" applyAlignment="1">
      <alignment horizontal="center" vertical="center"/>
    </xf>
    <xf numFmtId="3" fontId="29" fillId="0" borderId="33" xfId="0" applyNumberFormat="1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horizontal="center"/>
    </xf>
    <xf numFmtId="0" fontId="34" fillId="0" borderId="23" xfId="0" applyFont="1" applyFill="1" applyBorder="1" applyAlignment="1">
      <alignment horizontal="left" vertical="center" wrapText="1"/>
    </xf>
    <xf numFmtId="0" fontId="34" fillId="0" borderId="38" xfId="0" applyFont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34" fillId="0" borderId="29" xfId="0" applyFont="1" applyFill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0" fontId="41" fillId="0" borderId="28" xfId="0" applyFont="1" applyBorder="1" applyAlignment="1">
      <alignment vertical="center" wrapText="1"/>
    </xf>
    <xf numFmtId="0" fontId="41" fillId="0" borderId="37" xfId="0" applyFont="1" applyBorder="1" applyAlignment="1">
      <alignment vertical="center" wrapText="1"/>
    </xf>
    <xf numFmtId="0" fontId="29" fillId="35" borderId="20" xfId="0" applyFont="1" applyFill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28" fillId="36" borderId="30" xfId="87" applyFont="1" applyFill="1" applyBorder="1" applyAlignment="1">
      <alignment horizontal="left" vertical="center" wrapText="1"/>
      <protection/>
    </xf>
    <xf numFmtId="0" fontId="76" fillId="0" borderId="28" xfId="0" applyFont="1" applyBorder="1" applyAlignment="1">
      <alignment horizontal="left" vertical="center" wrapText="1"/>
    </xf>
    <xf numFmtId="0" fontId="77" fillId="0" borderId="37" xfId="0" applyFont="1" applyBorder="1" applyAlignment="1">
      <alignment horizontal="left" vertical="center" wrapText="1"/>
    </xf>
    <xf numFmtId="0" fontId="77" fillId="0" borderId="28" xfId="0" applyFont="1" applyBorder="1" applyAlignment="1">
      <alignment horizontal="left" vertical="center" wrapText="1"/>
    </xf>
    <xf numFmtId="0" fontId="29" fillId="35" borderId="30" xfId="0" applyFont="1" applyFill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28" fillId="36" borderId="41" xfId="87" applyFont="1" applyFill="1" applyBorder="1" applyAlignment="1">
      <alignment horizontal="left" vertical="center" wrapText="1"/>
      <protection/>
    </xf>
    <xf numFmtId="0" fontId="28" fillId="0" borderId="2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78" fillId="0" borderId="28" xfId="0" applyFont="1" applyBorder="1" applyAlignment="1">
      <alignment vertical="center" wrapText="1"/>
    </xf>
    <xf numFmtId="0" fontId="78" fillId="0" borderId="38" xfId="0" applyFont="1" applyBorder="1" applyAlignment="1">
      <alignment vertical="center" wrapText="1"/>
    </xf>
    <xf numFmtId="0" fontId="78" fillId="0" borderId="37" xfId="0" applyFont="1" applyBorder="1" applyAlignment="1">
      <alignment vertical="center" wrapText="1"/>
    </xf>
    <xf numFmtId="0" fontId="79" fillId="0" borderId="28" xfId="0" applyFont="1" applyBorder="1" applyAlignment="1">
      <alignment vertical="center" wrapText="1"/>
    </xf>
    <xf numFmtId="0" fontId="77" fillId="0" borderId="28" xfId="0" applyFont="1" applyBorder="1" applyAlignment="1">
      <alignment horizontal="justify" vertical="center" wrapText="1"/>
    </xf>
    <xf numFmtId="0" fontId="77" fillId="0" borderId="38" xfId="0" applyFont="1" applyBorder="1" applyAlignment="1">
      <alignment horizontal="justify" vertical="center" wrapText="1"/>
    </xf>
    <xf numFmtId="0" fontId="41" fillId="0" borderId="38" xfId="0" applyFont="1" applyBorder="1" applyAlignment="1">
      <alignment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78" fillId="0" borderId="3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7" fillId="37" borderId="42" xfId="0" applyFont="1" applyFill="1" applyBorder="1" applyAlignment="1">
      <alignment horizontal="left" vertical="center" wrapText="1"/>
    </xf>
    <xf numFmtId="0" fontId="27" fillId="37" borderId="43" xfId="0" applyFont="1" applyFill="1" applyBorder="1" applyAlignment="1">
      <alignment horizontal="left" vertical="center" wrapText="1"/>
    </xf>
    <xf numFmtId="0" fontId="27" fillId="37" borderId="44" xfId="0" applyFont="1" applyFill="1" applyBorder="1" applyAlignment="1">
      <alignment horizontal="left" vertical="center" wrapText="1"/>
    </xf>
    <xf numFmtId="0" fontId="29" fillId="37" borderId="24" xfId="0" applyFont="1" applyFill="1" applyBorder="1" applyAlignment="1">
      <alignment horizontal="right" vertical="center" wrapText="1"/>
    </xf>
    <xf numFmtId="0" fontId="32" fillId="37" borderId="45" xfId="0" applyFont="1" applyFill="1" applyBorder="1" applyAlignment="1">
      <alignment horizontal="right" vertical="center" wrapText="1"/>
    </xf>
    <xf numFmtId="0" fontId="32" fillId="37" borderId="46" xfId="0" applyFont="1" applyFill="1" applyBorder="1" applyAlignment="1">
      <alignment horizontal="right" vertical="center" wrapText="1"/>
    </xf>
    <xf numFmtId="0" fontId="29" fillId="37" borderId="45" xfId="0" applyFont="1" applyFill="1" applyBorder="1" applyAlignment="1">
      <alignment horizontal="center" vertical="center" wrapText="1"/>
    </xf>
    <xf numFmtId="0" fontId="29" fillId="37" borderId="46" xfId="0" applyFont="1" applyFill="1" applyBorder="1" applyAlignment="1">
      <alignment horizontal="center" vertical="center" wrapText="1"/>
    </xf>
    <xf numFmtId="0" fontId="29" fillId="38" borderId="47" xfId="0" applyFont="1" applyFill="1" applyBorder="1" applyAlignment="1">
      <alignment horizontal="left" vertical="center" wrapText="1"/>
    </xf>
    <xf numFmtId="0" fontId="29" fillId="38" borderId="48" xfId="0" applyFont="1" applyFill="1" applyBorder="1" applyAlignment="1">
      <alignment horizontal="left" vertical="center" wrapText="1"/>
    </xf>
    <xf numFmtId="0" fontId="29" fillId="38" borderId="49" xfId="0" applyFont="1" applyFill="1" applyBorder="1" applyAlignment="1">
      <alignment horizontal="left" vertical="center" wrapText="1"/>
    </xf>
    <xf numFmtId="0" fontId="34" fillId="0" borderId="50" xfId="87" applyFont="1" applyFill="1" applyBorder="1" applyAlignment="1">
      <alignment horizontal="left" vertical="center" wrapText="1"/>
      <protection/>
    </xf>
    <xf numFmtId="0" fontId="34" fillId="0" borderId="51" xfId="87" applyFont="1" applyFill="1" applyBorder="1" applyAlignment="1">
      <alignment horizontal="left" vertical="center" wrapText="1"/>
      <protection/>
    </xf>
    <xf numFmtId="0" fontId="33" fillId="0" borderId="51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34" fillId="0" borderId="53" xfId="87" applyFont="1" applyFill="1" applyBorder="1" applyAlignment="1">
      <alignment horizontal="left" vertical="center" wrapText="1"/>
      <protection/>
    </xf>
    <xf numFmtId="0" fontId="34" fillId="0" borderId="54" xfId="87" applyFont="1" applyFill="1" applyBorder="1" applyAlignment="1">
      <alignment horizontal="left" vertical="center" wrapText="1"/>
      <protection/>
    </xf>
    <xf numFmtId="0" fontId="33" fillId="0" borderId="54" xfId="0" applyFont="1" applyBorder="1" applyAlignment="1">
      <alignment horizontal="left"/>
    </xf>
    <xf numFmtId="0" fontId="33" fillId="0" borderId="55" xfId="0" applyFont="1" applyBorder="1" applyAlignment="1">
      <alignment horizontal="left"/>
    </xf>
    <xf numFmtId="0" fontId="34" fillId="0" borderId="56" xfId="87" applyFont="1" applyFill="1" applyBorder="1" applyAlignment="1">
      <alignment horizontal="left" vertical="center" wrapText="1"/>
      <protection/>
    </xf>
    <xf numFmtId="0" fontId="34" fillId="0" borderId="57" xfId="87" applyFont="1" applyFill="1" applyBorder="1" applyAlignment="1">
      <alignment horizontal="left" vertical="center" wrapText="1"/>
      <protection/>
    </xf>
    <xf numFmtId="0" fontId="33" fillId="0" borderId="57" xfId="0" applyFont="1" applyBorder="1" applyAlignment="1">
      <alignment horizontal="left"/>
    </xf>
    <xf numFmtId="0" fontId="33" fillId="0" borderId="58" xfId="0" applyFont="1" applyBorder="1" applyAlignment="1">
      <alignment horizontal="left"/>
    </xf>
    <xf numFmtId="0" fontId="28" fillId="36" borderId="30" xfId="87" applyFont="1" applyFill="1" applyBorder="1" applyAlignment="1">
      <alignment horizontal="center" vertical="center" wrapText="1"/>
      <protection/>
    </xf>
    <xf numFmtId="0" fontId="33" fillId="37" borderId="30" xfId="0" applyFont="1" applyFill="1" applyBorder="1" applyAlignment="1">
      <alignment horizontal="center" vertical="center"/>
    </xf>
    <xf numFmtId="0" fontId="28" fillId="36" borderId="59" xfId="87" applyFont="1" applyFill="1" applyBorder="1" applyAlignment="1">
      <alignment horizontal="center" vertical="center" wrapText="1"/>
      <protection/>
    </xf>
    <xf numFmtId="0" fontId="28" fillId="36" borderId="45" xfId="87" applyFont="1" applyFill="1" applyBorder="1" applyAlignment="1">
      <alignment horizontal="center" vertical="center" wrapText="1"/>
      <protection/>
    </xf>
    <xf numFmtId="0" fontId="28" fillId="36" borderId="46" xfId="87" applyFont="1" applyFill="1" applyBorder="1" applyAlignment="1">
      <alignment horizontal="center" vertical="center" wrapText="1"/>
      <protection/>
    </xf>
    <xf numFmtId="0" fontId="29" fillId="37" borderId="36" xfId="0" applyFont="1" applyFill="1" applyBorder="1" applyAlignment="1">
      <alignment horizontal="left" vertical="center" wrapText="1"/>
    </xf>
    <xf numFmtId="0" fontId="32" fillId="37" borderId="41" xfId="0" applyFont="1" applyFill="1" applyBorder="1" applyAlignment="1">
      <alignment horizontal="left"/>
    </xf>
    <xf numFmtId="0" fontId="32" fillId="37" borderId="60" xfId="0" applyFont="1" applyFill="1" applyBorder="1" applyAlignment="1">
      <alignment horizontal="left"/>
    </xf>
    <xf numFmtId="0" fontId="34" fillId="0" borderId="38" xfId="0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/>
    </xf>
    <xf numFmtId="0" fontId="34" fillId="0" borderId="38" xfId="0" applyFont="1" applyFill="1" applyBorder="1" applyAlignment="1">
      <alignment horizontal="left" vertical="center" wrapText="1"/>
    </xf>
    <xf numFmtId="0" fontId="34" fillId="0" borderId="38" xfId="0" applyFont="1" applyBorder="1" applyAlignment="1">
      <alignment horizontal="left" vertical="center"/>
    </xf>
    <xf numFmtId="0" fontId="34" fillId="0" borderId="39" xfId="0" applyFont="1" applyBorder="1" applyAlignment="1">
      <alignment horizontal="left" vertical="center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34" fillId="0" borderId="28" xfId="0" applyFont="1" applyFill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/>
    </xf>
    <xf numFmtId="0" fontId="34" fillId="0" borderId="61" xfId="0" applyFont="1" applyBorder="1" applyAlignment="1">
      <alignment horizontal="left" vertical="center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Fill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/>
    </xf>
    <xf numFmtId="0" fontId="34" fillId="0" borderId="62" xfId="0" applyFont="1" applyBorder="1" applyAlignment="1">
      <alignment horizontal="left" vertical="center"/>
    </xf>
    <xf numFmtId="0" fontId="29" fillId="37" borderId="32" xfId="0" applyFont="1" applyFill="1" applyBorder="1" applyAlignment="1">
      <alignment horizontal="left" vertical="center" wrapText="1"/>
    </xf>
    <xf numFmtId="0" fontId="32" fillId="37" borderId="33" xfId="0" applyFont="1" applyFill="1" applyBorder="1" applyAlignment="1">
      <alignment horizontal="left"/>
    </xf>
    <xf numFmtId="0" fontId="32" fillId="37" borderId="40" xfId="0" applyFont="1" applyFill="1" applyBorder="1" applyAlignment="1">
      <alignment horizontal="left"/>
    </xf>
    <xf numFmtId="0" fontId="34" fillId="0" borderId="38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34" fillId="0" borderId="61" xfId="0" applyFont="1" applyBorder="1" applyAlignment="1">
      <alignment vertical="center"/>
    </xf>
    <xf numFmtId="0" fontId="34" fillId="0" borderId="61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4" fillId="0" borderId="39" xfId="0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/>
    </xf>
    <xf numFmtId="3" fontId="28" fillId="0" borderId="39" xfId="0" applyNumberFormat="1" applyFont="1" applyFill="1" applyBorder="1" applyAlignment="1">
      <alignment horizontal="center" vertical="center"/>
    </xf>
    <xf numFmtId="3" fontId="28" fillId="0" borderId="37" xfId="0" applyNumberFormat="1" applyFont="1" applyFill="1" applyBorder="1" applyAlignment="1">
      <alignment horizontal="center" vertical="center"/>
    </xf>
    <xf numFmtId="3" fontId="28" fillId="0" borderId="62" xfId="0" applyNumberFormat="1" applyFont="1" applyFill="1" applyBorder="1" applyAlignment="1">
      <alignment horizontal="center" vertical="center"/>
    </xf>
    <xf numFmtId="0" fontId="80" fillId="0" borderId="28" xfId="0" applyFont="1" applyFill="1" applyBorder="1" applyAlignment="1">
      <alignment horizontal="center" vertical="center" wrapText="1"/>
    </xf>
    <xf numFmtId="0" fontId="27" fillId="38" borderId="63" xfId="0" applyFont="1" applyFill="1" applyBorder="1" applyAlignment="1">
      <alignment horizontal="left" vertical="center" wrapText="1"/>
    </xf>
    <xf numFmtId="0" fontId="27" fillId="38" borderId="34" xfId="0" applyFont="1" applyFill="1" applyBorder="1" applyAlignment="1">
      <alignment horizontal="left" vertical="center" wrapText="1"/>
    </xf>
    <xf numFmtId="0" fontId="27" fillId="38" borderId="35" xfId="0" applyFont="1" applyFill="1" applyBorder="1" applyAlignment="1">
      <alignment horizontal="left" vertical="center" wrapText="1"/>
    </xf>
    <xf numFmtId="0" fontId="28" fillId="36" borderId="64" xfId="87" applyFont="1" applyFill="1" applyBorder="1" applyAlignment="1">
      <alignment horizontal="center" vertical="center" wrapText="1"/>
      <protection/>
    </xf>
    <xf numFmtId="0" fontId="28" fillId="36" borderId="65" xfId="87" applyFont="1" applyFill="1" applyBorder="1" applyAlignment="1">
      <alignment horizontal="center" vertical="center" wrapText="1"/>
      <protection/>
    </xf>
    <xf numFmtId="0" fontId="28" fillId="36" borderId="66" xfId="87" applyFont="1" applyFill="1" applyBorder="1" applyAlignment="1">
      <alignment horizontal="center" vertical="center" wrapText="1"/>
      <protection/>
    </xf>
    <xf numFmtId="0" fontId="28" fillId="36" borderId="67" xfId="87" applyFont="1" applyFill="1" applyBorder="1" applyAlignment="1">
      <alignment horizontal="center" vertical="center" wrapText="1"/>
      <protection/>
    </xf>
    <xf numFmtId="0" fontId="29" fillId="37" borderId="68" xfId="0" applyFont="1" applyFill="1" applyBorder="1" applyAlignment="1">
      <alignment horizontal="center" vertical="center" wrapText="1"/>
    </xf>
    <xf numFmtId="0" fontId="29" fillId="37" borderId="69" xfId="0" applyFont="1" applyFill="1" applyBorder="1" applyAlignment="1">
      <alignment horizontal="center" vertical="center" wrapText="1"/>
    </xf>
    <xf numFmtId="0" fontId="29" fillId="37" borderId="7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6" fillId="0" borderId="69" xfId="0" applyFont="1" applyBorder="1" applyAlignment="1">
      <alignment horizontal="left" vertical="center" wrapText="1"/>
    </xf>
    <xf numFmtId="0" fontId="34" fillId="0" borderId="62" xfId="0" applyFont="1" applyFill="1" applyBorder="1" applyAlignment="1">
      <alignment horizontal="left" vertical="center" wrapText="1"/>
    </xf>
    <xf numFmtId="0" fontId="79" fillId="37" borderId="71" xfId="0" applyFont="1" applyFill="1" applyBorder="1" applyAlignment="1">
      <alignment horizontal="left" vertical="center" wrapText="1"/>
    </xf>
    <xf numFmtId="0" fontId="79" fillId="37" borderId="0" xfId="0" applyFont="1" applyFill="1" applyBorder="1" applyAlignment="1">
      <alignment horizontal="left" vertical="center" wrapText="1"/>
    </xf>
    <xf numFmtId="0" fontId="79" fillId="37" borderId="72" xfId="0" applyFont="1" applyFill="1" applyBorder="1" applyAlignment="1">
      <alignment horizontal="left" vertical="center" wrapText="1"/>
    </xf>
    <xf numFmtId="0" fontId="0" fillId="37" borderId="59" xfId="0" applyFont="1" applyFill="1" applyBorder="1" applyAlignment="1">
      <alignment horizontal="center" vertical="center" wrapText="1"/>
    </xf>
    <xf numFmtId="0" fontId="0" fillId="37" borderId="46" xfId="0" applyFont="1" applyFill="1" applyBorder="1" applyAlignment="1">
      <alignment horizontal="center" vertical="center" wrapText="1"/>
    </xf>
    <xf numFmtId="0" fontId="28" fillId="37" borderId="71" xfId="0" applyFont="1" applyFill="1" applyBorder="1" applyAlignment="1">
      <alignment horizontal="left" vertical="center" wrapText="1"/>
    </xf>
    <xf numFmtId="0" fontId="28" fillId="37" borderId="0" xfId="0" applyFont="1" applyFill="1" applyBorder="1" applyAlignment="1">
      <alignment horizontal="left" vertical="center" wrapText="1"/>
    </xf>
    <xf numFmtId="0" fontId="28" fillId="37" borderId="72" xfId="0" applyFont="1" applyFill="1" applyBorder="1" applyAlignment="1">
      <alignment horizontal="left" vertical="center" wrapText="1"/>
    </xf>
    <xf numFmtId="0" fontId="34" fillId="0" borderId="39" xfId="0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/>
    </xf>
    <xf numFmtId="0" fontId="34" fillId="0" borderId="30" xfId="0" applyFont="1" applyFill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0" fontId="0" fillId="37" borderId="73" xfId="0" applyFont="1" applyFill="1" applyBorder="1" applyAlignment="1">
      <alignment horizontal="center" vertical="center" wrapText="1"/>
    </xf>
    <xf numFmtId="0" fontId="0" fillId="37" borderId="74" xfId="0" applyFont="1" applyFill="1" applyBorder="1" applyAlignment="1">
      <alignment horizontal="center" vertical="center" wrapText="1"/>
    </xf>
  </cellXfs>
  <cellStyles count="9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_BIOLOGICS" xfId="86"/>
    <cellStyle name="Normalny_Arkusz1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Walutowy 2" xfId="104"/>
    <cellStyle name="Złe 2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1"/>
  <sheetViews>
    <sheetView zoomScalePageLayoutView="0" workbookViewId="0" topLeftCell="A13">
      <selection activeCell="A1" sqref="A1:K1"/>
    </sheetView>
  </sheetViews>
  <sheetFormatPr defaultColWidth="9.125" defaultRowHeight="12.75"/>
  <cols>
    <col min="1" max="1" width="3.125" style="1" customWidth="1"/>
    <col min="2" max="2" width="47.875" style="69" customWidth="1"/>
    <col min="3" max="3" width="14.50390625" style="1" customWidth="1"/>
    <col min="4" max="4" width="5.50390625" style="1" customWidth="1"/>
    <col min="5" max="5" width="6.50390625" style="1" customWidth="1"/>
    <col min="6" max="6" width="11.625" style="1" customWidth="1"/>
    <col min="7" max="7" width="13.375" style="1" customWidth="1"/>
    <col min="8" max="8" width="6.875" style="1" customWidth="1"/>
    <col min="9" max="9" width="13.375" style="1" customWidth="1"/>
    <col min="10" max="10" width="13.625" style="1" customWidth="1"/>
    <col min="11" max="11" width="15.125" style="1" customWidth="1"/>
    <col min="12" max="16384" width="9.125" style="1" customWidth="1"/>
  </cols>
  <sheetData>
    <row r="1" spans="1:11" ht="60.75" customHeight="1" thickBot="1">
      <c r="A1" s="79" t="s">
        <v>332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5.75" customHeight="1" thickBot="1">
      <c r="A2" s="80" t="s">
        <v>186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57" customHeight="1" thickBot="1">
      <c r="A3" s="2" t="s">
        <v>0</v>
      </c>
      <c r="B3" s="58" t="s">
        <v>1</v>
      </c>
      <c r="C3" s="3" t="s">
        <v>8</v>
      </c>
      <c r="D3" s="4" t="s">
        <v>2</v>
      </c>
      <c r="E3" s="4" t="s">
        <v>3</v>
      </c>
      <c r="F3" s="5" t="s">
        <v>30</v>
      </c>
      <c r="G3" s="5" t="s">
        <v>4</v>
      </c>
      <c r="H3" s="6" t="s">
        <v>5</v>
      </c>
      <c r="I3" s="5" t="s">
        <v>6</v>
      </c>
      <c r="J3" s="7" t="s">
        <v>31</v>
      </c>
      <c r="K3" s="8" t="s">
        <v>32</v>
      </c>
    </row>
    <row r="4" spans="1:11" ht="36.75" customHeight="1" thickBot="1">
      <c r="A4" s="9">
        <v>1</v>
      </c>
      <c r="B4" s="59" t="s">
        <v>46</v>
      </c>
      <c r="C4" s="35"/>
      <c r="D4" s="39" t="s">
        <v>7</v>
      </c>
      <c r="E4" s="39">
        <v>2</v>
      </c>
      <c r="F4" s="40">
        <v>0</v>
      </c>
      <c r="G4" s="41">
        <f>E4*F4</f>
        <v>0</v>
      </c>
      <c r="H4" s="42"/>
      <c r="I4" s="41">
        <f>ROUND(G4*H4/100+G4,2)</f>
        <v>0</v>
      </c>
      <c r="J4" s="43"/>
      <c r="K4" s="44"/>
    </row>
    <row r="5" spans="1:11" ht="31.5" customHeight="1" thickBot="1">
      <c r="A5" s="83" t="s">
        <v>26</v>
      </c>
      <c r="B5" s="84"/>
      <c r="C5" s="84"/>
      <c r="D5" s="84"/>
      <c r="E5" s="84"/>
      <c r="F5" s="85"/>
      <c r="G5" s="10">
        <f>SUM(G4:G4)</f>
        <v>0</v>
      </c>
      <c r="H5" s="11" t="s">
        <v>24</v>
      </c>
      <c r="I5" s="10">
        <f>SUM(I4:I4)</f>
        <v>0</v>
      </c>
      <c r="J5" s="86"/>
      <c r="K5" s="87"/>
    </row>
    <row r="6" spans="1:11" ht="29.25" customHeight="1" thickBot="1">
      <c r="A6" s="88" t="s">
        <v>9</v>
      </c>
      <c r="B6" s="89"/>
      <c r="C6" s="89"/>
      <c r="D6" s="89"/>
      <c r="E6" s="89"/>
      <c r="F6" s="89"/>
      <c r="G6" s="89"/>
      <c r="H6" s="89"/>
      <c r="I6" s="89"/>
      <c r="J6" s="89"/>
      <c r="K6" s="90"/>
    </row>
    <row r="7" spans="1:11" ht="29.25" customHeight="1">
      <c r="A7" s="91" t="s">
        <v>25</v>
      </c>
      <c r="B7" s="92"/>
      <c r="C7" s="92"/>
      <c r="D7" s="93"/>
      <c r="E7" s="93"/>
      <c r="F7" s="93"/>
      <c r="G7" s="93"/>
      <c r="H7" s="93"/>
      <c r="I7" s="93"/>
      <c r="J7" s="93"/>
      <c r="K7" s="94"/>
    </row>
    <row r="8" spans="1:11" ht="33.75" customHeight="1">
      <c r="A8" s="95" t="s">
        <v>18</v>
      </c>
      <c r="B8" s="96"/>
      <c r="C8" s="96"/>
      <c r="D8" s="97"/>
      <c r="E8" s="97"/>
      <c r="F8" s="97"/>
      <c r="G8" s="97"/>
      <c r="H8" s="97"/>
      <c r="I8" s="97"/>
      <c r="J8" s="97"/>
      <c r="K8" s="98"/>
    </row>
    <row r="9" spans="1:11" ht="33" customHeight="1">
      <c r="A9" s="95" t="s">
        <v>182</v>
      </c>
      <c r="B9" s="96"/>
      <c r="C9" s="96"/>
      <c r="D9" s="97"/>
      <c r="E9" s="97"/>
      <c r="F9" s="97"/>
      <c r="G9" s="97"/>
      <c r="H9" s="97"/>
      <c r="I9" s="97"/>
      <c r="J9" s="97"/>
      <c r="K9" s="98"/>
    </row>
    <row r="10" spans="1:11" ht="33.75" customHeight="1" thickBot="1">
      <c r="A10" s="99" t="s">
        <v>183</v>
      </c>
      <c r="B10" s="100"/>
      <c r="C10" s="100"/>
      <c r="D10" s="101"/>
      <c r="E10" s="101"/>
      <c r="F10" s="101"/>
      <c r="G10" s="101"/>
      <c r="H10" s="101"/>
      <c r="I10" s="101"/>
      <c r="J10" s="101"/>
      <c r="K10" s="102"/>
    </row>
    <row r="11" spans="1:11" ht="87" customHeight="1" thickBot="1">
      <c r="A11" s="12" t="s">
        <v>0</v>
      </c>
      <c r="B11" s="60" t="s">
        <v>10</v>
      </c>
      <c r="C11" s="103" t="s">
        <v>33</v>
      </c>
      <c r="D11" s="104"/>
      <c r="E11" s="104"/>
      <c r="F11" s="104"/>
      <c r="G11" s="104"/>
      <c r="H11" s="105" t="s">
        <v>41</v>
      </c>
      <c r="I11" s="106"/>
      <c r="J11" s="106"/>
      <c r="K11" s="107"/>
    </row>
    <row r="12" spans="1:11" ht="24" customHeight="1" thickBot="1">
      <c r="A12" s="108" t="s">
        <v>11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10"/>
    </row>
    <row r="13" spans="1:11" ht="27" customHeight="1">
      <c r="A13" s="50">
        <v>1</v>
      </c>
      <c r="B13" s="51" t="s">
        <v>47</v>
      </c>
      <c r="C13" s="111" t="s">
        <v>12</v>
      </c>
      <c r="D13" s="112"/>
      <c r="E13" s="112"/>
      <c r="F13" s="112"/>
      <c r="G13" s="112"/>
      <c r="H13" s="113"/>
      <c r="I13" s="114"/>
      <c r="J13" s="114"/>
      <c r="K13" s="115"/>
    </row>
    <row r="14" spans="1:11" ht="39.75" customHeight="1">
      <c r="A14" s="52">
        <v>2</v>
      </c>
      <c r="B14" s="54" t="s">
        <v>48</v>
      </c>
      <c r="C14" s="116" t="s">
        <v>12</v>
      </c>
      <c r="D14" s="117"/>
      <c r="E14" s="117"/>
      <c r="F14" s="117"/>
      <c r="G14" s="117"/>
      <c r="H14" s="118"/>
      <c r="I14" s="119"/>
      <c r="J14" s="119"/>
      <c r="K14" s="120"/>
    </row>
    <row r="15" spans="1:11" ht="27" customHeight="1">
      <c r="A15" s="52">
        <v>3</v>
      </c>
      <c r="B15" s="54" t="s">
        <v>49</v>
      </c>
      <c r="C15" s="116" t="s">
        <v>12</v>
      </c>
      <c r="D15" s="117"/>
      <c r="E15" s="117"/>
      <c r="F15" s="117"/>
      <c r="G15" s="117"/>
      <c r="H15" s="118"/>
      <c r="I15" s="119"/>
      <c r="J15" s="119"/>
      <c r="K15" s="120"/>
    </row>
    <row r="16" spans="1:11" ht="36">
      <c r="A16" s="52">
        <v>4</v>
      </c>
      <c r="B16" s="54" t="s">
        <v>50</v>
      </c>
      <c r="C16" s="116" t="s">
        <v>12</v>
      </c>
      <c r="D16" s="117"/>
      <c r="E16" s="117"/>
      <c r="F16" s="117"/>
      <c r="G16" s="117"/>
      <c r="H16" s="118"/>
      <c r="I16" s="119"/>
      <c r="J16" s="119"/>
      <c r="K16" s="120"/>
    </row>
    <row r="17" spans="1:11" ht="12.75">
      <c r="A17" s="52">
        <v>5</v>
      </c>
      <c r="B17" s="54" t="s">
        <v>51</v>
      </c>
      <c r="C17" s="116" t="s">
        <v>12</v>
      </c>
      <c r="D17" s="117"/>
      <c r="E17" s="117"/>
      <c r="F17" s="117"/>
      <c r="G17" s="117"/>
      <c r="H17" s="118"/>
      <c r="I17" s="119"/>
      <c r="J17" s="119"/>
      <c r="K17" s="120"/>
    </row>
    <row r="18" spans="1:11" ht="12.75">
      <c r="A18" s="52">
        <v>6</v>
      </c>
      <c r="B18" s="54" t="s">
        <v>52</v>
      </c>
      <c r="C18" s="116" t="s">
        <v>12</v>
      </c>
      <c r="D18" s="117"/>
      <c r="E18" s="117"/>
      <c r="F18" s="117"/>
      <c r="G18" s="117"/>
      <c r="H18" s="118"/>
      <c r="I18" s="119"/>
      <c r="J18" s="119"/>
      <c r="K18" s="120"/>
    </row>
    <row r="19" spans="1:11" ht="12.75">
      <c r="A19" s="52">
        <v>7</v>
      </c>
      <c r="B19" s="54" t="s">
        <v>53</v>
      </c>
      <c r="C19" s="116" t="s">
        <v>12</v>
      </c>
      <c r="D19" s="117"/>
      <c r="E19" s="117"/>
      <c r="F19" s="117"/>
      <c r="G19" s="117"/>
      <c r="H19" s="118"/>
      <c r="I19" s="119"/>
      <c r="J19" s="119"/>
      <c r="K19" s="120"/>
    </row>
    <row r="20" spans="1:11" ht="14.25">
      <c r="A20" s="52">
        <v>8</v>
      </c>
      <c r="B20" s="54" t="s">
        <v>70</v>
      </c>
      <c r="C20" s="116" t="s">
        <v>12</v>
      </c>
      <c r="D20" s="117"/>
      <c r="E20" s="117"/>
      <c r="F20" s="117"/>
      <c r="G20" s="117"/>
      <c r="H20" s="118"/>
      <c r="I20" s="119"/>
      <c r="J20" s="119"/>
      <c r="K20" s="120"/>
    </row>
    <row r="21" spans="1:11" ht="12.75">
      <c r="A21" s="52">
        <v>9</v>
      </c>
      <c r="B21" s="54" t="s">
        <v>71</v>
      </c>
      <c r="C21" s="116" t="s">
        <v>12</v>
      </c>
      <c r="D21" s="117"/>
      <c r="E21" s="117"/>
      <c r="F21" s="117"/>
      <c r="G21" s="117"/>
      <c r="H21" s="118"/>
      <c r="I21" s="119"/>
      <c r="J21" s="119"/>
      <c r="K21" s="120"/>
    </row>
    <row r="22" spans="1:11" ht="24">
      <c r="A22" s="52">
        <v>10</v>
      </c>
      <c r="B22" s="54" t="s">
        <v>66</v>
      </c>
      <c r="C22" s="116" t="s">
        <v>12</v>
      </c>
      <c r="D22" s="117"/>
      <c r="E22" s="117"/>
      <c r="F22" s="117"/>
      <c r="G22" s="117"/>
      <c r="H22" s="118"/>
      <c r="I22" s="119"/>
      <c r="J22" s="119"/>
      <c r="K22" s="120"/>
    </row>
    <row r="23" spans="1:11" ht="24">
      <c r="A23" s="52">
        <v>11</v>
      </c>
      <c r="B23" s="54" t="s">
        <v>54</v>
      </c>
      <c r="C23" s="116" t="s">
        <v>12</v>
      </c>
      <c r="D23" s="117"/>
      <c r="E23" s="117"/>
      <c r="F23" s="117"/>
      <c r="G23" s="117"/>
      <c r="H23" s="118"/>
      <c r="I23" s="119"/>
      <c r="J23" s="119"/>
      <c r="K23" s="120"/>
    </row>
    <row r="24" spans="1:11" ht="12.75">
      <c r="A24" s="52">
        <v>12</v>
      </c>
      <c r="B24" s="54" t="s">
        <v>55</v>
      </c>
      <c r="C24" s="116" t="s">
        <v>12</v>
      </c>
      <c r="D24" s="117"/>
      <c r="E24" s="117"/>
      <c r="F24" s="117"/>
      <c r="G24" s="117"/>
      <c r="H24" s="118"/>
      <c r="I24" s="119"/>
      <c r="J24" s="119"/>
      <c r="K24" s="120"/>
    </row>
    <row r="25" spans="1:11" ht="48">
      <c r="A25" s="52">
        <v>13</v>
      </c>
      <c r="B25" s="54" t="s">
        <v>72</v>
      </c>
      <c r="C25" s="116" t="s">
        <v>12</v>
      </c>
      <c r="D25" s="117"/>
      <c r="E25" s="117"/>
      <c r="F25" s="117"/>
      <c r="G25" s="117"/>
      <c r="H25" s="118"/>
      <c r="I25" s="119"/>
      <c r="J25" s="119"/>
      <c r="K25" s="120"/>
    </row>
    <row r="26" spans="1:11" ht="12.75">
      <c r="A26" s="52">
        <v>14</v>
      </c>
      <c r="B26" s="54" t="s">
        <v>56</v>
      </c>
      <c r="C26" s="116" t="s">
        <v>12</v>
      </c>
      <c r="D26" s="117"/>
      <c r="E26" s="117"/>
      <c r="F26" s="117"/>
      <c r="G26" s="117"/>
      <c r="H26" s="118"/>
      <c r="I26" s="119"/>
      <c r="J26" s="119"/>
      <c r="K26" s="120"/>
    </row>
    <row r="27" spans="1:11" ht="24">
      <c r="A27" s="52">
        <v>15</v>
      </c>
      <c r="B27" s="54" t="s">
        <v>57</v>
      </c>
      <c r="C27" s="116" t="s">
        <v>12</v>
      </c>
      <c r="D27" s="117"/>
      <c r="E27" s="117"/>
      <c r="F27" s="117"/>
      <c r="G27" s="117"/>
      <c r="H27" s="118"/>
      <c r="I27" s="119"/>
      <c r="J27" s="119"/>
      <c r="K27" s="120"/>
    </row>
    <row r="28" spans="1:11" ht="12.75">
      <c r="A28" s="52">
        <v>16</v>
      </c>
      <c r="B28" s="54" t="s">
        <v>58</v>
      </c>
      <c r="C28" s="116" t="s">
        <v>12</v>
      </c>
      <c r="D28" s="117"/>
      <c r="E28" s="117"/>
      <c r="F28" s="117"/>
      <c r="G28" s="117"/>
      <c r="H28" s="118"/>
      <c r="I28" s="119"/>
      <c r="J28" s="119"/>
      <c r="K28" s="120"/>
    </row>
    <row r="29" spans="1:11" ht="24">
      <c r="A29" s="52">
        <v>17</v>
      </c>
      <c r="B29" s="54" t="s">
        <v>59</v>
      </c>
      <c r="C29" s="116" t="s">
        <v>12</v>
      </c>
      <c r="D29" s="117"/>
      <c r="E29" s="117"/>
      <c r="F29" s="117"/>
      <c r="G29" s="117"/>
      <c r="H29" s="118"/>
      <c r="I29" s="119"/>
      <c r="J29" s="119"/>
      <c r="K29" s="120"/>
    </row>
    <row r="30" spans="1:11" ht="12.75">
      <c r="A30" s="52">
        <v>18</v>
      </c>
      <c r="B30" s="54" t="s">
        <v>60</v>
      </c>
      <c r="C30" s="116" t="s">
        <v>12</v>
      </c>
      <c r="D30" s="117"/>
      <c r="E30" s="117"/>
      <c r="F30" s="117"/>
      <c r="G30" s="117"/>
      <c r="H30" s="118"/>
      <c r="I30" s="119"/>
      <c r="J30" s="119"/>
      <c r="K30" s="120"/>
    </row>
    <row r="31" spans="1:11" ht="12.75">
      <c r="A31" s="52">
        <v>19</v>
      </c>
      <c r="B31" s="54" t="s">
        <v>73</v>
      </c>
      <c r="C31" s="116" t="s">
        <v>12</v>
      </c>
      <c r="D31" s="117"/>
      <c r="E31" s="117"/>
      <c r="F31" s="117"/>
      <c r="G31" s="117"/>
      <c r="H31" s="118"/>
      <c r="I31" s="119"/>
      <c r="J31" s="119"/>
      <c r="K31" s="120"/>
    </row>
    <row r="32" spans="1:11" ht="36">
      <c r="A32" s="52">
        <v>20</v>
      </c>
      <c r="B32" s="54" t="s">
        <v>61</v>
      </c>
      <c r="C32" s="116" t="s">
        <v>12</v>
      </c>
      <c r="D32" s="117"/>
      <c r="E32" s="117"/>
      <c r="F32" s="117"/>
      <c r="G32" s="117"/>
      <c r="H32" s="118"/>
      <c r="I32" s="119"/>
      <c r="J32" s="119"/>
      <c r="K32" s="120"/>
    </row>
    <row r="33" spans="1:11" ht="12.75">
      <c r="A33" s="52">
        <v>21</v>
      </c>
      <c r="B33" s="54" t="s">
        <v>62</v>
      </c>
      <c r="C33" s="116" t="s">
        <v>12</v>
      </c>
      <c r="D33" s="117"/>
      <c r="E33" s="117"/>
      <c r="F33" s="117"/>
      <c r="G33" s="117"/>
      <c r="H33" s="118"/>
      <c r="I33" s="119"/>
      <c r="J33" s="119"/>
      <c r="K33" s="120"/>
    </row>
    <row r="34" spans="1:11" ht="12.75">
      <c r="A34" s="52">
        <v>22</v>
      </c>
      <c r="B34" s="54" t="s">
        <v>67</v>
      </c>
      <c r="C34" s="116" t="s">
        <v>12</v>
      </c>
      <c r="D34" s="117"/>
      <c r="E34" s="117"/>
      <c r="F34" s="117"/>
      <c r="G34" s="117"/>
      <c r="H34" s="118"/>
      <c r="I34" s="119"/>
      <c r="J34" s="119"/>
      <c r="K34" s="120"/>
    </row>
    <row r="35" spans="1:11" ht="12.75">
      <c r="A35" s="52">
        <v>23</v>
      </c>
      <c r="B35" s="54" t="s">
        <v>68</v>
      </c>
      <c r="C35" s="116" t="s">
        <v>12</v>
      </c>
      <c r="D35" s="117"/>
      <c r="E35" s="117"/>
      <c r="F35" s="117"/>
      <c r="G35" s="117"/>
      <c r="H35" s="118"/>
      <c r="I35" s="119"/>
      <c r="J35" s="119"/>
      <c r="K35" s="120"/>
    </row>
    <row r="36" spans="1:11" ht="24">
      <c r="A36" s="52">
        <v>24</v>
      </c>
      <c r="B36" s="54" t="s">
        <v>63</v>
      </c>
      <c r="C36" s="116" t="s">
        <v>12</v>
      </c>
      <c r="D36" s="117"/>
      <c r="E36" s="117"/>
      <c r="F36" s="117"/>
      <c r="G36" s="117"/>
      <c r="H36" s="118"/>
      <c r="I36" s="119"/>
      <c r="J36" s="119"/>
      <c r="K36" s="120"/>
    </row>
    <row r="37" spans="1:11" ht="12.75">
      <c r="A37" s="52">
        <v>25</v>
      </c>
      <c r="B37" s="54" t="s">
        <v>64</v>
      </c>
      <c r="C37" s="116" t="s">
        <v>12</v>
      </c>
      <c r="D37" s="117"/>
      <c r="E37" s="117"/>
      <c r="F37" s="117"/>
      <c r="G37" s="117"/>
      <c r="H37" s="118"/>
      <c r="I37" s="119"/>
      <c r="J37" s="119"/>
      <c r="K37" s="120"/>
    </row>
    <row r="38" spans="1:11" ht="72">
      <c r="A38" s="52">
        <v>26</v>
      </c>
      <c r="B38" s="54" t="s">
        <v>69</v>
      </c>
      <c r="C38" s="116" t="s">
        <v>12</v>
      </c>
      <c r="D38" s="117"/>
      <c r="E38" s="117"/>
      <c r="F38" s="117"/>
      <c r="G38" s="117"/>
      <c r="H38" s="118"/>
      <c r="I38" s="119"/>
      <c r="J38" s="119"/>
      <c r="K38" s="120"/>
    </row>
    <row r="39" spans="1:11" ht="39" customHeight="1" thickBot="1">
      <c r="A39" s="53">
        <v>27</v>
      </c>
      <c r="B39" s="55" t="s">
        <v>65</v>
      </c>
      <c r="C39" s="121" t="s">
        <v>12</v>
      </c>
      <c r="D39" s="122"/>
      <c r="E39" s="122"/>
      <c r="F39" s="122"/>
      <c r="G39" s="122"/>
      <c r="H39" s="123"/>
      <c r="I39" s="124"/>
      <c r="J39" s="124"/>
      <c r="K39" s="125"/>
    </row>
    <row r="40" spans="1:11" ht="20.25" customHeight="1" thickBot="1">
      <c r="A40" s="126" t="s">
        <v>13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8"/>
    </row>
    <row r="41" spans="1:11" s="15" customFormat="1" ht="45" customHeight="1">
      <c r="A41" s="13" t="s">
        <v>14</v>
      </c>
      <c r="B41" s="51" t="s">
        <v>74</v>
      </c>
      <c r="C41" s="111" t="s">
        <v>22</v>
      </c>
      <c r="D41" s="129"/>
      <c r="E41" s="129"/>
      <c r="F41" s="129"/>
      <c r="G41" s="129"/>
      <c r="H41" s="111"/>
      <c r="I41" s="129"/>
      <c r="J41" s="129"/>
      <c r="K41" s="130"/>
    </row>
    <row r="42" spans="1:11" s="15" customFormat="1" ht="42.75" customHeight="1">
      <c r="A42" s="14">
        <v>2</v>
      </c>
      <c r="B42" s="54" t="s">
        <v>75</v>
      </c>
      <c r="C42" s="116" t="s">
        <v>22</v>
      </c>
      <c r="D42" s="131"/>
      <c r="E42" s="131"/>
      <c r="F42" s="131"/>
      <c r="G42" s="131"/>
      <c r="H42" s="116"/>
      <c r="I42" s="131"/>
      <c r="J42" s="131"/>
      <c r="K42" s="132"/>
    </row>
    <row r="43" spans="1:11" s="15" customFormat="1" ht="36.75" customHeight="1">
      <c r="A43" s="14">
        <v>3</v>
      </c>
      <c r="B43" s="54" t="s">
        <v>76</v>
      </c>
      <c r="C43" s="116" t="s">
        <v>22</v>
      </c>
      <c r="D43" s="131"/>
      <c r="E43" s="131"/>
      <c r="F43" s="131"/>
      <c r="G43" s="131"/>
      <c r="H43" s="116"/>
      <c r="I43" s="131"/>
      <c r="J43" s="131"/>
      <c r="K43" s="132"/>
    </row>
    <row r="44" spans="1:11" s="15" customFormat="1" ht="25.5" customHeight="1">
      <c r="A44" s="14">
        <v>4</v>
      </c>
      <c r="B44" s="54" t="s">
        <v>77</v>
      </c>
      <c r="C44" s="116" t="s">
        <v>22</v>
      </c>
      <c r="D44" s="131"/>
      <c r="E44" s="131"/>
      <c r="F44" s="131"/>
      <c r="G44" s="131"/>
      <c r="H44" s="116"/>
      <c r="I44" s="116"/>
      <c r="J44" s="116"/>
      <c r="K44" s="133"/>
    </row>
    <row r="45" spans="1:11" s="15" customFormat="1" ht="25.5" customHeight="1">
      <c r="A45" s="14">
        <v>5</v>
      </c>
      <c r="B45" s="54" t="s">
        <v>78</v>
      </c>
      <c r="C45" s="116" t="s">
        <v>22</v>
      </c>
      <c r="D45" s="131"/>
      <c r="E45" s="131"/>
      <c r="F45" s="131"/>
      <c r="G45" s="131"/>
      <c r="H45" s="116"/>
      <c r="I45" s="116"/>
      <c r="J45" s="116"/>
      <c r="K45" s="133"/>
    </row>
    <row r="46" spans="1:11" s="15" customFormat="1" ht="25.5" customHeight="1">
      <c r="A46" s="14">
        <v>6</v>
      </c>
      <c r="B46" s="54" t="s">
        <v>79</v>
      </c>
      <c r="C46" s="116" t="s">
        <v>22</v>
      </c>
      <c r="D46" s="131"/>
      <c r="E46" s="131"/>
      <c r="F46" s="131"/>
      <c r="G46" s="131"/>
      <c r="H46" s="116"/>
      <c r="I46" s="116"/>
      <c r="J46" s="116"/>
      <c r="K46" s="133"/>
    </row>
    <row r="47" spans="1:11" s="15" customFormat="1" ht="34.5" customHeight="1" thickBot="1">
      <c r="A47" s="17">
        <v>7</v>
      </c>
      <c r="B47" s="55" t="s">
        <v>80</v>
      </c>
      <c r="C47" s="121" t="s">
        <v>22</v>
      </c>
      <c r="D47" s="121"/>
      <c r="E47" s="121"/>
      <c r="F47" s="121"/>
      <c r="G47" s="121"/>
      <c r="H47" s="121"/>
      <c r="I47" s="121"/>
      <c r="J47" s="121"/>
      <c r="K47" s="134"/>
    </row>
    <row r="48" spans="1:11" ht="19.5" customHeight="1" thickBot="1">
      <c r="A48" s="126" t="s">
        <v>15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8"/>
    </row>
    <row r="49" spans="1:11" s="15" customFormat="1" ht="31.5" customHeight="1">
      <c r="A49" s="13">
        <v>1</v>
      </c>
      <c r="B49" s="51" t="s">
        <v>81</v>
      </c>
      <c r="C49" s="111" t="s">
        <v>22</v>
      </c>
      <c r="D49" s="129"/>
      <c r="E49" s="129"/>
      <c r="F49" s="129"/>
      <c r="G49" s="129"/>
      <c r="H49" s="111"/>
      <c r="I49" s="129"/>
      <c r="J49" s="129"/>
      <c r="K49" s="130"/>
    </row>
    <row r="50" spans="1:11" s="15" customFormat="1" ht="23.25" customHeight="1">
      <c r="A50" s="14">
        <v>2</v>
      </c>
      <c r="B50" s="54" t="s">
        <v>82</v>
      </c>
      <c r="C50" s="116" t="s">
        <v>22</v>
      </c>
      <c r="D50" s="131"/>
      <c r="E50" s="131"/>
      <c r="F50" s="131"/>
      <c r="G50" s="131"/>
      <c r="H50" s="116"/>
      <c r="I50" s="131"/>
      <c r="J50" s="131"/>
      <c r="K50" s="132"/>
    </row>
    <row r="51" spans="1:11" s="15" customFormat="1" ht="23.25" customHeight="1">
      <c r="A51" s="14">
        <v>3</v>
      </c>
      <c r="B51" s="54" t="s">
        <v>83</v>
      </c>
      <c r="C51" s="116" t="s">
        <v>22</v>
      </c>
      <c r="D51" s="131"/>
      <c r="E51" s="131"/>
      <c r="F51" s="131"/>
      <c r="G51" s="131"/>
      <c r="H51" s="116"/>
      <c r="I51" s="131"/>
      <c r="J51" s="131"/>
      <c r="K51" s="132"/>
    </row>
    <row r="52" spans="1:11" s="15" customFormat="1" ht="39" customHeight="1" thickBot="1">
      <c r="A52" s="17">
        <v>4</v>
      </c>
      <c r="B52" s="55" t="s">
        <v>84</v>
      </c>
      <c r="C52" s="121" t="s">
        <v>22</v>
      </c>
      <c r="D52" s="135"/>
      <c r="E52" s="135"/>
      <c r="F52" s="135"/>
      <c r="G52" s="135"/>
      <c r="H52" s="121"/>
      <c r="I52" s="135"/>
      <c r="J52" s="135"/>
      <c r="K52" s="136"/>
    </row>
    <row r="53" spans="1:11" ht="21.75" customHeight="1" thickBot="1">
      <c r="A53" s="126" t="s">
        <v>16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8"/>
    </row>
    <row r="54" spans="1:11" s="15" customFormat="1" ht="21.75" customHeight="1">
      <c r="A54" s="13">
        <v>1</v>
      </c>
      <c r="B54" s="51" t="s">
        <v>85</v>
      </c>
      <c r="C54" s="111" t="s">
        <v>22</v>
      </c>
      <c r="D54" s="129"/>
      <c r="E54" s="129"/>
      <c r="F54" s="129"/>
      <c r="G54" s="129"/>
      <c r="H54" s="111"/>
      <c r="I54" s="129"/>
      <c r="J54" s="129"/>
      <c r="K54" s="130"/>
    </row>
    <row r="55" spans="1:11" s="15" customFormat="1" ht="21.75" customHeight="1">
      <c r="A55" s="14">
        <v>2</v>
      </c>
      <c r="B55" s="54" t="s">
        <v>86</v>
      </c>
      <c r="C55" s="116" t="s">
        <v>21</v>
      </c>
      <c r="D55" s="131"/>
      <c r="E55" s="131"/>
      <c r="F55" s="131"/>
      <c r="G55" s="131"/>
      <c r="H55" s="116"/>
      <c r="I55" s="131"/>
      <c r="J55" s="131"/>
      <c r="K55" s="132"/>
    </row>
    <row r="56" spans="1:11" s="15" customFormat="1" ht="30" customHeight="1" thickBot="1">
      <c r="A56" s="17">
        <v>3</v>
      </c>
      <c r="B56" s="55" t="s">
        <v>87</v>
      </c>
      <c r="C56" s="121" t="s">
        <v>22</v>
      </c>
      <c r="D56" s="135"/>
      <c r="E56" s="135"/>
      <c r="F56" s="135"/>
      <c r="G56" s="135"/>
      <c r="H56" s="121"/>
      <c r="I56" s="135"/>
      <c r="J56" s="135"/>
      <c r="K56" s="136"/>
    </row>
    <row r="57" spans="1:11" ht="23.25" customHeight="1" thickBot="1">
      <c r="A57" s="126" t="s">
        <v>17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8"/>
    </row>
    <row r="58" spans="1:11" s="15" customFormat="1" ht="64.5" customHeight="1">
      <c r="A58" s="13">
        <v>1</v>
      </c>
      <c r="B58" s="51" t="s">
        <v>88</v>
      </c>
      <c r="C58" s="111" t="s">
        <v>21</v>
      </c>
      <c r="D58" s="129"/>
      <c r="E58" s="129"/>
      <c r="F58" s="129"/>
      <c r="G58" s="129"/>
      <c r="H58" s="111"/>
      <c r="I58" s="129"/>
      <c r="J58" s="129"/>
      <c r="K58" s="130"/>
    </row>
    <row r="59" spans="1:11" s="15" customFormat="1" ht="45" customHeight="1" thickBot="1">
      <c r="A59" s="17">
        <v>2</v>
      </c>
      <c r="B59" s="55" t="s">
        <v>89</v>
      </c>
      <c r="C59" s="121" t="s">
        <v>22</v>
      </c>
      <c r="D59" s="135"/>
      <c r="E59" s="135"/>
      <c r="F59" s="135"/>
      <c r="G59" s="135"/>
      <c r="H59" s="121"/>
      <c r="I59" s="135"/>
      <c r="J59" s="135"/>
      <c r="K59" s="136"/>
    </row>
    <row r="60" spans="1:11" ht="20.25" customHeight="1" thickBot="1">
      <c r="A60" s="126" t="s">
        <v>37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8"/>
    </row>
    <row r="61" spans="1:11" s="15" customFormat="1" ht="44.25" customHeight="1">
      <c r="A61" s="13">
        <v>1</v>
      </c>
      <c r="B61" s="51" t="s">
        <v>90</v>
      </c>
      <c r="C61" s="111" t="s">
        <v>22</v>
      </c>
      <c r="D61" s="129"/>
      <c r="E61" s="129"/>
      <c r="F61" s="129"/>
      <c r="G61" s="129"/>
      <c r="H61" s="111"/>
      <c r="I61" s="129"/>
      <c r="J61" s="129"/>
      <c r="K61" s="130"/>
    </row>
    <row r="62" spans="1:11" s="15" customFormat="1" ht="44.25" customHeight="1">
      <c r="A62" s="14">
        <v>2</v>
      </c>
      <c r="B62" s="54" t="s">
        <v>185</v>
      </c>
      <c r="C62" s="116" t="s">
        <v>22</v>
      </c>
      <c r="D62" s="131"/>
      <c r="E62" s="131"/>
      <c r="F62" s="131"/>
      <c r="G62" s="131"/>
      <c r="H62" s="116"/>
      <c r="I62" s="131"/>
      <c r="J62" s="131"/>
      <c r="K62" s="132"/>
    </row>
    <row r="63" spans="1:11" s="15" customFormat="1" ht="44.25" customHeight="1">
      <c r="A63" s="14">
        <v>3</v>
      </c>
      <c r="B63" s="54" t="s">
        <v>91</v>
      </c>
      <c r="C63" s="116" t="s">
        <v>22</v>
      </c>
      <c r="D63" s="131"/>
      <c r="E63" s="131"/>
      <c r="F63" s="131"/>
      <c r="G63" s="131"/>
      <c r="H63" s="116"/>
      <c r="I63" s="131"/>
      <c r="J63" s="131"/>
      <c r="K63" s="132"/>
    </row>
    <row r="64" spans="1:11" s="15" customFormat="1" ht="44.25" customHeight="1">
      <c r="A64" s="14">
        <v>4</v>
      </c>
      <c r="B64" s="61" t="s">
        <v>184</v>
      </c>
      <c r="C64" s="116" t="s">
        <v>22</v>
      </c>
      <c r="D64" s="131"/>
      <c r="E64" s="131"/>
      <c r="F64" s="131"/>
      <c r="G64" s="131"/>
      <c r="H64" s="116"/>
      <c r="I64" s="131"/>
      <c r="J64" s="131"/>
      <c r="K64" s="132"/>
    </row>
    <row r="65" spans="1:11" s="15" customFormat="1" ht="44.25" customHeight="1">
      <c r="A65" s="14">
        <v>5</v>
      </c>
      <c r="B65" s="54" t="s">
        <v>92</v>
      </c>
      <c r="C65" s="116" t="s">
        <v>22</v>
      </c>
      <c r="D65" s="131"/>
      <c r="E65" s="131"/>
      <c r="F65" s="131"/>
      <c r="G65" s="131"/>
      <c r="H65" s="116"/>
      <c r="I65" s="131"/>
      <c r="J65" s="131"/>
      <c r="K65" s="132"/>
    </row>
    <row r="66" spans="1:11" s="15" customFormat="1" ht="44.25" customHeight="1">
      <c r="A66" s="14">
        <v>6</v>
      </c>
      <c r="B66" s="54" t="s">
        <v>93</v>
      </c>
      <c r="C66" s="116" t="s">
        <v>22</v>
      </c>
      <c r="D66" s="131"/>
      <c r="E66" s="131"/>
      <c r="F66" s="131"/>
      <c r="G66" s="131"/>
      <c r="H66" s="116"/>
      <c r="I66" s="131"/>
      <c r="J66" s="131"/>
      <c r="K66" s="132"/>
    </row>
    <row r="67" spans="1:11" s="15" customFormat="1" ht="44.25" customHeight="1">
      <c r="A67" s="14">
        <v>7</v>
      </c>
      <c r="B67" s="54" t="s">
        <v>94</v>
      </c>
      <c r="C67" s="116" t="s">
        <v>22</v>
      </c>
      <c r="D67" s="131"/>
      <c r="E67" s="131"/>
      <c r="F67" s="131"/>
      <c r="G67" s="131"/>
      <c r="H67" s="116"/>
      <c r="I67" s="131"/>
      <c r="J67" s="131"/>
      <c r="K67" s="132"/>
    </row>
    <row r="68" spans="1:11" s="15" customFormat="1" ht="44.25" customHeight="1">
      <c r="A68" s="14">
        <v>8</v>
      </c>
      <c r="B68" s="54" t="s">
        <v>95</v>
      </c>
      <c r="C68" s="116" t="s">
        <v>22</v>
      </c>
      <c r="D68" s="131"/>
      <c r="E68" s="131"/>
      <c r="F68" s="131"/>
      <c r="G68" s="131"/>
      <c r="H68" s="116"/>
      <c r="I68" s="131"/>
      <c r="J68" s="131"/>
      <c r="K68" s="132"/>
    </row>
    <row r="69" spans="1:11" s="15" customFormat="1" ht="59.25" customHeight="1">
      <c r="A69" s="14">
        <v>9</v>
      </c>
      <c r="B69" s="54" t="s">
        <v>96</v>
      </c>
      <c r="C69" s="116" t="s">
        <v>22</v>
      </c>
      <c r="D69" s="131"/>
      <c r="E69" s="131"/>
      <c r="F69" s="131"/>
      <c r="G69" s="131"/>
      <c r="H69" s="116"/>
      <c r="I69" s="131"/>
      <c r="J69" s="131"/>
      <c r="K69" s="132"/>
    </row>
    <row r="70" spans="1:11" s="15" customFormat="1" ht="44.25" customHeight="1">
      <c r="A70" s="14">
        <v>10</v>
      </c>
      <c r="B70" s="54" t="s">
        <v>97</v>
      </c>
      <c r="C70" s="116" t="s">
        <v>22</v>
      </c>
      <c r="D70" s="131"/>
      <c r="E70" s="131"/>
      <c r="F70" s="131"/>
      <c r="G70" s="131"/>
      <c r="H70" s="116"/>
      <c r="I70" s="131"/>
      <c r="J70" s="131"/>
      <c r="K70" s="132"/>
    </row>
    <row r="71" spans="1:11" s="15" customFormat="1" ht="57.75" customHeight="1">
      <c r="A71" s="14">
        <v>11</v>
      </c>
      <c r="B71" s="54" t="s">
        <v>101</v>
      </c>
      <c r="C71" s="116" t="s">
        <v>22</v>
      </c>
      <c r="D71" s="131"/>
      <c r="E71" s="131"/>
      <c r="F71" s="131"/>
      <c r="G71" s="131"/>
      <c r="H71" s="116"/>
      <c r="I71" s="131"/>
      <c r="J71" s="131"/>
      <c r="K71" s="132"/>
    </row>
    <row r="72" spans="1:11" s="15" customFormat="1" ht="12">
      <c r="A72" s="14">
        <v>12</v>
      </c>
      <c r="B72" s="54" t="s">
        <v>98</v>
      </c>
      <c r="C72" s="116" t="s">
        <v>22</v>
      </c>
      <c r="D72" s="131"/>
      <c r="E72" s="131"/>
      <c r="F72" s="131"/>
      <c r="G72" s="131"/>
      <c r="H72" s="116"/>
      <c r="I72" s="116"/>
      <c r="J72" s="116"/>
      <c r="K72" s="133"/>
    </row>
    <row r="73" spans="1:11" s="15" customFormat="1" ht="12">
      <c r="A73" s="14">
        <v>13</v>
      </c>
      <c r="B73" s="54" t="s">
        <v>99</v>
      </c>
      <c r="C73" s="116" t="s">
        <v>22</v>
      </c>
      <c r="D73" s="131"/>
      <c r="E73" s="131"/>
      <c r="F73" s="131"/>
      <c r="G73" s="131"/>
      <c r="H73" s="116"/>
      <c r="I73" s="116"/>
      <c r="J73" s="116"/>
      <c r="K73" s="133"/>
    </row>
    <row r="74" spans="1:11" s="15" customFormat="1" ht="36" thickBot="1">
      <c r="A74" s="17">
        <v>14</v>
      </c>
      <c r="B74" s="62" t="s">
        <v>100</v>
      </c>
      <c r="C74" s="121" t="s">
        <v>22</v>
      </c>
      <c r="D74" s="135"/>
      <c r="E74" s="135"/>
      <c r="F74" s="135"/>
      <c r="G74" s="135"/>
      <c r="H74" s="121"/>
      <c r="I74" s="135"/>
      <c r="J74" s="135"/>
      <c r="K74" s="136"/>
    </row>
    <row r="75" spans="1:11" ht="22.5" customHeight="1" thickBot="1">
      <c r="A75" s="126" t="s">
        <v>103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8"/>
    </row>
    <row r="76" spans="1:11" s="15" customFormat="1" ht="45" customHeight="1">
      <c r="A76" s="13">
        <v>1</v>
      </c>
      <c r="B76" s="51" t="s">
        <v>104</v>
      </c>
      <c r="C76" s="111" t="s">
        <v>21</v>
      </c>
      <c r="D76" s="129"/>
      <c r="E76" s="129"/>
      <c r="F76" s="129"/>
      <c r="G76" s="129"/>
      <c r="H76" s="111"/>
      <c r="I76" s="129"/>
      <c r="J76" s="129"/>
      <c r="K76" s="130"/>
    </row>
    <row r="77" spans="1:11" s="15" customFormat="1" ht="27" customHeight="1">
      <c r="A77" s="14">
        <v>2</v>
      </c>
      <c r="B77" s="54" t="s">
        <v>105</v>
      </c>
      <c r="C77" s="116" t="s">
        <v>21</v>
      </c>
      <c r="D77" s="131"/>
      <c r="E77" s="131"/>
      <c r="F77" s="131"/>
      <c r="G77" s="131"/>
      <c r="H77" s="116"/>
      <c r="I77" s="131"/>
      <c r="J77" s="131"/>
      <c r="K77" s="132"/>
    </row>
    <row r="78" spans="1:11" s="15" customFormat="1" ht="26.25" customHeight="1" thickBot="1">
      <c r="A78" s="17">
        <v>3</v>
      </c>
      <c r="B78" s="55" t="s">
        <v>106</v>
      </c>
      <c r="C78" s="121" t="s">
        <v>21</v>
      </c>
      <c r="D78" s="135"/>
      <c r="E78" s="135"/>
      <c r="F78" s="135"/>
      <c r="G78" s="135"/>
      <c r="H78" s="121"/>
      <c r="I78" s="135"/>
      <c r="J78" s="135"/>
      <c r="K78" s="136"/>
    </row>
    <row r="79" spans="1:11" ht="24" customHeight="1" thickBot="1">
      <c r="A79" s="126" t="s">
        <v>19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8"/>
    </row>
    <row r="80" spans="1:11" s="15" customFormat="1" ht="72">
      <c r="A80" s="13">
        <v>1</v>
      </c>
      <c r="B80" s="51" t="s">
        <v>115</v>
      </c>
      <c r="C80" s="111" t="s">
        <v>22</v>
      </c>
      <c r="D80" s="129"/>
      <c r="E80" s="129"/>
      <c r="F80" s="129"/>
      <c r="G80" s="129"/>
      <c r="H80" s="111"/>
      <c r="I80" s="129"/>
      <c r="J80" s="129"/>
      <c r="K80" s="130"/>
    </row>
    <row r="81" spans="1:11" s="15" customFormat="1" ht="43.5" customHeight="1">
      <c r="A81" s="14">
        <v>2</v>
      </c>
      <c r="B81" s="54" t="s">
        <v>107</v>
      </c>
      <c r="C81" s="116" t="s">
        <v>22</v>
      </c>
      <c r="D81" s="131"/>
      <c r="E81" s="131"/>
      <c r="F81" s="131"/>
      <c r="G81" s="131"/>
      <c r="H81" s="116"/>
      <c r="I81" s="116"/>
      <c r="J81" s="116"/>
      <c r="K81" s="133"/>
    </row>
    <row r="82" spans="1:11" s="15" customFormat="1" ht="36.75" customHeight="1">
      <c r="A82" s="14">
        <v>3</v>
      </c>
      <c r="B82" s="54" t="s">
        <v>108</v>
      </c>
      <c r="C82" s="116" t="s">
        <v>22</v>
      </c>
      <c r="D82" s="131"/>
      <c r="E82" s="131"/>
      <c r="F82" s="131"/>
      <c r="G82" s="131"/>
      <c r="H82" s="116"/>
      <c r="I82" s="116"/>
      <c r="J82" s="116"/>
      <c r="K82" s="133"/>
    </row>
    <row r="83" spans="1:11" s="15" customFormat="1" ht="36.75" customHeight="1">
      <c r="A83" s="14">
        <v>4</v>
      </c>
      <c r="B83" s="54" t="s">
        <v>116</v>
      </c>
      <c r="C83" s="116" t="s">
        <v>22</v>
      </c>
      <c r="D83" s="131"/>
      <c r="E83" s="131"/>
      <c r="F83" s="131"/>
      <c r="G83" s="131"/>
      <c r="H83" s="116"/>
      <c r="I83" s="116"/>
      <c r="J83" s="116"/>
      <c r="K83" s="133"/>
    </row>
    <row r="84" spans="1:11" s="15" customFormat="1" ht="36.75" customHeight="1">
      <c r="A84" s="14">
        <v>5</v>
      </c>
      <c r="B84" s="54" t="s">
        <v>117</v>
      </c>
      <c r="C84" s="116" t="s">
        <v>22</v>
      </c>
      <c r="D84" s="131"/>
      <c r="E84" s="131"/>
      <c r="F84" s="131"/>
      <c r="G84" s="131"/>
      <c r="H84" s="116"/>
      <c r="I84" s="116"/>
      <c r="J84" s="116"/>
      <c r="K84" s="133"/>
    </row>
    <row r="85" spans="1:11" s="15" customFormat="1" ht="36.75" customHeight="1">
      <c r="A85" s="14">
        <v>6</v>
      </c>
      <c r="B85" s="54" t="s">
        <v>109</v>
      </c>
      <c r="C85" s="116" t="s">
        <v>22</v>
      </c>
      <c r="D85" s="131"/>
      <c r="E85" s="131"/>
      <c r="F85" s="131"/>
      <c r="G85" s="131"/>
      <c r="H85" s="116"/>
      <c r="I85" s="116"/>
      <c r="J85" s="116"/>
      <c r="K85" s="133"/>
    </row>
    <row r="86" spans="1:11" s="15" customFormat="1" ht="48">
      <c r="A86" s="14">
        <v>7</v>
      </c>
      <c r="B86" s="54" t="s">
        <v>110</v>
      </c>
      <c r="C86" s="116" t="s">
        <v>22</v>
      </c>
      <c r="D86" s="131"/>
      <c r="E86" s="131"/>
      <c r="F86" s="131"/>
      <c r="G86" s="131"/>
      <c r="H86" s="116"/>
      <c r="I86" s="116"/>
      <c r="J86" s="116"/>
      <c r="K86" s="133"/>
    </row>
    <row r="87" spans="1:11" s="15" customFormat="1" ht="36.75" customHeight="1">
      <c r="A87" s="14">
        <v>8</v>
      </c>
      <c r="B87" s="54" t="s">
        <v>111</v>
      </c>
      <c r="C87" s="116" t="s">
        <v>22</v>
      </c>
      <c r="D87" s="131"/>
      <c r="E87" s="131"/>
      <c r="F87" s="131"/>
      <c r="G87" s="131"/>
      <c r="H87" s="116"/>
      <c r="I87" s="116"/>
      <c r="J87" s="116"/>
      <c r="K87" s="133"/>
    </row>
    <row r="88" spans="1:11" s="15" customFormat="1" ht="31.5" customHeight="1">
      <c r="A88" s="14">
        <v>9</v>
      </c>
      <c r="B88" s="63" t="s">
        <v>112</v>
      </c>
      <c r="C88" s="116" t="s">
        <v>22</v>
      </c>
      <c r="D88" s="131"/>
      <c r="E88" s="131"/>
      <c r="F88" s="131"/>
      <c r="G88" s="131"/>
      <c r="H88" s="116"/>
      <c r="I88" s="116"/>
      <c r="J88" s="116"/>
      <c r="K88" s="133"/>
    </row>
    <row r="89" spans="1:11" s="15" customFormat="1" ht="30" customHeight="1">
      <c r="A89" s="14">
        <v>10</v>
      </c>
      <c r="B89" s="63" t="s">
        <v>113</v>
      </c>
      <c r="C89" s="116" t="s">
        <v>22</v>
      </c>
      <c r="D89" s="131"/>
      <c r="E89" s="131"/>
      <c r="F89" s="131"/>
      <c r="G89" s="131"/>
      <c r="H89" s="116"/>
      <c r="I89" s="116"/>
      <c r="J89" s="116"/>
      <c r="K89" s="133"/>
    </row>
    <row r="90" spans="1:11" s="15" customFormat="1" ht="45" customHeight="1">
      <c r="A90" s="14">
        <v>11</v>
      </c>
      <c r="B90" s="54" t="s">
        <v>114</v>
      </c>
      <c r="C90" s="116" t="s">
        <v>22</v>
      </c>
      <c r="D90" s="131"/>
      <c r="E90" s="131"/>
      <c r="F90" s="131"/>
      <c r="G90" s="131"/>
      <c r="H90" s="116"/>
      <c r="I90" s="116"/>
      <c r="J90" s="116"/>
      <c r="K90" s="133"/>
    </row>
    <row r="91" spans="1:11" s="15" customFormat="1" ht="48" thickBot="1">
      <c r="A91" s="17">
        <v>12</v>
      </c>
      <c r="B91" s="55" t="s">
        <v>118</v>
      </c>
      <c r="C91" s="121" t="s">
        <v>22</v>
      </c>
      <c r="D91" s="135"/>
      <c r="E91" s="135"/>
      <c r="F91" s="135"/>
      <c r="G91" s="135"/>
      <c r="H91" s="121"/>
      <c r="I91" s="121"/>
      <c r="J91" s="121"/>
      <c r="K91" s="134"/>
    </row>
    <row r="92" spans="1:11" ht="20.25" customHeight="1" thickBot="1">
      <c r="A92" s="126" t="s">
        <v>36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8"/>
    </row>
    <row r="93" spans="1:11" s="15" customFormat="1" ht="96.75" customHeight="1">
      <c r="A93" s="13">
        <v>1</v>
      </c>
      <c r="B93" s="51" t="s">
        <v>125</v>
      </c>
      <c r="C93" s="111" t="s">
        <v>22</v>
      </c>
      <c r="D93" s="111"/>
      <c r="E93" s="111"/>
      <c r="F93" s="111"/>
      <c r="G93" s="111"/>
      <c r="H93" s="111"/>
      <c r="I93" s="111"/>
      <c r="J93" s="111"/>
      <c r="K93" s="137"/>
    </row>
    <row r="94" spans="1:11" s="15" customFormat="1" ht="54" customHeight="1">
      <c r="A94" s="14">
        <v>2</v>
      </c>
      <c r="B94" s="54" t="s">
        <v>119</v>
      </c>
      <c r="C94" s="116" t="s">
        <v>22</v>
      </c>
      <c r="D94" s="116"/>
      <c r="E94" s="116"/>
      <c r="F94" s="116"/>
      <c r="G94" s="116"/>
      <c r="H94" s="116"/>
      <c r="I94" s="116"/>
      <c r="J94" s="116"/>
      <c r="K94" s="133"/>
    </row>
    <row r="95" spans="1:11" s="15" customFormat="1" ht="24">
      <c r="A95" s="14">
        <v>3</v>
      </c>
      <c r="B95" s="54" t="s">
        <v>120</v>
      </c>
      <c r="C95" s="116" t="s">
        <v>22</v>
      </c>
      <c r="D95" s="116"/>
      <c r="E95" s="116"/>
      <c r="F95" s="116"/>
      <c r="G95" s="116"/>
      <c r="H95" s="116"/>
      <c r="I95" s="116"/>
      <c r="J95" s="116"/>
      <c r="K95" s="133"/>
    </row>
    <row r="96" spans="1:11" s="15" customFormat="1" ht="12">
      <c r="A96" s="14">
        <v>4</v>
      </c>
      <c r="B96" s="54" t="s">
        <v>121</v>
      </c>
      <c r="C96" s="116" t="s">
        <v>22</v>
      </c>
      <c r="D96" s="116"/>
      <c r="E96" s="116"/>
      <c r="F96" s="116"/>
      <c r="G96" s="116"/>
      <c r="H96" s="116"/>
      <c r="I96" s="116"/>
      <c r="J96" s="116"/>
      <c r="K96" s="133"/>
    </row>
    <row r="97" spans="1:11" s="15" customFormat="1" ht="36">
      <c r="A97" s="14">
        <v>5</v>
      </c>
      <c r="B97" s="54" t="s">
        <v>127</v>
      </c>
      <c r="C97" s="116" t="s">
        <v>22</v>
      </c>
      <c r="D97" s="116"/>
      <c r="E97" s="116"/>
      <c r="F97" s="116"/>
      <c r="G97" s="116"/>
      <c r="H97" s="116"/>
      <c r="I97" s="116"/>
      <c r="J97" s="116"/>
      <c r="K97" s="133"/>
    </row>
    <row r="98" spans="1:11" s="15" customFormat="1" ht="48">
      <c r="A98" s="14">
        <v>6</v>
      </c>
      <c r="B98" s="54" t="s">
        <v>128</v>
      </c>
      <c r="C98" s="116" t="s">
        <v>22</v>
      </c>
      <c r="D98" s="116"/>
      <c r="E98" s="116"/>
      <c r="F98" s="116"/>
      <c r="G98" s="116"/>
      <c r="H98" s="116"/>
      <c r="I98" s="116"/>
      <c r="J98" s="116"/>
      <c r="K98" s="133"/>
    </row>
    <row r="99" spans="1:11" s="15" customFormat="1" ht="96.75" customHeight="1">
      <c r="A99" s="14">
        <v>7</v>
      </c>
      <c r="B99" s="63" t="s">
        <v>122</v>
      </c>
      <c r="C99" s="116" t="s">
        <v>22</v>
      </c>
      <c r="D99" s="116"/>
      <c r="E99" s="116"/>
      <c r="F99" s="116"/>
      <c r="G99" s="116"/>
      <c r="H99" s="116"/>
      <c r="I99" s="116"/>
      <c r="J99" s="116"/>
      <c r="K99" s="133"/>
    </row>
    <row r="100" spans="1:11" s="15" customFormat="1" ht="68.25" customHeight="1">
      <c r="A100" s="14">
        <v>8</v>
      </c>
      <c r="B100" s="54" t="s">
        <v>123</v>
      </c>
      <c r="C100" s="116" t="s">
        <v>22</v>
      </c>
      <c r="D100" s="116"/>
      <c r="E100" s="116"/>
      <c r="F100" s="116"/>
      <c r="G100" s="116"/>
      <c r="H100" s="116"/>
      <c r="I100" s="116"/>
      <c r="J100" s="116"/>
      <c r="K100" s="133"/>
    </row>
    <row r="101" spans="1:11" s="15" customFormat="1" ht="288">
      <c r="A101" s="14"/>
      <c r="B101" s="54" t="s">
        <v>126</v>
      </c>
      <c r="C101" s="116" t="s">
        <v>22</v>
      </c>
      <c r="D101" s="116"/>
      <c r="E101" s="116"/>
      <c r="F101" s="116"/>
      <c r="G101" s="116"/>
      <c r="H101" s="116"/>
      <c r="I101" s="116"/>
      <c r="J101" s="116"/>
      <c r="K101" s="133"/>
    </row>
    <row r="102" spans="1:11" s="15" customFormat="1" ht="228">
      <c r="A102" s="14">
        <v>9</v>
      </c>
      <c r="B102" s="54" t="s">
        <v>124</v>
      </c>
      <c r="C102" s="116" t="s">
        <v>22</v>
      </c>
      <c r="D102" s="116"/>
      <c r="E102" s="116"/>
      <c r="F102" s="116"/>
      <c r="G102" s="116"/>
      <c r="H102" s="116"/>
      <c r="I102" s="116"/>
      <c r="J102" s="116"/>
      <c r="K102" s="133"/>
    </row>
    <row r="103" spans="1:11" s="15" customFormat="1" ht="207" customHeight="1">
      <c r="A103" s="14">
        <v>10</v>
      </c>
      <c r="B103" s="54" t="s">
        <v>140</v>
      </c>
      <c r="C103" s="116" t="s">
        <v>22</v>
      </c>
      <c r="D103" s="116"/>
      <c r="E103" s="116"/>
      <c r="F103" s="116"/>
      <c r="G103" s="116"/>
      <c r="H103" s="116"/>
      <c r="I103" s="116"/>
      <c r="J103" s="116"/>
      <c r="K103" s="133"/>
    </row>
    <row r="104" spans="1:11" s="15" customFormat="1" ht="36">
      <c r="A104" s="14">
        <v>11</v>
      </c>
      <c r="B104" s="54" t="s">
        <v>129</v>
      </c>
      <c r="C104" s="116" t="s">
        <v>22</v>
      </c>
      <c r="D104" s="116"/>
      <c r="E104" s="116"/>
      <c r="F104" s="116"/>
      <c r="G104" s="116"/>
      <c r="H104" s="116"/>
      <c r="I104" s="116"/>
      <c r="J104" s="116"/>
      <c r="K104" s="133"/>
    </row>
    <row r="105" spans="1:11" s="15" customFormat="1" ht="24">
      <c r="A105" s="14">
        <v>12</v>
      </c>
      <c r="B105" s="54" t="s">
        <v>139</v>
      </c>
      <c r="C105" s="116" t="s">
        <v>22</v>
      </c>
      <c r="D105" s="116"/>
      <c r="E105" s="116"/>
      <c r="F105" s="116"/>
      <c r="G105" s="116"/>
      <c r="H105" s="116"/>
      <c r="I105" s="116"/>
      <c r="J105" s="116"/>
      <c r="K105" s="133"/>
    </row>
    <row r="106" spans="1:11" s="15" customFormat="1" ht="24">
      <c r="A106" s="14">
        <v>13</v>
      </c>
      <c r="B106" s="54" t="s">
        <v>130</v>
      </c>
      <c r="C106" s="116" t="s">
        <v>22</v>
      </c>
      <c r="D106" s="116"/>
      <c r="E106" s="116"/>
      <c r="F106" s="116"/>
      <c r="G106" s="116"/>
      <c r="H106" s="116"/>
      <c r="I106" s="116"/>
      <c r="J106" s="116"/>
      <c r="K106" s="133"/>
    </row>
    <row r="107" spans="1:11" s="15" customFormat="1" ht="24">
      <c r="A107" s="14">
        <v>14</v>
      </c>
      <c r="B107" s="54" t="s">
        <v>131</v>
      </c>
      <c r="C107" s="116" t="s">
        <v>22</v>
      </c>
      <c r="D107" s="116"/>
      <c r="E107" s="116"/>
      <c r="F107" s="116"/>
      <c r="G107" s="116"/>
      <c r="H107" s="116"/>
      <c r="I107" s="116"/>
      <c r="J107" s="116"/>
      <c r="K107" s="133"/>
    </row>
    <row r="108" spans="1:11" s="15" customFormat="1" ht="12">
      <c r="A108" s="14">
        <v>15</v>
      </c>
      <c r="B108" s="54" t="s">
        <v>132</v>
      </c>
      <c r="C108" s="116" t="s">
        <v>22</v>
      </c>
      <c r="D108" s="116"/>
      <c r="E108" s="116"/>
      <c r="F108" s="116"/>
      <c r="G108" s="116"/>
      <c r="H108" s="116"/>
      <c r="I108" s="116"/>
      <c r="J108" s="116"/>
      <c r="K108" s="133"/>
    </row>
    <row r="109" spans="1:11" s="15" customFormat="1" ht="12">
      <c r="A109" s="14">
        <v>16</v>
      </c>
      <c r="B109" s="54" t="s">
        <v>135</v>
      </c>
      <c r="C109" s="116" t="s">
        <v>22</v>
      </c>
      <c r="D109" s="116"/>
      <c r="E109" s="116"/>
      <c r="F109" s="116"/>
      <c r="G109" s="116"/>
      <c r="H109" s="116"/>
      <c r="I109" s="116"/>
      <c r="J109" s="116"/>
      <c r="K109" s="133"/>
    </row>
    <row r="110" spans="1:11" s="15" customFormat="1" ht="24">
      <c r="A110" s="14">
        <v>17</v>
      </c>
      <c r="B110" s="54" t="s">
        <v>136</v>
      </c>
      <c r="C110" s="116" t="s">
        <v>22</v>
      </c>
      <c r="D110" s="116"/>
      <c r="E110" s="116"/>
      <c r="F110" s="116"/>
      <c r="G110" s="116"/>
      <c r="H110" s="116"/>
      <c r="I110" s="116"/>
      <c r="J110" s="116"/>
      <c r="K110" s="133"/>
    </row>
    <row r="111" spans="1:11" s="15" customFormat="1" ht="24">
      <c r="A111" s="14">
        <v>18</v>
      </c>
      <c r="B111" s="54" t="s">
        <v>137</v>
      </c>
      <c r="C111" s="116" t="s">
        <v>22</v>
      </c>
      <c r="D111" s="116"/>
      <c r="E111" s="116"/>
      <c r="F111" s="116"/>
      <c r="G111" s="116"/>
      <c r="H111" s="116"/>
      <c r="I111" s="116"/>
      <c r="J111" s="116"/>
      <c r="K111" s="133"/>
    </row>
    <row r="112" spans="1:11" s="15" customFormat="1" ht="12">
      <c r="A112" s="14">
        <v>19</v>
      </c>
      <c r="B112" s="54" t="s">
        <v>20</v>
      </c>
      <c r="C112" s="116" t="s">
        <v>22</v>
      </c>
      <c r="D112" s="116"/>
      <c r="E112" s="116"/>
      <c r="F112" s="116"/>
      <c r="G112" s="116"/>
      <c r="H112" s="116"/>
      <c r="I112" s="116"/>
      <c r="J112" s="116"/>
      <c r="K112" s="133"/>
    </row>
    <row r="113" spans="1:11" s="15" customFormat="1" ht="24">
      <c r="A113" s="14">
        <v>20</v>
      </c>
      <c r="B113" s="54" t="s">
        <v>138</v>
      </c>
      <c r="C113" s="116" t="s">
        <v>22</v>
      </c>
      <c r="D113" s="116"/>
      <c r="E113" s="116"/>
      <c r="F113" s="116"/>
      <c r="G113" s="116"/>
      <c r="H113" s="116"/>
      <c r="I113" s="116"/>
      <c r="J113" s="116"/>
      <c r="K113" s="133"/>
    </row>
    <row r="114" spans="1:11" s="15" customFormat="1" ht="12">
      <c r="A114" s="14">
        <v>21</v>
      </c>
      <c r="B114" s="54" t="s">
        <v>133</v>
      </c>
      <c r="C114" s="116" t="s">
        <v>22</v>
      </c>
      <c r="D114" s="116"/>
      <c r="E114" s="116"/>
      <c r="F114" s="116"/>
      <c r="G114" s="116"/>
      <c r="H114" s="116"/>
      <c r="I114" s="116"/>
      <c r="J114" s="116"/>
      <c r="K114" s="133"/>
    </row>
    <row r="115" spans="1:11" s="15" customFormat="1" ht="12">
      <c r="A115" s="14">
        <v>22</v>
      </c>
      <c r="B115" s="54" t="s">
        <v>134</v>
      </c>
      <c r="C115" s="116" t="s">
        <v>22</v>
      </c>
      <c r="D115" s="116"/>
      <c r="E115" s="116"/>
      <c r="F115" s="116"/>
      <c r="G115" s="116"/>
      <c r="H115" s="116"/>
      <c r="I115" s="116"/>
      <c r="J115" s="116"/>
      <c r="K115" s="133"/>
    </row>
    <row r="116" spans="1:11" s="15" customFormat="1" ht="84" thickBot="1">
      <c r="A116" s="17">
        <v>23</v>
      </c>
      <c r="B116" s="55" t="s">
        <v>141</v>
      </c>
      <c r="C116" s="121" t="s">
        <v>22</v>
      </c>
      <c r="D116" s="121"/>
      <c r="E116" s="121"/>
      <c r="F116" s="121"/>
      <c r="G116" s="121"/>
      <c r="H116" s="121"/>
      <c r="I116" s="121"/>
      <c r="J116" s="121"/>
      <c r="K116" s="134"/>
    </row>
    <row r="117" spans="1:11" ht="22.5" customHeight="1" thickBot="1">
      <c r="A117" s="126" t="s">
        <v>38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8"/>
    </row>
    <row r="118" spans="1:11" s="15" customFormat="1" ht="51" customHeight="1">
      <c r="A118" s="13" t="s">
        <v>14</v>
      </c>
      <c r="B118" s="51" t="s">
        <v>143</v>
      </c>
      <c r="C118" s="111" t="s">
        <v>22</v>
      </c>
      <c r="D118" s="111"/>
      <c r="E118" s="111"/>
      <c r="F118" s="111"/>
      <c r="G118" s="111"/>
      <c r="H118" s="138"/>
      <c r="I118" s="138"/>
      <c r="J118" s="138"/>
      <c r="K118" s="139"/>
    </row>
    <row r="119" spans="1:11" s="15" customFormat="1" ht="45" customHeight="1" thickBot="1">
      <c r="A119" s="17">
        <v>2</v>
      </c>
      <c r="B119" s="55" t="s">
        <v>142</v>
      </c>
      <c r="C119" s="121" t="s">
        <v>22</v>
      </c>
      <c r="D119" s="121"/>
      <c r="E119" s="121"/>
      <c r="F119" s="121"/>
      <c r="G119" s="121"/>
      <c r="H119" s="140"/>
      <c r="I119" s="140"/>
      <c r="J119" s="140"/>
      <c r="K119" s="141"/>
    </row>
    <row r="120" spans="1:11" ht="17.25" customHeight="1" thickBot="1">
      <c r="A120" s="126" t="s">
        <v>42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8"/>
    </row>
    <row r="121" spans="1:11" s="15" customFormat="1" ht="27.75" customHeight="1">
      <c r="A121" s="13">
        <v>1</v>
      </c>
      <c r="B121" s="51" t="s">
        <v>145</v>
      </c>
      <c r="C121" s="111" t="s">
        <v>22</v>
      </c>
      <c r="D121" s="111"/>
      <c r="E121" s="111"/>
      <c r="F121" s="111"/>
      <c r="G121" s="111"/>
      <c r="H121" s="111"/>
      <c r="I121" s="111"/>
      <c r="J121" s="111"/>
      <c r="K121" s="137"/>
    </row>
    <row r="122" spans="1:11" s="15" customFormat="1" ht="22.5" customHeight="1">
      <c r="A122" s="14">
        <v>2</v>
      </c>
      <c r="B122" s="54" t="s">
        <v>144</v>
      </c>
      <c r="C122" s="116" t="s">
        <v>22</v>
      </c>
      <c r="D122" s="116"/>
      <c r="E122" s="116"/>
      <c r="F122" s="116"/>
      <c r="G122" s="116"/>
      <c r="H122" s="116"/>
      <c r="I122" s="116"/>
      <c r="J122" s="116"/>
      <c r="K122" s="133"/>
    </row>
    <row r="123" spans="1:11" s="15" customFormat="1" ht="27.75" customHeight="1">
      <c r="A123" s="14">
        <v>3</v>
      </c>
      <c r="B123" s="54" t="s">
        <v>20</v>
      </c>
      <c r="C123" s="116" t="s">
        <v>22</v>
      </c>
      <c r="D123" s="116"/>
      <c r="E123" s="116"/>
      <c r="F123" s="116"/>
      <c r="G123" s="116"/>
      <c r="H123" s="116"/>
      <c r="I123" s="116"/>
      <c r="J123" s="116"/>
      <c r="K123" s="133"/>
    </row>
    <row r="124" spans="1:11" s="15" customFormat="1" ht="12" thickBot="1">
      <c r="A124" s="17">
        <v>4</v>
      </c>
      <c r="B124" s="55" t="s">
        <v>146</v>
      </c>
      <c r="C124" s="121" t="s">
        <v>21</v>
      </c>
      <c r="D124" s="121"/>
      <c r="E124" s="121"/>
      <c r="F124" s="121"/>
      <c r="G124" s="121"/>
      <c r="H124" s="121"/>
      <c r="I124" s="121"/>
      <c r="J124" s="121"/>
      <c r="K124" s="134"/>
    </row>
    <row r="125" spans="1:11" ht="22.5" customHeight="1">
      <c r="A125" s="126" t="s">
        <v>45</v>
      </c>
      <c r="B125" s="127"/>
      <c r="C125" s="127"/>
      <c r="D125" s="127"/>
      <c r="E125" s="127"/>
      <c r="F125" s="127"/>
      <c r="G125" s="127"/>
      <c r="H125" s="127"/>
      <c r="I125" s="127"/>
      <c r="J125" s="127"/>
      <c r="K125" s="128"/>
    </row>
    <row r="126" spans="1:11" s="15" customFormat="1" ht="74.25" customHeight="1">
      <c r="A126" s="14">
        <v>1</v>
      </c>
      <c r="B126" s="54" t="s">
        <v>35</v>
      </c>
      <c r="C126" s="142" t="s">
        <v>102</v>
      </c>
      <c r="D126" s="142"/>
      <c r="E126" s="142"/>
      <c r="F126" s="142"/>
      <c r="G126" s="142"/>
      <c r="H126" s="116"/>
      <c r="I126" s="116"/>
      <c r="J126" s="116"/>
      <c r="K126" s="133"/>
    </row>
    <row r="127" spans="1:11" s="15" customFormat="1" ht="79.5" customHeight="1">
      <c r="A127" s="14">
        <v>2</v>
      </c>
      <c r="B127" s="16" t="s">
        <v>151</v>
      </c>
      <c r="C127" s="116" t="s">
        <v>148</v>
      </c>
      <c r="D127" s="116"/>
      <c r="E127" s="116"/>
      <c r="F127" s="116"/>
      <c r="G127" s="116"/>
      <c r="H127" s="116"/>
      <c r="I127" s="116"/>
      <c r="J127" s="116"/>
      <c r="K127" s="133"/>
    </row>
    <row r="128" spans="1:11" s="15" customFormat="1" ht="92.25" customHeight="1">
      <c r="A128" s="14">
        <v>3</v>
      </c>
      <c r="B128" s="16" t="s">
        <v>152</v>
      </c>
      <c r="C128" s="116" t="s">
        <v>44</v>
      </c>
      <c r="D128" s="116"/>
      <c r="E128" s="116"/>
      <c r="F128" s="116"/>
      <c r="G128" s="116"/>
      <c r="H128" s="116"/>
      <c r="I128" s="116"/>
      <c r="J128" s="116"/>
      <c r="K128" s="133"/>
    </row>
    <row r="129" spans="1:11" s="15" customFormat="1" ht="57" customHeight="1">
      <c r="A129" s="14">
        <v>4</v>
      </c>
      <c r="B129" s="16" t="s">
        <v>147</v>
      </c>
      <c r="C129" s="116" t="s">
        <v>43</v>
      </c>
      <c r="D129" s="116"/>
      <c r="E129" s="116"/>
      <c r="F129" s="116"/>
      <c r="G129" s="116"/>
      <c r="H129" s="116"/>
      <c r="I129" s="116"/>
      <c r="J129" s="116"/>
      <c r="K129" s="133"/>
    </row>
    <row r="130" spans="1:11" s="15" customFormat="1" ht="61.5" customHeight="1" thickBot="1">
      <c r="A130" s="17">
        <v>5</v>
      </c>
      <c r="B130" s="37" t="s">
        <v>149</v>
      </c>
      <c r="C130" s="121" t="s">
        <v>150</v>
      </c>
      <c r="D130" s="121"/>
      <c r="E130" s="121"/>
      <c r="F130" s="121"/>
      <c r="G130" s="121"/>
      <c r="H130" s="121"/>
      <c r="I130" s="121"/>
      <c r="J130" s="121"/>
      <c r="K130" s="134"/>
    </row>
    <row r="131" spans="1:11" ht="24.75" customHeight="1" thickBot="1">
      <c r="A131" s="143" t="s">
        <v>27</v>
      </c>
      <c r="B131" s="144"/>
      <c r="C131" s="144"/>
      <c r="D131" s="144"/>
      <c r="E131" s="144"/>
      <c r="F131" s="144"/>
      <c r="G131" s="144"/>
      <c r="H131" s="144"/>
      <c r="I131" s="144"/>
      <c r="J131" s="144"/>
      <c r="K131" s="145"/>
    </row>
    <row r="132" spans="1:11" ht="52.5" customHeight="1" thickBot="1">
      <c r="A132" s="18" t="s">
        <v>0</v>
      </c>
      <c r="B132" s="64" t="s">
        <v>1</v>
      </c>
      <c r="C132" s="19" t="s">
        <v>8</v>
      </c>
      <c r="D132" s="20" t="s">
        <v>2</v>
      </c>
      <c r="E132" s="20" t="s">
        <v>3</v>
      </c>
      <c r="F132" s="21" t="s">
        <v>30</v>
      </c>
      <c r="G132" s="21" t="s">
        <v>4</v>
      </c>
      <c r="H132" s="22" t="s">
        <v>5</v>
      </c>
      <c r="I132" s="21" t="s">
        <v>6</v>
      </c>
      <c r="J132" s="20" t="s">
        <v>31</v>
      </c>
      <c r="K132" s="23" t="s">
        <v>32</v>
      </c>
    </row>
    <row r="133" spans="1:11" ht="40.5" customHeight="1" thickBot="1">
      <c r="A133" s="24">
        <v>1</v>
      </c>
      <c r="B133" s="65" t="s">
        <v>39</v>
      </c>
      <c r="C133" s="25"/>
      <c r="D133" s="26" t="s">
        <v>7</v>
      </c>
      <c r="E133" s="26">
        <v>2</v>
      </c>
      <c r="F133" s="45">
        <v>0</v>
      </c>
      <c r="G133" s="46">
        <f>E133*F133</f>
        <v>0</v>
      </c>
      <c r="H133" s="47"/>
      <c r="I133" s="46">
        <f>ROUND(G133*H133/100+G133,2)</f>
        <v>0</v>
      </c>
      <c r="J133" s="48"/>
      <c r="K133" s="49"/>
    </row>
    <row r="134" spans="1:11" ht="13.5" thickBot="1">
      <c r="A134" s="83" t="s">
        <v>28</v>
      </c>
      <c r="B134" s="84"/>
      <c r="C134" s="84"/>
      <c r="D134" s="84"/>
      <c r="E134" s="84"/>
      <c r="F134" s="85"/>
      <c r="G134" s="10">
        <f>SUM(G133:G133)</f>
        <v>0</v>
      </c>
      <c r="H134" s="11" t="s">
        <v>24</v>
      </c>
      <c r="I134" s="10">
        <f>SUM(I133:I133)</f>
        <v>0</v>
      </c>
      <c r="J134" s="86"/>
      <c r="K134" s="87"/>
    </row>
    <row r="135" spans="1:11" ht="78" customHeight="1" thickBot="1">
      <c r="A135" s="32" t="s">
        <v>0</v>
      </c>
      <c r="B135" s="66" t="s">
        <v>23</v>
      </c>
      <c r="C135" s="146" t="s">
        <v>33</v>
      </c>
      <c r="D135" s="147"/>
      <c r="E135" s="147"/>
      <c r="F135" s="147"/>
      <c r="G135" s="148"/>
      <c r="H135" s="146" t="s">
        <v>34</v>
      </c>
      <c r="I135" s="147"/>
      <c r="J135" s="147"/>
      <c r="K135" s="149"/>
    </row>
    <row r="136" spans="1:11" s="15" customFormat="1" ht="18" customHeight="1">
      <c r="A136" s="13">
        <v>1</v>
      </c>
      <c r="B136" s="38" t="s">
        <v>40</v>
      </c>
      <c r="C136" s="111" t="s">
        <v>22</v>
      </c>
      <c r="D136" s="111"/>
      <c r="E136" s="111"/>
      <c r="F136" s="111"/>
      <c r="G136" s="111"/>
      <c r="H136" s="111"/>
      <c r="I136" s="111"/>
      <c r="J136" s="111"/>
      <c r="K136" s="137"/>
    </row>
    <row r="137" spans="1:11" s="15" customFormat="1" ht="12">
      <c r="A137" s="14">
        <v>2</v>
      </c>
      <c r="B137" s="16" t="s">
        <v>153</v>
      </c>
      <c r="C137" s="116" t="s">
        <v>22</v>
      </c>
      <c r="D137" s="116"/>
      <c r="E137" s="116"/>
      <c r="F137" s="116"/>
      <c r="G137" s="116"/>
      <c r="H137" s="116"/>
      <c r="I137" s="116"/>
      <c r="J137" s="116"/>
      <c r="K137" s="133"/>
    </row>
    <row r="138" spans="1:11" s="15" customFormat="1" ht="25.5" customHeight="1">
      <c r="A138" s="14">
        <v>3</v>
      </c>
      <c r="B138" s="54" t="s">
        <v>154</v>
      </c>
      <c r="C138" s="116" t="s">
        <v>22</v>
      </c>
      <c r="D138" s="116"/>
      <c r="E138" s="116"/>
      <c r="F138" s="116"/>
      <c r="G138" s="116"/>
      <c r="H138" s="116"/>
      <c r="I138" s="116"/>
      <c r="J138" s="116"/>
      <c r="K138" s="133"/>
    </row>
    <row r="139" spans="1:11" s="15" customFormat="1" ht="60" customHeight="1">
      <c r="A139" s="14">
        <v>4</v>
      </c>
      <c r="B139" s="54" t="s">
        <v>155</v>
      </c>
      <c r="C139" s="116" t="s">
        <v>22</v>
      </c>
      <c r="D139" s="116"/>
      <c r="E139" s="116"/>
      <c r="F139" s="116"/>
      <c r="G139" s="116"/>
      <c r="H139" s="116"/>
      <c r="I139" s="116"/>
      <c r="J139" s="116"/>
      <c r="K139" s="133"/>
    </row>
    <row r="140" spans="1:11" s="15" customFormat="1" ht="18" customHeight="1">
      <c r="A140" s="14">
        <v>5</v>
      </c>
      <c r="B140" s="54" t="s">
        <v>156</v>
      </c>
      <c r="C140" s="116" t="s">
        <v>22</v>
      </c>
      <c r="D140" s="116"/>
      <c r="E140" s="116"/>
      <c r="F140" s="116"/>
      <c r="G140" s="116"/>
      <c r="H140" s="116"/>
      <c r="I140" s="116"/>
      <c r="J140" s="116"/>
      <c r="K140" s="133"/>
    </row>
    <row r="141" spans="1:11" s="15" customFormat="1" ht="35.25" customHeight="1">
      <c r="A141" s="14">
        <v>6</v>
      </c>
      <c r="B141" s="54" t="s">
        <v>157</v>
      </c>
      <c r="C141" s="116" t="s">
        <v>22</v>
      </c>
      <c r="D141" s="116"/>
      <c r="E141" s="116"/>
      <c r="F141" s="116"/>
      <c r="G141" s="116"/>
      <c r="H141" s="116"/>
      <c r="I141" s="116"/>
      <c r="J141" s="116"/>
      <c r="K141" s="133"/>
    </row>
    <row r="142" spans="1:11" s="15" customFormat="1" ht="12">
      <c r="A142" s="14">
        <v>7</v>
      </c>
      <c r="B142" s="54" t="s">
        <v>158</v>
      </c>
      <c r="C142" s="116" t="s">
        <v>22</v>
      </c>
      <c r="D142" s="116"/>
      <c r="E142" s="116"/>
      <c r="F142" s="116"/>
      <c r="G142" s="116"/>
      <c r="H142" s="116"/>
      <c r="I142" s="116"/>
      <c r="J142" s="116"/>
      <c r="K142" s="133"/>
    </row>
    <row r="143" spans="1:11" s="15" customFormat="1" ht="12">
      <c r="A143" s="14">
        <v>8</v>
      </c>
      <c r="B143" s="54" t="s">
        <v>159</v>
      </c>
      <c r="C143" s="116" t="s">
        <v>22</v>
      </c>
      <c r="D143" s="116"/>
      <c r="E143" s="116"/>
      <c r="F143" s="116"/>
      <c r="G143" s="116"/>
      <c r="H143" s="116"/>
      <c r="I143" s="116"/>
      <c r="J143" s="116"/>
      <c r="K143" s="133"/>
    </row>
    <row r="144" spans="1:11" s="15" customFormat="1" ht="12">
      <c r="A144" s="14">
        <v>9</v>
      </c>
      <c r="B144" s="54" t="s">
        <v>160</v>
      </c>
      <c r="C144" s="116" t="s">
        <v>22</v>
      </c>
      <c r="D144" s="116"/>
      <c r="E144" s="116"/>
      <c r="F144" s="116"/>
      <c r="G144" s="116"/>
      <c r="H144" s="116"/>
      <c r="I144" s="116"/>
      <c r="J144" s="116"/>
      <c r="K144" s="133"/>
    </row>
    <row r="145" spans="1:11" s="15" customFormat="1" ht="12">
      <c r="A145" s="14">
        <v>10</v>
      </c>
      <c r="B145" s="54" t="s">
        <v>161</v>
      </c>
      <c r="C145" s="116" t="s">
        <v>22</v>
      </c>
      <c r="D145" s="116"/>
      <c r="E145" s="116"/>
      <c r="F145" s="116"/>
      <c r="G145" s="116"/>
      <c r="H145" s="116"/>
      <c r="I145" s="116"/>
      <c r="J145" s="116"/>
      <c r="K145" s="133"/>
    </row>
    <row r="146" spans="1:11" s="15" customFormat="1" ht="12">
      <c r="A146" s="14">
        <v>11</v>
      </c>
      <c r="B146" s="54" t="s">
        <v>162</v>
      </c>
      <c r="C146" s="116" t="s">
        <v>22</v>
      </c>
      <c r="D146" s="116"/>
      <c r="E146" s="116"/>
      <c r="F146" s="116"/>
      <c r="G146" s="116"/>
      <c r="H146" s="116"/>
      <c r="I146" s="116"/>
      <c r="J146" s="116"/>
      <c r="K146" s="133"/>
    </row>
    <row r="147" spans="1:11" s="15" customFormat="1" ht="24">
      <c r="A147" s="14">
        <v>12</v>
      </c>
      <c r="B147" s="54" t="s">
        <v>163</v>
      </c>
      <c r="C147" s="116" t="s">
        <v>22</v>
      </c>
      <c r="D147" s="116"/>
      <c r="E147" s="116"/>
      <c r="F147" s="116"/>
      <c r="G147" s="116"/>
      <c r="H147" s="116"/>
      <c r="I147" s="116"/>
      <c r="J147" s="116"/>
      <c r="K147" s="133"/>
    </row>
    <row r="148" spans="1:11" s="15" customFormat="1" ht="72">
      <c r="A148" s="14">
        <v>13</v>
      </c>
      <c r="B148" s="54" t="s">
        <v>164</v>
      </c>
      <c r="C148" s="116" t="s">
        <v>22</v>
      </c>
      <c r="D148" s="116"/>
      <c r="E148" s="116"/>
      <c r="F148" s="116"/>
      <c r="G148" s="116"/>
      <c r="H148" s="116"/>
      <c r="I148" s="116"/>
      <c r="J148" s="116"/>
      <c r="K148" s="133"/>
    </row>
    <row r="149" spans="1:11" s="15" customFormat="1" ht="24">
      <c r="A149" s="14">
        <v>14</v>
      </c>
      <c r="B149" s="54" t="s">
        <v>165</v>
      </c>
      <c r="C149" s="116" t="s">
        <v>22</v>
      </c>
      <c r="D149" s="116"/>
      <c r="E149" s="116"/>
      <c r="F149" s="116"/>
      <c r="G149" s="116"/>
      <c r="H149" s="116"/>
      <c r="I149" s="116"/>
      <c r="J149" s="116"/>
      <c r="K149" s="133"/>
    </row>
    <row r="150" spans="1:11" s="15" customFormat="1" ht="24">
      <c r="A150" s="14">
        <v>15</v>
      </c>
      <c r="B150" s="54" t="s">
        <v>166</v>
      </c>
      <c r="C150" s="116" t="s">
        <v>22</v>
      </c>
      <c r="D150" s="116"/>
      <c r="E150" s="116"/>
      <c r="F150" s="116"/>
      <c r="G150" s="116"/>
      <c r="H150" s="116"/>
      <c r="I150" s="116"/>
      <c r="J150" s="116"/>
      <c r="K150" s="133"/>
    </row>
    <row r="151" spans="1:11" s="15" customFormat="1" ht="12">
      <c r="A151" s="14">
        <v>16</v>
      </c>
      <c r="B151" s="54" t="s">
        <v>167</v>
      </c>
      <c r="C151" s="116" t="s">
        <v>22</v>
      </c>
      <c r="D151" s="116"/>
      <c r="E151" s="116"/>
      <c r="F151" s="116"/>
      <c r="G151" s="116"/>
      <c r="H151" s="116"/>
      <c r="I151" s="116"/>
      <c r="J151" s="116"/>
      <c r="K151" s="133"/>
    </row>
    <row r="152" spans="1:11" s="15" customFormat="1" ht="12">
      <c r="A152" s="14">
        <v>17</v>
      </c>
      <c r="B152" s="54" t="s">
        <v>168</v>
      </c>
      <c r="C152" s="116" t="s">
        <v>22</v>
      </c>
      <c r="D152" s="116"/>
      <c r="E152" s="116"/>
      <c r="F152" s="116"/>
      <c r="G152" s="116"/>
      <c r="H152" s="116"/>
      <c r="I152" s="116"/>
      <c r="J152" s="116"/>
      <c r="K152" s="133"/>
    </row>
    <row r="153" spans="1:11" s="15" customFormat="1" ht="12">
      <c r="A153" s="14">
        <v>18</v>
      </c>
      <c r="B153" s="54" t="s">
        <v>169</v>
      </c>
      <c r="C153" s="116" t="s">
        <v>22</v>
      </c>
      <c r="D153" s="116"/>
      <c r="E153" s="116"/>
      <c r="F153" s="116"/>
      <c r="G153" s="116"/>
      <c r="H153" s="116"/>
      <c r="I153" s="116"/>
      <c r="J153" s="116"/>
      <c r="K153" s="133"/>
    </row>
    <row r="154" spans="1:11" s="15" customFormat="1" ht="12">
      <c r="A154" s="14">
        <v>19</v>
      </c>
      <c r="B154" s="54" t="s">
        <v>170</v>
      </c>
      <c r="C154" s="116" t="s">
        <v>22</v>
      </c>
      <c r="D154" s="116"/>
      <c r="E154" s="116"/>
      <c r="F154" s="116"/>
      <c r="G154" s="116"/>
      <c r="H154" s="116"/>
      <c r="I154" s="116"/>
      <c r="J154" s="116"/>
      <c r="K154" s="133"/>
    </row>
    <row r="155" spans="1:11" s="15" customFormat="1" ht="22.5">
      <c r="A155" s="14">
        <v>20</v>
      </c>
      <c r="B155" s="67" t="s">
        <v>181</v>
      </c>
      <c r="C155" s="116" t="s">
        <v>21</v>
      </c>
      <c r="D155" s="116"/>
      <c r="E155" s="116"/>
      <c r="F155" s="116"/>
      <c r="G155" s="116"/>
      <c r="H155" s="116"/>
      <c r="I155" s="116"/>
      <c r="J155" s="116"/>
      <c r="K155" s="133"/>
    </row>
    <row r="156" spans="1:11" s="15" customFormat="1" ht="12">
      <c r="A156" s="14">
        <v>21</v>
      </c>
      <c r="B156" s="54" t="s">
        <v>171</v>
      </c>
      <c r="C156" s="116" t="s">
        <v>22</v>
      </c>
      <c r="D156" s="116"/>
      <c r="E156" s="116"/>
      <c r="F156" s="116"/>
      <c r="G156" s="116"/>
      <c r="H156" s="116"/>
      <c r="I156" s="116"/>
      <c r="J156" s="116"/>
      <c r="K156" s="133"/>
    </row>
    <row r="157" spans="1:11" s="15" customFormat="1" ht="24">
      <c r="A157" s="14">
        <v>22</v>
      </c>
      <c r="B157" s="54" t="s">
        <v>172</v>
      </c>
      <c r="C157" s="116" t="s">
        <v>22</v>
      </c>
      <c r="D157" s="116"/>
      <c r="E157" s="116"/>
      <c r="F157" s="116"/>
      <c r="G157" s="116"/>
      <c r="H157" s="116"/>
      <c r="I157" s="116"/>
      <c r="J157" s="116"/>
      <c r="K157" s="133"/>
    </row>
    <row r="158" spans="1:11" s="15" customFormat="1" ht="12">
      <c r="A158" s="14">
        <v>23</v>
      </c>
      <c r="B158" s="54" t="s">
        <v>173</v>
      </c>
      <c r="C158" s="116" t="s">
        <v>22</v>
      </c>
      <c r="D158" s="116"/>
      <c r="E158" s="116"/>
      <c r="F158" s="116"/>
      <c r="G158" s="116"/>
      <c r="H158" s="116"/>
      <c r="I158" s="116"/>
      <c r="J158" s="116"/>
      <c r="K158" s="133"/>
    </row>
    <row r="159" spans="1:11" s="15" customFormat="1" ht="24">
      <c r="A159" s="14">
        <v>24</v>
      </c>
      <c r="B159" s="54" t="s">
        <v>172</v>
      </c>
      <c r="C159" s="116" t="s">
        <v>22</v>
      </c>
      <c r="D159" s="116"/>
      <c r="E159" s="116"/>
      <c r="F159" s="116"/>
      <c r="G159" s="116"/>
      <c r="H159" s="116"/>
      <c r="I159" s="116"/>
      <c r="J159" s="116"/>
      <c r="K159" s="133"/>
    </row>
    <row r="160" spans="1:11" s="15" customFormat="1" ht="12">
      <c r="A160" s="14">
        <v>25</v>
      </c>
      <c r="B160" s="54" t="s">
        <v>174</v>
      </c>
      <c r="C160" s="116" t="s">
        <v>22</v>
      </c>
      <c r="D160" s="116"/>
      <c r="E160" s="116"/>
      <c r="F160" s="116"/>
      <c r="G160" s="116"/>
      <c r="H160" s="116"/>
      <c r="I160" s="116"/>
      <c r="J160" s="116"/>
      <c r="K160" s="133"/>
    </row>
    <row r="161" spans="1:11" s="15" customFormat="1" ht="24">
      <c r="A161" s="14">
        <v>26</v>
      </c>
      <c r="B161" s="54" t="s">
        <v>175</v>
      </c>
      <c r="C161" s="116" t="s">
        <v>22</v>
      </c>
      <c r="D161" s="116"/>
      <c r="E161" s="116"/>
      <c r="F161" s="116"/>
      <c r="G161" s="116"/>
      <c r="H161" s="116"/>
      <c r="I161" s="116"/>
      <c r="J161" s="116"/>
      <c r="K161" s="133"/>
    </row>
    <row r="162" spans="1:11" s="15" customFormat="1" ht="24">
      <c r="A162" s="14">
        <v>27</v>
      </c>
      <c r="B162" s="54" t="s">
        <v>176</v>
      </c>
      <c r="C162" s="116" t="s">
        <v>22</v>
      </c>
      <c r="D162" s="116"/>
      <c r="E162" s="116"/>
      <c r="F162" s="116"/>
      <c r="G162" s="116"/>
      <c r="H162" s="116"/>
      <c r="I162" s="116"/>
      <c r="J162" s="116"/>
      <c r="K162" s="133"/>
    </row>
    <row r="163" spans="1:11" s="15" customFormat="1" ht="24">
      <c r="A163" s="14">
        <v>28</v>
      </c>
      <c r="B163" s="54" t="s">
        <v>177</v>
      </c>
      <c r="C163" s="116" t="s">
        <v>22</v>
      </c>
      <c r="D163" s="116"/>
      <c r="E163" s="116"/>
      <c r="F163" s="116"/>
      <c r="G163" s="116"/>
      <c r="H163" s="116"/>
      <c r="I163" s="116"/>
      <c r="J163" s="116"/>
      <c r="K163" s="133"/>
    </row>
    <row r="164" spans="1:11" s="15" customFormat="1" ht="48">
      <c r="A164" s="14">
        <v>29</v>
      </c>
      <c r="B164" s="54" t="s">
        <v>178</v>
      </c>
      <c r="C164" s="116" t="s">
        <v>22</v>
      </c>
      <c r="D164" s="116"/>
      <c r="E164" s="116"/>
      <c r="F164" s="116"/>
      <c r="G164" s="116"/>
      <c r="H164" s="116"/>
      <c r="I164" s="116"/>
      <c r="J164" s="116"/>
      <c r="K164" s="133"/>
    </row>
    <row r="165" spans="1:11" s="15" customFormat="1" ht="12">
      <c r="A165" s="14">
        <v>30</v>
      </c>
      <c r="B165" s="54" t="s">
        <v>179</v>
      </c>
      <c r="C165" s="116" t="s">
        <v>22</v>
      </c>
      <c r="D165" s="116"/>
      <c r="E165" s="116"/>
      <c r="F165" s="116"/>
      <c r="G165" s="116"/>
      <c r="H165" s="116"/>
      <c r="I165" s="116"/>
      <c r="J165" s="116"/>
      <c r="K165" s="133"/>
    </row>
    <row r="166" spans="1:11" s="15" customFormat="1" ht="36" thickBot="1">
      <c r="A166" s="17">
        <v>31</v>
      </c>
      <c r="B166" s="55" t="s">
        <v>180</v>
      </c>
      <c r="C166" s="121" t="s">
        <v>22</v>
      </c>
      <c r="D166" s="121"/>
      <c r="E166" s="121"/>
      <c r="F166" s="121"/>
      <c r="G166" s="121"/>
      <c r="H166" s="121"/>
      <c r="I166" s="121"/>
      <c r="J166" s="121"/>
      <c r="K166" s="134"/>
    </row>
    <row r="167" spans="1:11" ht="27.75" customHeight="1" thickBot="1">
      <c r="A167" s="150" t="s">
        <v>188</v>
      </c>
      <c r="B167" s="151"/>
      <c r="C167" s="151"/>
      <c r="D167" s="151"/>
      <c r="E167" s="151"/>
      <c r="F167" s="152"/>
      <c r="G167" s="28">
        <f>G5+G134</f>
        <v>0</v>
      </c>
      <c r="H167" s="29" t="s">
        <v>24</v>
      </c>
      <c r="I167" s="28">
        <f>I5+I134</f>
        <v>0</v>
      </c>
      <c r="J167" s="30"/>
      <c r="K167" s="31"/>
    </row>
    <row r="168" spans="1:11" ht="12.75">
      <c r="A168" s="27"/>
      <c r="B168" s="68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7" ht="12.75">
      <c r="B169" s="153" t="s">
        <v>29</v>
      </c>
      <c r="C169" s="153"/>
      <c r="D169" s="153"/>
      <c r="E169" s="153"/>
      <c r="F169" s="153"/>
      <c r="G169" s="153"/>
    </row>
    <row r="170" spans="2:7" ht="12.75">
      <c r="B170" s="153"/>
      <c r="C170" s="153"/>
      <c r="D170" s="153"/>
      <c r="E170" s="153"/>
      <c r="F170" s="153"/>
      <c r="G170" s="153"/>
    </row>
    <row r="171" spans="2:7" ht="24.75" customHeight="1">
      <c r="B171" s="153"/>
      <c r="C171" s="153"/>
      <c r="D171" s="153"/>
      <c r="E171" s="153"/>
      <c r="F171" s="153"/>
      <c r="G171" s="153"/>
    </row>
  </sheetData>
  <sheetProtection selectLockedCells="1" selectUnlockedCells="1"/>
  <mergeCells count="306">
    <mergeCell ref="A167:F167"/>
    <mergeCell ref="B169:G171"/>
    <mergeCell ref="C164:G164"/>
    <mergeCell ref="H164:K164"/>
    <mergeCell ref="C165:G165"/>
    <mergeCell ref="H165:K165"/>
    <mergeCell ref="C166:G166"/>
    <mergeCell ref="H166:K166"/>
    <mergeCell ref="C161:G161"/>
    <mergeCell ref="H161:K161"/>
    <mergeCell ref="C162:G162"/>
    <mergeCell ref="H162:K162"/>
    <mergeCell ref="C163:G163"/>
    <mergeCell ref="H163:K163"/>
    <mergeCell ref="C158:G158"/>
    <mergeCell ref="H158:K158"/>
    <mergeCell ref="C159:G159"/>
    <mergeCell ref="H159:K159"/>
    <mergeCell ref="C160:G160"/>
    <mergeCell ref="H160:K160"/>
    <mergeCell ref="C155:G155"/>
    <mergeCell ref="H155:K155"/>
    <mergeCell ref="C156:G156"/>
    <mergeCell ref="H156:K156"/>
    <mergeCell ref="C157:G157"/>
    <mergeCell ref="H157:K157"/>
    <mergeCell ref="C152:G152"/>
    <mergeCell ref="H152:K152"/>
    <mergeCell ref="C153:G153"/>
    <mergeCell ref="H153:K153"/>
    <mergeCell ref="C154:G154"/>
    <mergeCell ref="H154:K154"/>
    <mergeCell ref="C149:G149"/>
    <mergeCell ref="H149:K149"/>
    <mergeCell ref="C150:G150"/>
    <mergeCell ref="H150:K150"/>
    <mergeCell ref="C151:G151"/>
    <mergeCell ref="H151:K151"/>
    <mergeCell ref="C146:G146"/>
    <mergeCell ref="H146:K146"/>
    <mergeCell ref="C147:G147"/>
    <mergeCell ref="H147:K147"/>
    <mergeCell ref="C148:G148"/>
    <mergeCell ref="H148:K148"/>
    <mergeCell ref="C143:G143"/>
    <mergeCell ref="H143:K143"/>
    <mergeCell ref="C144:G144"/>
    <mergeCell ref="H144:K144"/>
    <mergeCell ref="C145:G145"/>
    <mergeCell ref="H145:K145"/>
    <mergeCell ref="C140:G140"/>
    <mergeCell ref="H140:K140"/>
    <mergeCell ref="C141:G141"/>
    <mergeCell ref="H141:K141"/>
    <mergeCell ref="C142:G142"/>
    <mergeCell ref="H142:K142"/>
    <mergeCell ref="C137:G137"/>
    <mergeCell ref="H137:K137"/>
    <mergeCell ref="C138:G138"/>
    <mergeCell ref="H138:K138"/>
    <mergeCell ref="C139:G139"/>
    <mergeCell ref="H139:K139"/>
    <mergeCell ref="A131:K131"/>
    <mergeCell ref="A134:F134"/>
    <mergeCell ref="J134:K134"/>
    <mergeCell ref="C135:G135"/>
    <mergeCell ref="H135:K135"/>
    <mergeCell ref="C136:G136"/>
    <mergeCell ref="H136:K136"/>
    <mergeCell ref="C128:G128"/>
    <mergeCell ref="H128:K128"/>
    <mergeCell ref="C129:G129"/>
    <mergeCell ref="H129:K129"/>
    <mergeCell ref="C130:G130"/>
    <mergeCell ref="H130:K130"/>
    <mergeCell ref="C124:G124"/>
    <mergeCell ref="H124:K124"/>
    <mergeCell ref="A125:K125"/>
    <mergeCell ref="C126:G126"/>
    <mergeCell ref="H126:K126"/>
    <mergeCell ref="C127:G127"/>
    <mergeCell ref="H127:K127"/>
    <mergeCell ref="C121:G121"/>
    <mergeCell ref="H121:K121"/>
    <mergeCell ref="C122:G122"/>
    <mergeCell ref="H122:K122"/>
    <mergeCell ref="C123:G123"/>
    <mergeCell ref="H123:K123"/>
    <mergeCell ref="A117:K117"/>
    <mergeCell ref="C118:G118"/>
    <mergeCell ref="H118:K118"/>
    <mergeCell ref="C119:G119"/>
    <mergeCell ref="H119:K119"/>
    <mergeCell ref="A120:K120"/>
    <mergeCell ref="C114:G114"/>
    <mergeCell ref="H114:K114"/>
    <mergeCell ref="C115:G115"/>
    <mergeCell ref="H115:K115"/>
    <mergeCell ref="C116:G116"/>
    <mergeCell ref="H116:K116"/>
    <mergeCell ref="C111:G111"/>
    <mergeCell ref="H111:K111"/>
    <mergeCell ref="C112:G112"/>
    <mergeCell ref="H112:K112"/>
    <mergeCell ref="C113:G113"/>
    <mergeCell ref="H113:K113"/>
    <mergeCell ref="C108:G108"/>
    <mergeCell ref="H108:K108"/>
    <mergeCell ref="C109:G109"/>
    <mergeCell ref="H109:K109"/>
    <mergeCell ref="C110:G110"/>
    <mergeCell ref="H110:K110"/>
    <mergeCell ref="C105:G105"/>
    <mergeCell ref="H105:K105"/>
    <mergeCell ref="C106:G106"/>
    <mergeCell ref="H106:K106"/>
    <mergeCell ref="C107:G107"/>
    <mergeCell ref="H107:K107"/>
    <mergeCell ref="C102:G102"/>
    <mergeCell ref="H102:K102"/>
    <mergeCell ref="C103:G103"/>
    <mergeCell ref="H103:K103"/>
    <mergeCell ref="C104:G104"/>
    <mergeCell ref="H104:K104"/>
    <mergeCell ref="C99:G99"/>
    <mergeCell ref="H99:K99"/>
    <mergeCell ref="C100:G100"/>
    <mergeCell ref="H100:K100"/>
    <mergeCell ref="C101:G101"/>
    <mergeCell ref="H101:K101"/>
    <mergeCell ref="C96:G96"/>
    <mergeCell ref="H96:K96"/>
    <mergeCell ref="C97:G97"/>
    <mergeCell ref="H97:K97"/>
    <mergeCell ref="C98:G98"/>
    <mergeCell ref="H98:K98"/>
    <mergeCell ref="A92:K92"/>
    <mergeCell ref="C93:G93"/>
    <mergeCell ref="H93:K93"/>
    <mergeCell ref="C94:G94"/>
    <mergeCell ref="H94:K94"/>
    <mergeCell ref="C95:G95"/>
    <mergeCell ref="H95:K95"/>
    <mergeCell ref="C89:G89"/>
    <mergeCell ref="H89:K89"/>
    <mergeCell ref="C90:G90"/>
    <mergeCell ref="H90:K90"/>
    <mergeCell ref="C91:G91"/>
    <mergeCell ref="H91:K91"/>
    <mergeCell ref="C86:G86"/>
    <mergeCell ref="H86:K86"/>
    <mergeCell ref="C87:G87"/>
    <mergeCell ref="H87:K87"/>
    <mergeCell ref="C88:G88"/>
    <mergeCell ref="H88:K88"/>
    <mergeCell ref="C83:G83"/>
    <mergeCell ref="H83:K83"/>
    <mergeCell ref="C84:G84"/>
    <mergeCell ref="H84:K84"/>
    <mergeCell ref="C85:G85"/>
    <mergeCell ref="H85:K85"/>
    <mergeCell ref="A79:K79"/>
    <mergeCell ref="C80:G80"/>
    <mergeCell ref="H80:K80"/>
    <mergeCell ref="C81:G81"/>
    <mergeCell ref="H81:K81"/>
    <mergeCell ref="C82:G82"/>
    <mergeCell ref="H82:K82"/>
    <mergeCell ref="A75:K75"/>
    <mergeCell ref="C76:G76"/>
    <mergeCell ref="H76:K76"/>
    <mergeCell ref="C77:G77"/>
    <mergeCell ref="H77:K77"/>
    <mergeCell ref="C78:G78"/>
    <mergeCell ref="H78:K78"/>
    <mergeCell ref="C72:G72"/>
    <mergeCell ref="H72:K72"/>
    <mergeCell ref="C73:G73"/>
    <mergeCell ref="H73:K73"/>
    <mergeCell ref="C74:G74"/>
    <mergeCell ref="H74:K74"/>
    <mergeCell ref="C69:G69"/>
    <mergeCell ref="H69:K69"/>
    <mergeCell ref="C70:G70"/>
    <mergeCell ref="H70:K70"/>
    <mergeCell ref="C71:G71"/>
    <mergeCell ref="H71:K71"/>
    <mergeCell ref="C66:G66"/>
    <mergeCell ref="H66:K66"/>
    <mergeCell ref="C67:G67"/>
    <mergeCell ref="H67:K67"/>
    <mergeCell ref="C68:G68"/>
    <mergeCell ref="H68:K68"/>
    <mergeCell ref="C63:G63"/>
    <mergeCell ref="H63:K63"/>
    <mergeCell ref="C64:G64"/>
    <mergeCell ref="H64:K64"/>
    <mergeCell ref="C65:G65"/>
    <mergeCell ref="H65:K65"/>
    <mergeCell ref="C59:G59"/>
    <mergeCell ref="H59:K59"/>
    <mergeCell ref="A60:K60"/>
    <mergeCell ref="C61:G61"/>
    <mergeCell ref="H61:K61"/>
    <mergeCell ref="C62:G62"/>
    <mergeCell ref="H62:K62"/>
    <mergeCell ref="C55:G55"/>
    <mergeCell ref="H55:K55"/>
    <mergeCell ref="C56:G56"/>
    <mergeCell ref="H56:K56"/>
    <mergeCell ref="A57:K57"/>
    <mergeCell ref="C58:G58"/>
    <mergeCell ref="H58:K58"/>
    <mergeCell ref="C51:G51"/>
    <mergeCell ref="H51:K51"/>
    <mergeCell ref="C52:G52"/>
    <mergeCell ref="H52:K52"/>
    <mergeCell ref="A53:K53"/>
    <mergeCell ref="C54:G54"/>
    <mergeCell ref="H54:K54"/>
    <mergeCell ref="C47:G47"/>
    <mergeCell ref="H47:K47"/>
    <mergeCell ref="A48:K48"/>
    <mergeCell ref="C49:G49"/>
    <mergeCell ref="H49:K49"/>
    <mergeCell ref="C50:G50"/>
    <mergeCell ref="H50:K50"/>
    <mergeCell ref="C44:G44"/>
    <mergeCell ref="H44:K44"/>
    <mergeCell ref="C45:G45"/>
    <mergeCell ref="H45:K45"/>
    <mergeCell ref="C46:G46"/>
    <mergeCell ref="H46:K46"/>
    <mergeCell ref="A40:K40"/>
    <mergeCell ref="C41:G41"/>
    <mergeCell ref="H41:K41"/>
    <mergeCell ref="C42:G42"/>
    <mergeCell ref="H42:K42"/>
    <mergeCell ref="C43:G43"/>
    <mergeCell ref="H43:K43"/>
    <mergeCell ref="C37:G37"/>
    <mergeCell ref="H37:K37"/>
    <mergeCell ref="C38:G38"/>
    <mergeCell ref="H38:K38"/>
    <mergeCell ref="C39:G39"/>
    <mergeCell ref="H39:K39"/>
    <mergeCell ref="C34:G34"/>
    <mergeCell ref="H34:K34"/>
    <mergeCell ref="C35:G35"/>
    <mergeCell ref="H35:K35"/>
    <mergeCell ref="C36:G36"/>
    <mergeCell ref="H36:K36"/>
    <mergeCell ref="C31:G31"/>
    <mergeCell ref="H31:K31"/>
    <mergeCell ref="C32:G32"/>
    <mergeCell ref="H32:K32"/>
    <mergeCell ref="C33:G33"/>
    <mergeCell ref="H33:K33"/>
    <mergeCell ref="C28:G28"/>
    <mergeCell ref="H28:K28"/>
    <mergeCell ref="C29:G29"/>
    <mergeCell ref="H29:K29"/>
    <mergeCell ref="C30:G30"/>
    <mergeCell ref="H30:K30"/>
    <mergeCell ref="C25:G25"/>
    <mergeCell ref="H25:K25"/>
    <mergeCell ref="C26:G26"/>
    <mergeCell ref="H26:K26"/>
    <mergeCell ref="C27:G27"/>
    <mergeCell ref="H27:K27"/>
    <mergeCell ref="C22:G22"/>
    <mergeCell ref="H22:K22"/>
    <mergeCell ref="C23:G23"/>
    <mergeCell ref="H23:K23"/>
    <mergeCell ref="C24:G24"/>
    <mergeCell ref="H24:K24"/>
    <mergeCell ref="C19:G19"/>
    <mergeCell ref="H19:K19"/>
    <mergeCell ref="C20:G20"/>
    <mergeCell ref="H20:K20"/>
    <mergeCell ref="C21:G21"/>
    <mergeCell ref="H21:K21"/>
    <mergeCell ref="C16:G16"/>
    <mergeCell ref="H16:K16"/>
    <mergeCell ref="C17:G17"/>
    <mergeCell ref="H17:K17"/>
    <mergeCell ref="C18:G18"/>
    <mergeCell ref="H18:K18"/>
    <mergeCell ref="C13:G13"/>
    <mergeCell ref="H13:K13"/>
    <mergeCell ref="C14:G14"/>
    <mergeCell ref="H14:K14"/>
    <mergeCell ref="C15:G15"/>
    <mergeCell ref="H15:K15"/>
    <mergeCell ref="A8:K8"/>
    <mergeCell ref="A9:K9"/>
    <mergeCell ref="A10:K10"/>
    <mergeCell ref="C11:G11"/>
    <mergeCell ref="H11:K11"/>
    <mergeCell ref="A12:K12"/>
    <mergeCell ref="A1:K1"/>
    <mergeCell ref="A2:K2"/>
    <mergeCell ref="A5:F5"/>
    <mergeCell ref="J5:K5"/>
    <mergeCell ref="A6:K6"/>
    <mergeCell ref="A7:K7"/>
  </mergeCells>
  <printOptions horizontalCentered="1"/>
  <pageMargins left="0.31527777777777777" right="0.31527777777777777" top="0.5513888888888889" bottom="0.5513888888888889" header="0.5118055555555555" footer="0.31527777777777777"/>
  <pageSetup horizontalDpi="600" verticalDpi="600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38"/>
  <sheetViews>
    <sheetView zoomScalePageLayoutView="0" workbookViewId="0" topLeftCell="A1">
      <selection activeCell="A2" sqref="A2:K2"/>
    </sheetView>
  </sheetViews>
  <sheetFormatPr defaultColWidth="9.125" defaultRowHeight="12.75"/>
  <cols>
    <col min="1" max="1" width="3.125" style="1" customWidth="1"/>
    <col min="2" max="2" width="47.875" style="69" customWidth="1"/>
    <col min="3" max="3" width="14.50390625" style="1" customWidth="1"/>
    <col min="4" max="4" width="5.50390625" style="1" customWidth="1"/>
    <col min="5" max="5" width="6.50390625" style="1" customWidth="1"/>
    <col min="6" max="6" width="11.625" style="1" customWidth="1"/>
    <col min="7" max="7" width="13.375" style="1" customWidth="1"/>
    <col min="8" max="8" width="6.875" style="1" customWidth="1"/>
    <col min="9" max="9" width="13.375" style="1" customWidth="1"/>
    <col min="10" max="10" width="13.625" style="1" customWidth="1"/>
    <col min="11" max="11" width="15.125" style="1" customWidth="1"/>
    <col min="12" max="16384" width="9.125" style="1" customWidth="1"/>
  </cols>
  <sheetData>
    <row r="1" spans="1:11" ht="60.75" customHeight="1" thickBot="1">
      <c r="A1" s="154" t="s">
        <v>332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.75" customHeight="1" thickBot="1">
      <c r="A2" s="80" t="s">
        <v>187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57" customHeight="1" thickBot="1">
      <c r="A3" s="2" t="s">
        <v>0</v>
      </c>
      <c r="B3" s="58" t="s">
        <v>1</v>
      </c>
      <c r="C3" s="3" t="s">
        <v>8</v>
      </c>
      <c r="D3" s="4" t="s">
        <v>2</v>
      </c>
      <c r="E3" s="4" t="s">
        <v>3</v>
      </c>
      <c r="F3" s="5" t="s">
        <v>30</v>
      </c>
      <c r="G3" s="5" t="s">
        <v>4</v>
      </c>
      <c r="H3" s="6" t="s">
        <v>5</v>
      </c>
      <c r="I3" s="5" t="s">
        <v>6</v>
      </c>
      <c r="J3" s="7" t="s">
        <v>31</v>
      </c>
      <c r="K3" s="8" t="s">
        <v>32</v>
      </c>
    </row>
    <row r="4" spans="1:11" ht="36.75" customHeight="1" thickBot="1">
      <c r="A4" s="9">
        <v>1</v>
      </c>
      <c r="B4" s="59" t="s">
        <v>189</v>
      </c>
      <c r="C4" s="35"/>
      <c r="D4" s="39" t="s">
        <v>7</v>
      </c>
      <c r="E4" s="39">
        <v>2</v>
      </c>
      <c r="F4" s="40">
        <v>0</v>
      </c>
      <c r="G4" s="41">
        <f>E4*F4</f>
        <v>0</v>
      </c>
      <c r="H4" s="42"/>
      <c r="I4" s="41">
        <f>ROUND(G4*H4/100+G4,2)</f>
        <v>0</v>
      </c>
      <c r="J4" s="43"/>
      <c r="K4" s="44"/>
    </row>
    <row r="5" spans="1:11" ht="31.5" customHeight="1" thickBot="1">
      <c r="A5" s="83" t="s">
        <v>26</v>
      </c>
      <c r="B5" s="84"/>
      <c r="C5" s="84"/>
      <c r="D5" s="84"/>
      <c r="E5" s="84"/>
      <c r="F5" s="85"/>
      <c r="G5" s="10">
        <f>SUM(G4:G4)</f>
        <v>0</v>
      </c>
      <c r="H5" s="11" t="s">
        <v>24</v>
      </c>
      <c r="I5" s="10">
        <f>SUM(I4:I4)</f>
        <v>0</v>
      </c>
      <c r="J5" s="86"/>
      <c r="K5" s="87"/>
    </row>
    <row r="6" spans="1:11" ht="29.25" customHeight="1" thickBot="1">
      <c r="A6" s="88" t="s">
        <v>9</v>
      </c>
      <c r="B6" s="89"/>
      <c r="C6" s="89"/>
      <c r="D6" s="89"/>
      <c r="E6" s="89"/>
      <c r="F6" s="89"/>
      <c r="G6" s="89"/>
      <c r="H6" s="89"/>
      <c r="I6" s="89"/>
      <c r="J6" s="89"/>
      <c r="K6" s="90"/>
    </row>
    <row r="7" spans="1:11" ht="29.25" customHeight="1">
      <c r="A7" s="91" t="s">
        <v>190</v>
      </c>
      <c r="B7" s="92"/>
      <c r="C7" s="92"/>
      <c r="D7" s="93"/>
      <c r="E7" s="93"/>
      <c r="F7" s="93"/>
      <c r="G7" s="93"/>
      <c r="H7" s="93"/>
      <c r="I7" s="93"/>
      <c r="J7" s="93"/>
      <c r="K7" s="94"/>
    </row>
    <row r="8" spans="1:11" ht="33" customHeight="1" thickBot="1">
      <c r="A8" s="95" t="s">
        <v>191</v>
      </c>
      <c r="B8" s="96"/>
      <c r="C8" s="96"/>
      <c r="D8" s="97"/>
      <c r="E8" s="97"/>
      <c r="F8" s="97"/>
      <c r="G8" s="97"/>
      <c r="H8" s="97"/>
      <c r="I8" s="97"/>
      <c r="J8" s="97"/>
      <c r="K8" s="98"/>
    </row>
    <row r="9" spans="1:11" ht="87" customHeight="1" thickBot="1">
      <c r="A9" s="12" t="s">
        <v>0</v>
      </c>
      <c r="B9" s="60" t="s">
        <v>10</v>
      </c>
      <c r="C9" s="103" t="s">
        <v>33</v>
      </c>
      <c r="D9" s="104"/>
      <c r="E9" s="104"/>
      <c r="F9" s="104"/>
      <c r="G9" s="104"/>
      <c r="H9" s="105" t="s">
        <v>41</v>
      </c>
      <c r="I9" s="106"/>
      <c r="J9" s="106"/>
      <c r="K9" s="107"/>
    </row>
    <row r="10" spans="1:11" ht="24" customHeight="1" thickBo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10"/>
    </row>
    <row r="11" spans="1:11" ht="51" customHeight="1">
      <c r="A11" s="50">
        <v>1</v>
      </c>
      <c r="B11" s="36" t="s">
        <v>192</v>
      </c>
      <c r="C11" s="111" t="s">
        <v>12</v>
      </c>
      <c r="D11" s="112"/>
      <c r="E11" s="112"/>
      <c r="F11" s="112"/>
      <c r="G11" s="112"/>
      <c r="H11" s="113"/>
      <c r="I11" s="114"/>
      <c r="J11" s="114"/>
      <c r="K11" s="115"/>
    </row>
    <row r="12" spans="1:11" ht="51" customHeight="1">
      <c r="A12" s="52">
        <v>2</v>
      </c>
      <c r="B12" s="33" t="s">
        <v>193</v>
      </c>
      <c r="C12" s="116" t="s">
        <v>12</v>
      </c>
      <c r="D12" s="117"/>
      <c r="E12" s="117"/>
      <c r="F12" s="117"/>
      <c r="G12" s="117"/>
      <c r="H12" s="118"/>
      <c r="I12" s="119"/>
      <c r="J12" s="119"/>
      <c r="K12" s="120"/>
    </row>
    <row r="13" spans="1:11" ht="51" customHeight="1">
      <c r="A13" s="52">
        <v>3</v>
      </c>
      <c r="B13" s="33" t="s">
        <v>194</v>
      </c>
      <c r="C13" s="116" t="s">
        <v>12</v>
      </c>
      <c r="D13" s="117"/>
      <c r="E13" s="117"/>
      <c r="F13" s="117"/>
      <c r="G13" s="117"/>
      <c r="H13" s="118"/>
      <c r="I13" s="119"/>
      <c r="J13" s="119"/>
      <c r="K13" s="120"/>
    </row>
    <row r="14" spans="1:11" ht="51" customHeight="1">
      <c r="A14" s="52">
        <v>4</v>
      </c>
      <c r="B14" s="33" t="s">
        <v>195</v>
      </c>
      <c r="C14" s="116" t="s">
        <v>12</v>
      </c>
      <c r="D14" s="117"/>
      <c r="E14" s="117"/>
      <c r="F14" s="117"/>
      <c r="G14" s="117"/>
      <c r="H14" s="118"/>
      <c r="I14" s="119"/>
      <c r="J14" s="119"/>
      <c r="K14" s="120"/>
    </row>
    <row r="15" spans="1:11" ht="51" customHeight="1">
      <c r="A15" s="52">
        <v>5</v>
      </c>
      <c r="B15" s="33" t="s">
        <v>196</v>
      </c>
      <c r="C15" s="116" t="s">
        <v>12</v>
      </c>
      <c r="D15" s="117"/>
      <c r="E15" s="117"/>
      <c r="F15" s="117"/>
      <c r="G15" s="117"/>
      <c r="H15" s="118"/>
      <c r="I15" s="119"/>
      <c r="J15" s="119"/>
      <c r="K15" s="120"/>
    </row>
    <row r="16" spans="1:11" ht="51" customHeight="1">
      <c r="A16" s="52">
        <v>6</v>
      </c>
      <c r="B16" s="33" t="s">
        <v>197</v>
      </c>
      <c r="C16" s="116" t="s">
        <v>12</v>
      </c>
      <c r="D16" s="117"/>
      <c r="E16" s="117"/>
      <c r="F16" s="117"/>
      <c r="G16" s="117"/>
      <c r="H16" s="118"/>
      <c r="I16" s="119"/>
      <c r="J16" s="119"/>
      <c r="K16" s="120"/>
    </row>
    <row r="17" spans="1:11" ht="51" customHeight="1">
      <c r="A17" s="52">
        <v>7</v>
      </c>
      <c r="B17" s="33" t="s">
        <v>198</v>
      </c>
      <c r="C17" s="116" t="s">
        <v>12</v>
      </c>
      <c r="D17" s="117"/>
      <c r="E17" s="117"/>
      <c r="F17" s="117"/>
      <c r="G17" s="117"/>
      <c r="H17" s="118"/>
      <c r="I17" s="119"/>
      <c r="J17" s="119"/>
      <c r="K17" s="120"/>
    </row>
    <row r="18" spans="1:11" ht="51" customHeight="1">
      <c r="A18" s="52">
        <v>8</v>
      </c>
      <c r="B18" s="33" t="s">
        <v>199</v>
      </c>
      <c r="C18" s="116" t="s">
        <v>12</v>
      </c>
      <c r="D18" s="117"/>
      <c r="E18" s="117"/>
      <c r="F18" s="117"/>
      <c r="G18" s="117"/>
      <c r="H18" s="118"/>
      <c r="I18" s="119"/>
      <c r="J18" s="119"/>
      <c r="K18" s="120"/>
    </row>
    <row r="19" spans="1:11" ht="51" customHeight="1">
      <c r="A19" s="52">
        <v>9</v>
      </c>
      <c r="B19" s="33" t="s">
        <v>200</v>
      </c>
      <c r="C19" s="116" t="s">
        <v>12</v>
      </c>
      <c r="D19" s="117"/>
      <c r="E19" s="117"/>
      <c r="F19" s="117"/>
      <c r="G19" s="117"/>
      <c r="H19" s="118"/>
      <c r="I19" s="119"/>
      <c r="J19" s="119"/>
      <c r="K19" s="120"/>
    </row>
    <row r="20" spans="1:11" ht="51" customHeight="1">
      <c r="A20" s="52">
        <v>10</v>
      </c>
      <c r="B20" s="33" t="s">
        <v>201</v>
      </c>
      <c r="C20" s="116" t="s">
        <v>12</v>
      </c>
      <c r="D20" s="117"/>
      <c r="E20" s="117"/>
      <c r="F20" s="117"/>
      <c r="G20" s="117"/>
      <c r="H20" s="118"/>
      <c r="I20" s="119"/>
      <c r="J20" s="119"/>
      <c r="K20" s="120"/>
    </row>
    <row r="21" spans="1:11" ht="51" customHeight="1">
      <c r="A21" s="52">
        <v>11</v>
      </c>
      <c r="B21" s="33" t="s">
        <v>202</v>
      </c>
      <c r="C21" s="116" t="s">
        <v>12</v>
      </c>
      <c r="D21" s="117"/>
      <c r="E21" s="117"/>
      <c r="F21" s="117"/>
      <c r="G21" s="117"/>
      <c r="H21" s="118"/>
      <c r="I21" s="119"/>
      <c r="J21" s="119"/>
      <c r="K21" s="120"/>
    </row>
    <row r="22" spans="1:11" ht="51" customHeight="1">
      <c r="A22" s="52">
        <v>12</v>
      </c>
      <c r="B22" s="33" t="s">
        <v>203</v>
      </c>
      <c r="C22" s="116" t="s">
        <v>12</v>
      </c>
      <c r="D22" s="117"/>
      <c r="E22" s="117"/>
      <c r="F22" s="117"/>
      <c r="G22" s="117"/>
      <c r="H22" s="118"/>
      <c r="I22" s="119"/>
      <c r="J22" s="119"/>
      <c r="K22" s="120"/>
    </row>
    <row r="23" spans="1:11" ht="69" customHeight="1">
      <c r="A23" s="52">
        <v>13</v>
      </c>
      <c r="B23" s="33" t="s">
        <v>204</v>
      </c>
      <c r="C23" s="116" t="s">
        <v>12</v>
      </c>
      <c r="D23" s="117"/>
      <c r="E23" s="117"/>
      <c r="F23" s="117"/>
      <c r="G23" s="117"/>
      <c r="H23" s="118"/>
      <c r="I23" s="119"/>
      <c r="J23" s="119"/>
      <c r="K23" s="120"/>
    </row>
    <row r="24" spans="1:11" ht="51" customHeight="1">
      <c r="A24" s="52">
        <v>14</v>
      </c>
      <c r="B24" s="33" t="s">
        <v>205</v>
      </c>
      <c r="C24" s="116" t="s">
        <v>12</v>
      </c>
      <c r="D24" s="117"/>
      <c r="E24" s="117"/>
      <c r="F24" s="117"/>
      <c r="G24" s="117"/>
      <c r="H24" s="118"/>
      <c r="I24" s="119"/>
      <c r="J24" s="119"/>
      <c r="K24" s="120"/>
    </row>
    <row r="25" spans="1:11" ht="51" customHeight="1">
      <c r="A25" s="52">
        <v>15</v>
      </c>
      <c r="B25" s="33" t="s">
        <v>206</v>
      </c>
      <c r="C25" s="116" t="s">
        <v>12</v>
      </c>
      <c r="D25" s="117"/>
      <c r="E25" s="117"/>
      <c r="F25" s="117"/>
      <c r="G25" s="117"/>
      <c r="H25" s="118"/>
      <c r="I25" s="119"/>
      <c r="J25" s="119"/>
      <c r="K25" s="120"/>
    </row>
    <row r="26" spans="1:11" ht="51" customHeight="1">
      <c r="A26" s="52">
        <v>16</v>
      </c>
      <c r="B26" s="33" t="s">
        <v>207</v>
      </c>
      <c r="C26" s="116" t="s">
        <v>12</v>
      </c>
      <c r="D26" s="117"/>
      <c r="E26" s="117"/>
      <c r="F26" s="117"/>
      <c r="G26" s="117"/>
      <c r="H26" s="118"/>
      <c r="I26" s="119"/>
      <c r="J26" s="119"/>
      <c r="K26" s="120"/>
    </row>
    <row r="27" spans="1:11" ht="51" customHeight="1">
      <c r="A27" s="52">
        <v>17</v>
      </c>
      <c r="B27" s="33" t="s">
        <v>208</v>
      </c>
      <c r="C27" s="116" t="s">
        <v>43</v>
      </c>
      <c r="D27" s="116"/>
      <c r="E27" s="116"/>
      <c r="F27" s="116"/>
      <c r="G27" s="116"/>
      <c r="H27" s="118"/>
      <c r="I27" s="119"/>
      <c r="J27" s="119"/>
      <c r="K27" s="120"/>
    </row>
    <row r="28" spans="1:11" ht="51" customHeight="1">
      <c r="A28" s="52">
        <v>18</v>
      </c>
      <c r="B28" s="33" t="s">
        <v>209</v>
      </c>
      <c r="C28" s="116" t="s">
        <v>12</v>
      </c>
      <c r="D28" s="117"/>
      <c r="E28" s="117"/>
      <c r="F28" s="117"/>
      <c r="G28" s="117"/>
      <c r="H28" s="118"/>
      <c r="I28" s="119"/>
      <c r="J28" s="119"/>
      <c r="K28" s="120"/>
    </row>
    <row r="29" spans="1:11" ht="51" customHeight="1">
      <c r="A29" s="52">
        <v>19</v>
      </c>
      <c r="B29" s="33" t="s">
        <v>210</v>
      </c>
      <c r="C29" s="116" t="s">
        <v>215</v>
      </c>
      <c r="D29" s="116"/>
      <c r="E29" s="116"/>
      <c r="F29" s="116"/>
      <c r="G29" s="116"/>
      <c r="H29" s="118"/>
      <c r="I29" s="119"/>
      <c r="J29" s="119"/>
      <c r="K29" s="120"/>
    </row>
    <row r="30" spans="1:11" ht="51" customHeight="1">
      <c r="A30" s="52">
        <v>20</v>
      </c>
      <c r="B30" s="33" t="s">
        <v>211</v>
      </c>
      <c r="C30" s="116" t="s">
        <v>12</v>
      </c>
      <c r="D30" s="117"/>
      <c r="E30" s="117"/>
      <c r="F30" s="117"/>
      <c r="G30" s="117"/>
      <c r="H30" s="118"/>
      <c r="I30" s="119"/>
      <c r="J30" s="119"/>
      <c r="K30" s="120"/>
    </row>
    <row r="31" spans="1:11" ht="51" customHeight="1">
      <c r="A31" s="52">
        <v>21</v>
      </c>
      <c r="B31" s="33" t="s">
        <v>212</v>
      </c>
      <c r="C31" s="116" t="s">
        <v>12</v>
      </c>
      <c r="D31" s="117"/>
      <c r="E31" s="117"/>
      <c r="F31" s="117"/>
      <c r="G31" s="117"/>
      <c r="H31" s="118"/>
      <c r="I31" s="119"/>
      <c r="J31" s="119"/>
      <c r="K31" s="120"/>
    </row>
    <row r="32" spans="1:11" ht="51" customHeight="1">
      <c r="A32" s="52">
        <v>22</v>
      </c>
      <c r="B32" s="33" t="s">
        <v>213</v>
      </c>
      <c r="C32" s="116" t="s">
        <v>215</v>
      </c>
      <c r="D32" s="116"/>
      <c r="E32" s="116"/>
      <c r="F32" s="116"/>
      <c r="G32" s="116"/>
      <c r="H32" s="118"/>
      <c r="I32" s="119"/>
      <c r="J32" s="119"/>
      <c r="K32" s="120"/>
    </row>
    <row r="33" spans="1:11" ht="51" customHeight="1" thickBot="1">
      <c r="A33" s="53">
        <v>23</v>
      </c>
      <c r="B33" s="34" t="s">
        <v>180</v>
      </c>
      <c r="C33" s="121" t="s">
        <v>214</v>
      </c>
      <c r="D33" s="122"/>
      <c r="E33" s="122"/>
      <c r="F33" s="122"/>
      <c r="G33" s="122"/>
      <c r="H33" s="123"/>
      <c r="I33" s="124"/>
      <c r="J33" s="124"/>
      <c r="K33" s="125"/>
    </row>
    <row r="34" spans="1:11" ht="27.75" customHeight="1" thickBot="1">
      <c r="A34" s="150" t="s">
        <v>216</v>
      </c>
      <c r="B34" s="151"/>
      <c r="C34" s="151"/>
      <c r="D34" s="151"/>
      <c r="E34" s="151"/>
      <c r="F34" s="152"/>
      <c r="G34" s="28">
        <f>G5</f>
        <v>0</v>
      </c>
      <c r="H34" s="29" t="s">
        <v>24</v>
      </c>
      <c r="I34" s="28">
        <f>I5</f>
        <v>0</v>
      </c>
      <c r="J34" s="30"/>
      <c r="K34" s="31"/>
    </row>
    <row r="35" spans="1:11" ht="12.75">
      <c r="A35" s="27"/>
      <c r="B35" s="68"/>
      <c r="C35" s="27"/>
      <c r="D35" s="27"/>
      <c r="E35" s="27"/>
      <c r="F35" s="27"/>
      <c r="G35" s="27"/>
      <c r="H35" s="27"/>
      <c r="I35" s="27"/>
      <c r="J35" s="27"/>
      <c r="K35" s="27"/>
    </row>
    <row r="36" spans="2:7" ht="12.75">
      <c r="B36" s="153" t="s">
        <v>29</v>
      </c>
      <c r="C36" s="153"/>
      <c r="D36" s="153"/>
      <c r="E36" s="153"/>
      <c r="F36" s="153"/>
      <c r="G36" s="153"/>
    </row>
    <row r="37" spans="2:7" ht="12.75">
      <c r="B37" s="153"/>
      <c r="C37" s="153"/>
      <c r="D37" s="153"/>
      <c r="E37" s="153"/>
      <c r="F37" s="153"/>
      <c r="G37" s="153"/>
    </row>
    <row r="38" spans="2:7" ht="24.75" customHeight="1">
      <c r="B38" s="153"/>
      <c r="C38" s="153"/>
      <c r="D38" s="153"/>
      <c r="E38" s="153"/>
      <c r="F38" s="153"/>
      <c r="G38" s="153"/>
    </row>
  </sheetData>
  <sheetProtection selectLockedCells="1" selectUnlockedCells="1"/>
  <mergeCells count="58">
    <mergeCell ref="C33:G33"/>
    <mergeCell ref="H33:K33"/>
    <mergeCell ref="A34:F34"/>
    <mergeCell ref="B36:G38"/>
    <mergeCell ref="C30:G30"/>
    <mergeCell ref="H30:K30"/>
    <mergeCell ref="C31:G31"/>
    <mergeCell ref="H31:K31"/>
    <mergeCell ref="C32:G32"/>
    <mergeCell ref="H32:K32"/>
    <mergeCell ref="C27:G27"/>
    <mergeCell ref="H27:K27"/>
    <mergeCell ref="C28:G28"/>
    <mergeCell ref="H28:K28"/>
    <mergeCell ref="C29:G29"/>
    <mergeCell ref="H29:K29"/>
    <mergeCell ref="C24:G24"/>
    <mergeCell ref="H24:K24"/>
    <mergeCell ref="C25:G25"/>
    <mergeCell ref="H25:K25"/>
    <mergeCell ref="C26:G26"/>
    <mergeCell ref="H26:K26"/>
    <mergeCell ref="C21:G21"/>
    <mergeCell ref="H21:K21"/>
    <mergeCell ref="C22:G22"/>
    <mergeCell ref="H22:K22"/>
    <mergeCell ref="C23:G23"/>
    <mergeCell ref="H23:K23"/>
    <mergeCell ref="C18:G18"/>
    <mergeCell ref="H18:K18"/>
    <mergeCell ref="C19:G19"/>
    <mergeCell ref="H19:K19"/>
    <mergeCell ref="C20:G20"/>
    <mergeCell ref="H20:K20"/>
    <mergeCell ref="C15:G15"/>
    <mergeCell ref="H15:K15"/>
    <mergeCell ref="C16:G16"/>
    <mergeCell ref="H16:K16"/>
    <mergeCell ref="C17:G17"/>
    <mergeCell ref="H17:K17"/>
    <mergeCell ref="C12:G12"/>
    <mergeCell ref="H12:K12"/>
    <mergeCell ref="C13:G13"/>
    <mergeCell ref="H13:K13"/>
    <mergeCell ref="C14:G14"/>
    <mergeCell ref="H14:K14"/>
    <mergeCell ref="A8:K8"/>
    <mergeCell ref="C9:G9"/>
    <mergeCell ref="H9:K9"/>
    <mergeCell ref="A10:K10"/>
    <mergeCell ref="C11:G11"/>
    <mergeCell ref="H11:K11"/>
    <mergeCell ref="A1:K1"/>
    <mergeCell ref="A2:K2"/>
    <mergeCell ref="A5:F5"/>
    <mergeCell ref="J5:K5"/>
    <mergeCell ref="A6:K6"/>
    <mergeCell ref="A7:K7"/>
  </mergeCells>
  <printOptions horizontalCentered="1"/>
  <pageMargins left="0.31527777777777777" right="0.31527777777777777" top="0.5513888888888889" bottom="0.5513888888888889" header="0.5118055555555555" footer="0.31527777777777777"/>
  <pageSetup horizontalDpi="600" verticalDpi="600" orientation="landscape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65"/>
  <sheetViews>
    <sheetView tabSelected="1" zoomScalePageLayoutView="0" workbookViewId="0" topLeftCell="A52">
      <selection activeCell="C58" sqref="C58:G58"/>
    </sheetView>
  </sheetViews>
  <sheetFormatPr defaultColWidth="9.125" defaultRowHeight="12.75"/>
  <cols>
    <col min="1" max="1" width="3.125" style="1" customWidth="1"/>
    <col min="2" max="2" width="47.875" style="69" customWidth="1"/>
    <col min="3" max="3" width="14.50390625" style="1" customWidth="1"/>
    <col min="4" max="4" width="5.50390625" style="1" customWidth="1"/>
    <col min="5" max="5" width="6.50390625" style="1" customWidth="1"/>
    <col min="6" max="6" width="11.625" style="1" customWidth="1"/>
    <col min="7" max="7" width="13.375" style="1" customWidth="1"/>
    <col min="8" max="8" width="6.875" style="1" customWidth="1"/>
    <col min="9" max="9" width="13.375" style="1" customWidth="1"/>
    <col min="10" max="10" width="13.625" style="1" customWidth="1"/>
    <col min="11" max="11" width="15.125" style="1" customWidth="1"/>
    <col min="12" max="16384" width="9.125" style="1" customWidth="1"/>
  </cols>
  <sheetData>
    <row r="1" spans="1:11" ht="60.75" customHeight="1" thickBot="1">
      <c r="A1" s="154" t="s">
        <v>332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.75" customHeight="1" thickBot="1">
      <c r="A2" s="80" t="s">
        <v>217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57" customHeight="1" thickBot="1">
      <c r="A3" s="2" t="s">
        <v>0</v>
      </c>
      <c r="B3" s="58" t="s">
        <v>1</v>
      </c>
      <c r="C3" s="3" t="s">
        <v>8</v>
      </c>
      <c r="D3" s="4" t="s">
        <v>2</v>
      </c>
      <c r="E3" s="4" t="s">
        <v>3</v>
      </c>
      <c r="F3" s="5" t="s">
        <v>30</v>
      </c>
      <c r="G3" s="5" t="s">
        <v>4</v>
      </c>
      <c r="H3" s="6" t="s">
        <v>5</v>
      </c>
      <c r="I3" s="5" t="s">
        <v>6</v>
      </c>
      <c r="J3" s="7" t="s">
        <v>31</v>
      </c>
      <c r="K3" s="8" t="s">
        <v>32</v>
      </c>
    </row>
    <row r="4" spans="1:11" ht="36.75" customHeight="1" thickBot="1">
      <c r="A4" s="9">
        <v>1</v>
      </c>
      <c r="B4" s="59" t="s">
        <v>220</v>
      </c>
      <c r="C4" s="35"/>
      <c r="D4" s="39" t="s">
        <v>7</v>
      </c>
      <c r="E4" s="39">
        <v>2</v>
      </c>
      <c r="F4" s="40">
        <v>0</v>
      </c>
      <c r="G4" s="41">
        <f>E4*F4</f>
        <v>0</v>
      </c>
      <c r="H4" s="42"/>
      <c r="I4" s="41">
        <f>ROUND(G4*H4/100+G4,2)</f>
        <v>0</v>
      </c>
      <c r="J4" s="43"/>
      <c r="K4" s="44"/>
    </row>
    <row r="5" spans="1:11" ht="31.5" customHeight="1" thickBot="1">
      <c r="A5" s="83" t="s">
        <v>219</v>
      </c>
      <c r="B5" s="84"/>
      <c r="C5" s="84"/>
      <c r="D5" s="84"/>
      <c r="E5" s="84"/>
      <c r="F5" s="85"/>
      <c r="G5" s="10">
        <f>SUM(G4:G4)</f>
        <v>0</v>
      </c>
      <c r="H5" s="11" t="s">
        <v>24</v>
      </c>
      <c r="I5" s="10">
        <f>SUM(I4:I4)</f>
        <v>0</v>
      </c>
      <c r="J5" s="86"/>
      <c r="K5" s="87"/>
    </row>
    <row r="6" spans="1:11" ht="29.25" customHeight="1" thickBot="1">
      <c r="A6" s="88" t="s">
        <v>9</v>
      </c>
      <c r="B6" s="89"/>
      <c r="C6" s="89"/>
      <c r="D6" s="89"/>
      <c r="E6" s="89"/>
      <c r="F6" s="89"/>
      <c r="G6" s="89"/>
      <c r="H6" s="89"/>
      <c r="I6" s="89"/>
      <c r="J6" s="89"/>
      <c r="K6" s="90"/>
    </row>
    <row r="7" spans="1:11" ht="29.25" customHeight="1" thickBot="1">
      <c r="A7" s="91" t="s">
        <v>190</v>
      </c>
      <c r="B7" s="92"/>
      <c r="C7" s="92"/>
      <c r="D7" s="93"/>
      <c r="E7" s="93"/>
      <c r="F7" s="93"/>
      <c r="G7" s="93"/>
      <c r="H7" s="93"/>
      <c r="I7" s="93"/>
      <c r="J7" s="93"/>
      <c r="K7" s="94"/>
    </row>
    <row r="8" spans="1:11" ht="33" customHeight="1" thickBot="1">
      <c r="A8" s="91" t="s">
        <v>190</v>
      </c>
      <c r="B8" s="92"/>
      <c r="C8" s="92"/>
      <c r="D8" s="93"/>
      <c r="E8" s="93"/>
      <c r="F8" s="93"/>
      <c r="G8" s="93"/>
      <c r="H8" s="93"/>
      <c r="I8" s="93"/>
      <c r="J8" s="93"/>
      <c r="K8" s="94"/>
    </row>
    <row r="9" spans="1:11" ht="87" customHeight="1" thickBot="1">
      <c r="A9" s="12" t="s">
        <v>0</v>
      </c>
      <c r="B9" s="60" t="s">
        <v>10</v>
      </c>
      <c r="C9" s="103" t="s">
        <v>33</v>
      </c>
      <c r="D9" s="104"/>
      <c r="E9" s="104"/>
      <c r="F9" s="104"/>
      <c r="G9" s="104"/>
      <c r="H9" s="105" t="s">
        <v>41</v>
      </c>
      <c r="I9" s="106"/>
      <c r="J9" s="106"/>
      <c r="K9" s="107"/>
    </row>
    <row r="10" spans="1:11" ht="24" customHeight="1" thickBot="1">
      <c r="A10" s="108" t="s">
        <v>221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10"/>
    </row>
    <row r="11" spans="1:11" ht="51" customHeight="1">
      <c r="A11" s="50">
        <v>1</v>
      </c>
      <c r="B11" s="71" t="s">
        <v>222</v>
      </c>
      <c r="C11" s="111" t="s">
        <v>12</v>
      </c>
      <c r="D11" s="112"/>
      <c r="E11" s="112"/>
      <c r="F11" s="112"/>
      <c r="G11" s="112"/>
      <c r="H11" s="113"/>
      <c r="I11" s="114"/>
      <c r="J11" s="114"/>
      <c r="K11" s="115"/>
    </row>
    <row r="12" spans="1:11" ht="51" customHeight="1">
      <c r="A12" s="52">
        <v>2</v>
      </c>
      <c r="B12" s="70" t="s">
        <v>223</v>
      </c>
      <c r="C12" s="116" t="s">
        <v>43</v>
      </c>
      <c r="D12" s="116"/>
      <c r="E12" s="116"/>
      <c r="F12" s="116"/>
      <c r="G12" s="116"/>
      <c r="H12" s="118"/>
      <c r="I12" s="119"/>
      <c r="J12" s="119"/>
      <c r="K12" s="120"/>
    </row>
    <row r="13" spans="1:11" ht="51" customHeight="1">
      <c r="A13" s="52">
        <v>3</v>
      </c>
      <c r="B13" s="70" t="s">
        <v>224</v>
      </c>
      <c r="C13" s="116" t="s">
        <v>12</v>
      </c>
      <c r="D13" s="117"/>
      <c r="E13" s="117"/>
      <c r="F13" s="117"/>
      <c r="G13" s="117"/>
      <c r="H13" s="118"/>
      <c r="I13" s="119"/>
      <c r="J13" s="119"/>
      <c r="K13" s="120"/>
    </row>
    <row r="14" spans="1:11" ht="51" customHeight="1" thickBot="1">
      <c r="A14" s="53">
        <v>4</v>
      </c>
      <c r="B14" s="72" t="s">
        <v>225</v>
      </c>
      <c r="C14" s="121" t="s">
        <v>12</v>
      </c>
      <c r="D14" s="122"/>
      <c r="E14" s="122"/>
      <c r="F14" s="122"/>
      <c r="G14" s="122"/>
      <c r="H14" s="123"/>
      <c r="I14" s="124"/>
      <c r="J14" s="124"/>
      <c r="K14" s="125"/>
    </row>
    <row r="15" spans="1:11" ht="24" customHeight="1" thickBot="1">
      <c r="A15" s="126" t="s">
        <v>226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8"/>
    </row>
    <row r="16" spans="1:11" ht="51" customHeight="1">
      <c r="A16" s="50">
        <v>1</v>
      </c>
      <c r="B16" s="71" t="s">
        <v>227</v>
      </c>
      <c r="C16" s="111" t="s">
        <v>12</v>
      </c>
      <c r="D16" s="112"/>
      <c r="E16" s="112"/>
      <c r="F16" s="112"/>
      <c r="G16" s="112"/>
      <c r="H16" s="113"/>
      <c r="I16" s="114"/>
      <c r="J16" s="114"/>
      <c r="K16" s="115"/>
    </row>
    <row r="17" spans="1:11" ht="51" customHeight="1">
      <c r="A17" s="52">
        <v>2</v>
      </c>
      <c r="B17" s="70" t="s">
        <v>228</v>
      </c>
      <c r="C17" s="116" t="s">
        <v>43</v>
      </c>
      <c r="D17" s="116"/>
      <c r="E17" s="116"/>
      <c r="F17" s="116"/>
      <c r="G17" s="116"/>
      <c r="H17" s="118"/>
      <c r="I17" s="119"/>
      <c r="J17" s="119"/>
      <c r="K17" s="120"/>
    </row>
    <row r="18" spans="1:11" ht="51" customHeight="1" thickBot="1">
      <c r="A18" s="53">
        <v>3</v>
      </c>
      <c r="B18" s="72" t="s">
        <v>229</v>
      </c>
      <c r="C18" s="121" t="s">
        <v>12</v>
      </c>
      <c r="D18" s="122"/>
      <c r="E18" s="122"/>
      <c r="F18" s="122"/>
      <c r="G18" s="122"/>
      <c r="H18" s="123"/>
      <c r="I18" s="124"/>
      <c r="J18" s="124"/>
      <c r="K18" s="125"/>
    </row>
    <row r="19" spans="1:11" ht="23.25" customHeight="1" thickBot="1">
      <c r="A19" s="126" t="s">
        <v>230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8"/>
    </row>
    <row r="20" spans="1:11" ht="51" customHeight="1">
      <c r="A20" s="50">
        <v>1</v>
      </c>
      <c r="B20" s="71" t="s">
        <v>231</v>
      </c>
      <c r="C20" s="111" t="s">
        <v>12</v>
      </c>
      <c r="D20" s="112"/>
      <c r="E20" s="112"/>
      <c r="F20" s="112"/>
      <c r="G20" s="112"/>
      <c r="H20" s="113"/>
      <c r="I20" s="114"/>
      <c r="J20" s="114"/>
      <c r="K20" s="115"/>
    </row>
    <row r="21" spans="1:11" ht="51" customHeight="1" thickBot="1">
      <c r="A21" s="53">
        <v>2</v>
      </c>
      <c r="B21" s="72" t="s">
        <v>232</v>
      </c>
      <c r="C21" s="121" t="s">
        <v>12</v>
      </c>
      <c r="D21" s="122"/>
      <c r="E21" s="122"/>
      <c r="F21" s="122"/>
      <c r="G21" s="122"/>
      <c r="H21" s="123"/>
      <c r="I21" s="124"/>
      <c r="J21" s="124"/>
      <c r="K21" s="125"/>
    </row>
    <row r="22" spans="1:11" ht="18" customHeight="1" thickBot="1">
      <c r="A22" s="161" t="s">
        <v>270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3"/>
    </row>
    <row r="23" spans="1:11" ht="69" customHeight="1">
      <c r="A23" s="50">
        <v>1</v>
      </c>
      <c r="B23" s="71" t="s">
        <v>233</v>
      </c>
      <c r="C23" s="111" t="s">
        <v>12</v>
      </c>
      <c r="D23" s="112"/>
      <c r="E23" s="112"/>
      <c r="F23" s="112"/>
      <c r="G23" s="112"/>
      <c r="H23" s="113"/>
      <c r="I23" s="114"/>
      <c r="J23" s="114"/>
      <c r="K23" s="115"/>
    </row>
    <row r="24" spans="1:11" ht="51" customHeight="1">
      <c r="A24" s="52">
        <v>2</v>
      </c>
      <c r="B24" s="70" t="s">
        <v>234</v>
      </c>
      <c r="C24" s="116" t="s">
        <v>12</v>
      </c>
      <c r="D24" s="117"/>
      <c r="E24" s="117"/>
      <c r="F24" s="117"/>
      <c r="G24" s="117"/>
      <c r="H24" s="118"/>
      <c r="I24" s="119"/>
      <c r="J24" s="119"/>
      <c r="K24" s="120"/>
    </row>
    <row r="25" spans="1:11" ht="51" customHeight="1">
      <c r="A25" s="52">
        <v>3</v>
      </c>
      <c r="B25" s="70" t="s">
        <v>235</v>
      </c>
      <c r="C25" s="116" t="s">
        <v>12</v>
      </c>
      <c r="D25" s="117"/>
      <c r="E25" s="117"/>
      <c r="F25" s="117"/>
      <c r="G25" s="117"/>
      <c r="H25" s="118"/>
      <c r="I25" s="119"/>
      <c r="J25" s="119"/>
      <c r="K25" s="120"/>
    </row>
    <row r="26" spans="1:11" ht="51" customHeight="1">
      <c r="A26" s="52">
        <v>4</v>
      </c>
      <c r="B26" s="73" t="s">
        <v>236</v>
      </c>
      <c r="C26" s="116" t="s">
        <v>12</v>
      </c>
      <c r="D26" s="117"/>
      <c r="E26" s="117"/>
      <c r="F26" s="117"/>
      <c r="G26" s="117"/>
      <c r="H26" s="118"/>
      <c r="I26" s="119"/>
      <c r="J26" s="119"/>
      <c r="K26" s="120"/>
    </row>
    <row r="27" spans="1:11" ht="51" customHeight="1" thickBot="1">
      <c r="A27" s="53">
        <v>5</v>
      </c>
      <c r="B27" s="72" t="s">
        <v>237</v>
      </c>
      <c r="C27" s="121" t="s">
        <v>12</v>
      </c>
      <c r="D27" s="122"/>
      <c r="E27" s="122"/>
      <c r="F27" s="122"/>
      <c r="G27" s="122"/>
      <c r="H27" s="123"/>
      <c r="I27" s="124"/>
      <c r="J27" s="124"/>
      <c r="K27" s="125"/>
    </row>
    <row r="28" spans="1:11" ht="24" customHeight="1" thickBot="1">
      <c r="A28" s="126" t="s">
        <v>238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8"/>
    </row>
    <row r="29" spans="1:11" ht="51" customHeight="1">
      <c r="A29" s="50">
        <v>1</v>
      </c>
      <c r="B29" s="71" t="s">
        <v>239</v>
      </c>
      <c r="C29" s="111" t="s">
        <v>12</v>
      </c>
      <c r="D29" s="112"/>
      <c r="E29" s="112"/>
      <c r="F29" s="112"/>
      <c r="G29" s="112"/>
      <c r="H29" s="113"/>
      <c r="I29" s="114"/>
      <c r="J29" s="114"/>
      <c r="K29" s="115"/>
    </row>
    <row r="30" spans="1:11" ht="51" customHeight="1">
      <c r="A30" s="52">
        <v>2</v>
      </c>
      <c r="B30" s="70" t="s">
        <v>240</v>
      </c>
      <c r="C30" s="116" t="s">
        <v>12</v>
      </c>
      <c r="D30" s="117"/>
      <c r="E30" s="117"/>
      <c r="F30" s="117"/>
      <c r="G30" s="117"/>
      <c r="H30" s="118"/>
      <c r="I30" s="119"/>
      <c r="J30" s="119"/>
      <c r="K30" s="120"/>
    </row>
    <row r="31" spans="1:11" ht="51" customHeight="1">
      <c r="A31" s="52">
        <v>3</v>
      </c>
      <c r="B31" s="70" t="s">
        <v>241</v>
      </c>
      <c r="C31" s="116" t="s">
        <v>12</v>
      </c>
      <c r="D31" s="117"/>
      <c r="E31" s="117"/>
      <c r="F31" s="117"/>
      <c r="G31" s="117"/>
      <c r="H31" s="118"/>
      <c r="I31" s="119"/>
      <c r="J31" s="119"/>
      <c r="K31" s="120"/>
    </row>
    <row r="32" spans="1:11" ht="51" customHeight="1">
      <c r="A32" s="52">
        <v>4</v>
      </c>
      <c r="B32" s="70" t="s">
        <v>242</v>
      </c>
      <c r="C32" s="116" t="s">
        <v>43</v>
      </c>
      <c r="D32" s="116"/>
      <c r="E32" s="116"/>
      <c r="F32" s="116"/>
      <c r="G32" s="116"/>
      <c r="H32" s="118"/>
      <c r="I32" s="119"/>
      <c r="J32" s="119"/>
      <c r="K32" s="120"/>
    </row>
    <row r="33" spans="1:11" ht="51" customHeight="1">
      <c r="A33" s="52">
        <v>5</v>
      </c>
      <c r="B33" s="70" t="s">
        <v>243</v>
      </c>
      <c r="C33" s="116" t="s">
        <v>12</v>
      </c>
      <c r="D33" s="117"/>
      <c r="E33" s="117"/>
      <c r="F33" s="117"/>
      <c r="G33" s="117"/>
      <c r="H33" s="118"/>
      <c r="I33" s="119"/>
      <c r="J33" s="119"/>
      <c r="K33" s="120"/>
    </row>
    <row r="34" spans="1:11" ht="51" customHeight="1">
      <c r="A34" s="52">
        <v>6</v>
      </c>
      <c r="B34" s="70" t="s">
        <v>244</v>
      </c>
      <c r="C34" s="116" t="s">
        <v>12</v>
      </c>
      <c r="D34" s="117"/>
      <c r="E34" s="117"/>
      <c r="F34" s="117"/>
      <c r="G34" s="117"/>
      <c r="H34" s="118"/>
      <c r="I34" s="119"/>
      <c r="J34" s="119"/>
      <c r="K34" s="120"/>
    </row>
    <row r="35" spans="1:11" ht="51" customHeight="1" thickBot="1">
      <c r="A35" s="53">
        <v>7</v>
      </c>
      <c r="B35" s="72" t="s">
        <v>245</v>
      </c>
      <c r="C35" s="121" t="s">
        <v>22</v>
      </c>
      <c r="D35" s="121"/>
      <c r="E35" s="121"/>
      <c r="F35" s="121"/>
      <c r="G35" s="121"/>
      <c r="H35" s="123"/>
      <c r="I35" s="124"/>
      <c r="J35" s="124"/>
      <c r="K35" s="125"/>
    </row>
    <row r="36" spans="1:11" ht="13.5" thickBot="1">
      <c r="A36" s="126" t="s">
        <v>246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8"/>
    </row>
    <row r="37" spans="1:11" ht="51" customHeight="1">
      <c r="A37" s="50">
        <v>1</v>
      </c>
      <c r="B37" s="71" t="s">
        <v>247</v>
      </c>
      <c r="C37" s="111" t="s">
        <v>12</v>
      </c>
      <c r="D37" s="112"/>
      <c r="E37" s="112"/>
      <c r="F37" s="112"/>
      <c r="G37" s="112"/>
      <c r="H37" s="113"/>
      <c r="I37" s="114"/>
      <c r="J37" s="114"/>
      <c r="K37" s="115"/>
    </row>
    <row r="38" spans="1:11" ht="51" customHeight="1">
      <c r="A38" s="52">
        <v>2</v>
      </c>
      <c r="B38" s="70" t="s">
        <v>248</v>
      </c>
      <c r="C38" s="116" t="s">
        <v>12</v>
      </c>
      <c r="D38" s="117"/>
      <c r="E38" s="117"/>
      <c r="F38" s="117"/>
      <c r="G38" s="117"/>
      <c r="H38" s="118"/>
      <c r="I38" s="119"/>
      <c r="J38" s="119"/>
      <c r="K38" s="120"/>
    </row>
    <row r="39" spans="1:11" ht="51" customHeight="1" thickBot="1">
      <c r="A39" s="53">
        <v>3</v>
      </c>
      <c r="B39" s="72" t="s">
        <v>249</v>
      </c>
      <c r="C39" s="121" t="s">
        <v>12</v>
      </c>
      <c r="D39" s="122"/>
      <c r="E39" s="122"/>
      <c r="F39" s="122"/>
      <c r="G39" s="122"/>
      <c r="H39" s="123"/>
      <c r="I39" s="124"/>
      <c r="J39" s="124"/>
      <c r="K39" s="125"/>
    </row>
    <row r="40" spans="1:11" ht="13.5" thickBot="1">
      <c r="A40" s="126" t="s">
        <v>250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8"/>
    </row>
    <row r="41" spans="1:11" ht="51" customHeight="1">
      <c r="A41" s="50">
        <v>1</v>
      </c>
      <c r="B41" s="71" t="s">
        <v>251</v>
      </c>
      <c r="C41" s="111" t="s">
        <v>12</v>
      </c>
      <c r="D41" s="112"/>
      <c r="E41" s="112"/>
      <c r="F41" s="112"/>
      <c r="G41" s="112"/>
      <c r="H41" s="113"/>
      <c r="I41" s="114"/>
      <c r="J41" s="114"/>
      <c r="K41" s="115"/>
    </row>
    <row r="42" spans="1:11" ht="51" customHeight="1">
      <c r="A42" s="52">
        <v>2</v>
      </c>
      <c r="B42" s="70" t="s">
        <v>252</v>
      </c>
      <c r="C42" s="116" t="s">
        <v>12</v>
      </c>
      <c r="D42" s="117"/>
      <c r="E42" s="117"/>
      <c r="F42" s="117"/>
      <c r="G42" s="117"/>
      <c r="H42" s="118"/>
      <c r="I42" s="119"/>
      <c r="J42" s="119"/>
      <c r="K42" s="120"/>
    </row>
    <row r="43" spans="1:11" ht="51" customHeight="1" thickBot="1">
      <c r="A43" s="53">
        <v>3</v>
      </c>
      <c r="B43" s="72" t="s">
        <v>253</v>
      </c>
      <c r="C43" s="121" t="s">
        <v>12</v>
      </c>
      <c r="D43" s="122"/>
      <c r="E43" s="122"/>
      <c r="F43" s="122"/>
      <c r="G43" s="122"/>
      <c r="H43" s="123"/>
      <c r="I43" s="124"/>
      <c r="J43" s="124"/>
      <c r="K43" s="125"/>
    </row>
    <row r="44" spans="1:11" ht="18" customHeight="1" thickBot="1">
      <c r="A44" s="156" t="s">
        <v>267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8"/>
    </row>
    <row r="45" spans="1:11" ht="51" customHeight="1">
      <c r="A45" s="50">
        <v>1</v>
      </c>
      <c r="B45" s="71" t="s">
        <v>254</v>
      </c>
      <c r="C45" s="111" t="s">
        <v>12</v>
      </c>
      <c r="D45" s="112"/>
      <c r="E45" s="112"/>
      <c r="F45" s="112"/>
      <c r="G45" s="112"/>
      <c r="H45" s="113"/>
      <c r="I45" s="114"/>
      <c r="J45" s="114"/>
      <c r="K45" s="115"/>
    </row>
    <row r="46" spans="1:11" ht="51" customHeight="1" thickBot="1">
      <c r="A46" s="53">
        <v>2</v>
      </c>
      <c r="B46" s="72" t="s">
        <v>255</v>
      </c>
      <c r="C46" s="121" t="s">
        <v>12</v>
      </c>
      <c r="D46" s="122"/>
      <c r="E46" s="122"/>
      <c r="F46" s="122"/>
      <c r="G46" s="122"/>
      <c r="H46" s="123"/>
      <c r="I46" s="124"/>
      <c r="J46" s="124"/>
      <c r="K46" s="125"/>
    </row>
    <row r="47" spans="1:11" ht="13.5" thickBot="1">
      <c r="A47" s="156" t="s">
        <v>268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8"/>
    </row>
    <row r="48" spans="1:11" ht="51" customHeight="1">
      <c r="A48" s="50">
        <v>1</v>
      </c>
      <c r="B48" s="71" t="s">
        <v>256</v>
      </c>
      <c r="C48" s="111" t="s">
        <v>12</v>
      </c>
      <c r="D48" s="112"/>
      <c r="E48" s="112"/>
      <c r="F48" s="112"/>
      <c r="G48" s="112"/>
      <c r="H48" s="113"/>
      <c r="I48" s="114"/>
      <c r="J48" s="114"/>
      <c r="K48" s="115"/>
    </row>
    <row r="49" spans="1:11" ht="51" customHeight="1">
      <c r="A49" s="52">
        <v>2</v>
      </c>
      <c r="B49" s="70" t="s">
        <v>257</v>
      </c>
      <c r="C49" s="116" t="s">
        <v>12</v>
      </c>
      <c r="D49" s="117"/>
      <c r="E49" s="117"/>
      <c r="F49" s="117"/>
      <c r="G49" s="117"/>
      <c r="H49" s="118"/>
      <c r="I49" s="119"/>
      <c r="J49" s="119"/>
      <c r="K49" s="120"/>
    </row>
    <row r="50" spans="1:11" ht="51" customHeight="1" thickBot="1">
      <c r="A50" s="53">
        <v>3</v>
      </c>
      <c r="B50" s="72" t="s">
        <v>258</v>
      </c>
      <c r="C50" s="121" t="s">
        <v>12</v>
      </c>
      <c r="D50" s="122"/>
      <c r="E50" s="122"/>
      <c r="F50" s="122"/>
      <c r="G50" s="122"/>
      <c r="H50" s="123"/>
      <c r="I50" s="124"/>
      <c r="J50" s="124"/>
      <c r="K50" s="125"/>
    </row>
    <row r="51" spans="1:11" ht="13.5" thickBot="1">
      <c r="A51" s="156" t="s">
        <v>269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8"/>
    </row>
    <row r="52" spans="1:11" ht="51" customHeight="1">
      <c r="A52" s="50">
        <v>1</v>
      </c>
      <c r="B52" s="71" t="s">
        <v>259</v>
      </c>
      <c r="C52" s="111" t="s">
        <v>12</v>
      </c>
      <c r="D52" s="112"/>
      <c r="E52" s="112"/>
      <c r="F52" s="112"/>
      <c r="G52" s="112"/>
      <c r="H52" s="113"/>
      <c r="I52" s="114"/>
      <c r="J52" s="114"/>
      <c r="K52" s="115"/>
    </row>
    <row r="53" spans="1:11" ht="51" customHeight="1">
      <c r="A53" s="52">
        <v>2</v>
      </c>
      <c r="B53" s="70" t="s">
        <v>260</v>
      </c>
      <c r="C53" s="116" t="s">
        <v>12</v>
      </c>
      <c r="D53" s="117"/>
      <c r="E53" s="117"/>
      <c r="F53" s="117"/>
      <c r="G53" s="117"/>
      <c r="H53" s="118"/>
      <c r="I53" s="119"/>
      <c r="J53" s="119"/>
      <c r="K53" s="120"/>
    </row>
    <row r="54" spans="1:11" ht="51" customHeight="1">
      <c r="A54" s="52">
        <v>3</v>
      </c>
      <c r="B54" s="70" t="s">
        <v>261</v>
      </c>
      <c r="C54" s="116" t="s">
        <v>12</v>
      </c>
      <c r="D54" s="117"/>
      <c r="E54" s="117"/>
      <c r="F54" s="117"/>
      <c r="G54" s="117"/>
      <c r="H54" s="118"/>
      <c r="I54" s="119"/>
      <c r="J54" s="119"/>
      <c r="K54" s="120"/>
    </row>
    <row r="55" spans="1:11" ht="51" customHeight="1">
      <c r="A55" s="52">
        <v>4</v>
      </c>
      <c r="B55" s="70" t="s">
        <v>262</v>
      </c>
      <c r="C55" s="116" t="s">
        <v>12</v>
      </c>
      <c r="D55" s="117"/>
      <c r="E55" s="117"/>
      <c r="F55" s="117"/>
      <c r="G55" s="117"/>
      <c r="H55" s="118"/>
      <c r="I55" s="119"/>
      <c r="J55" s="119"/>
      <c r="K55" s="120"/>
    </row>
    <row r="56" spans="1:11" ht="51" customHeight="1">
      <c r="A56" s="52">
        <v>5</v>
      </c>
      <c r="B56" s="70" t="s">
        <v>263</v>
      </c>
      <c r="C56" s="116" t="s">
        <v>12</v>
      </c>
      <c r="D56" s="117"/>
      <c r="E56" s="117"/>
      <c r="F56" s="117"/>
      <c r="G56" s="117"/>
      <c r="H56" s="118"/>
      <c r="I56" s="119"/>
      <c r="J56" s="119"/>
      <c r="K56" s="120"/>
    </row>
    <row r="57" spans="1:11" ht="51" customHeight="1">
      <c r="A57" s="52">
        <v>6</v>
      </c>
      <c r="B57" s="70" t="s">
        <v>264</v>
      </c>
      <c r="C57" s="116" t="s">
        <v>12</v>
      </c>
      <c r="D57" s="117"/>
      <c r="E57" s="117"/>
      <c r="F57" s="117"/>
      <c r="G57" s="117"/>
      <c r="H57" s="118"/>
      <c r="I57" s="119"/>
      <c r="J57" s="119"/>
      <c r="K57" s="120"/>
    </row>
    <row r="58" spans="1:11" ht="51" customHeight="1">
      <c r="A58" s="52">
        <v>7</v>
      </c>
      <c r="B58" s="70" t="s">
        <v>333</v>
      </c>
      <c r="C58" s="116" t="s">
        <v>12</v>
      </c>
      <c r="D58" s="117"/>
      <c r="E58" s="117"/>
      <c r="F58" s="117"/>
      <c r="G58" s="117"/>
      <c r="H58" s="118"/>
      <c r="I58" s="119"/>
      <c r="J58" s="119"/>
      <c r="K58" s="120"/>
    </row>
    <row r="59" spans="1:11" ht="51" customHeight="1">
      <c r="A59" s="52">
        <v>8</v>
      </c>
      <c r="B59" s="70" t="s">
        <v>265</v>
      </c>
      <c r="C59" s="116" t="s">
        <v>43</v>
      </c>
      <c r="D59" s="116"/>
      <c r="E59" s="116"/>
      <c r="F59" s="116"/>
      <c r="G59" s="116"/>
      <c r="H59" s="118"/>
      <c r="I59" s="119"/>
      <c r="J59" s="119"/>
      <c r="K59" s="120"/>
    </row>
    <row r="60" spans="1:11" ht="51" customHeight="1" thickBot="1">
      <c r="A60" s="53">
        <v>9</v>
      </c>
      <c r="B60" s="72" t="s">
        <v>266</v>
      </c>
      <c r="C60" s="121" t="s">
        <v>214</v>
      </c>
      <c r="D60" s="121"/>
      <c r="E60" s="121"/>
      <c r="F60" s="121"/>
      <c r="G60" s="121"/>
      <c r="H60" s="123"/>
      <c r="I60" s="123"/>
      <c r="J60" s="123"/>
      <c r="K60" s="155"/>
    </row>
    <row r="61" spans="1:11" ht="27.75" customHeight="1" thickBot="1">
      <c r="A61" s="150" t="s">
        <v>218</v>
      </c>
      <c r="B61" s="151"/>
      <c r="C61" s="151"/>
      <c r="D61" s="151"/>
      <c r="E61" s="151"/>
      <c r="F61" s="152"/>
      <c r="G61" s="28">
        <f>G5</f>
        <v>0</v>
      </c>
      <c r="H61" s="29" t="s">
        <v>24</v>
      </c>
      <c r="I61" s="28">
        <f>I5</f>
        <v>0</v>
      </c>
      <c r="J61" s="159"/>
      <c r="K61" s="160"/>
    </row>
    <row r="62" spans="1:11" ht="12.75">
      <c r="A62" s="27"/>
      <c r="B62" s="68"/>
      <c r="C62" s="27"/>
      <c r="D62" s="27"/>
      <c r="E62" s="27"/>
      <c r="F62" s="27"/>
      <c r="G62" s="27"/>
      <c r="H62" s="27"/>
      <c r="I62" s="27"/>
      <c r="J62" s="27"/>
      <c r="K62" s="27"/>
    </row>
    <row r="63" spans="2:7" ht="12.75">
      <c r="B63" s="153" t="s">
        <v>29</v>
      </c>
      <c r="C63" s="153"/>
      <c r="D63" s="153"/>
      <c r="E63" s="153"/>
      <c r="F63" s="153"/>
      <c r="G63" s="153"/>
    </row>
    <row r="64" spans="2:7" ht="12.75">
      <c r="B64" s="153"/>
      <c r="C64" s="153"/>
      <c r="D64" s="153"/>
      <c r="E64" s="153"/>
      <c r="F64" s="153"/>
      <c r="G64" s="153"/>
    </row>
    <row r="65" spans="2:7" ht="24.75" customHeight="1">
      <c r="B65" s="153"/>
      <c r="C65" s="153"/>
      <c r="D65" s="153"/>
      <c r="E65" s="153"/>
      <c r="F65" s="153"/>
      <c r="G65" s="153"/>
    </row>
  </sheetData>
  <sheetProtection selectLockedCells="1" selectUnlockedCells="1"/>
  <mergeCells count="104">
    <mergeCell ref="H31:K31"/>
    <mergeCell ref="C32:G32"/>
    <mergeCell ref="H32:K32"/>
    <mergeCell ref="C33:G33"/>
    <mergeCell ref="H33:K33"/>
    <mergeCell ref="A15:K15"/>
    <mergeCell ref="A19:K19"/>
    <mergeCell ref="A28:K28"/>
    <mergeCell ref="A36:K36"/>
    <mergeCell ref="A40:K40"/>
    <mergeCell ref="A44:K44"/>
    <mergeCell ref="C25:G25"/>
    <mergeCell ref="H25:K25"/>
    <mergeCell ref="C20:G20"/>
    <mergeCell ref="H20:K20"/>
    <mergeCell ref="C53:G53"/>
    <mergeCell ref="H53:K53"/>
    <mergeCell ref="C23:G23"/>
    <mergeCell ref="H23:K23"/>
    <mergeCell ref="C24:G24"/>
    <mergeCell ref="H24:K24"/>
    <mergeCell ref="H26:K26"/>
    <mergeCell ref="C27:G27"/>
    <mergeCell ref="H27:K27"/>
    <mergeCell ref="C29:G29"/>
    <mergeCell ref="C50:G50"/>
    <mergeCell ref="H50:K50"/>
    <mergeCell ref="A47:K47"/>
    <mergeCell ref="A22:K22"/>
    <mergeCell ref="C26:G26"/>
    <mergeCell ref="H52:K52"/>
    <mergeCell ref="H29:K29"/>
    <mergeCell ref="C30:G30"/>
    <mergeCell ref="H30:K30"/>
    <mergeCell ref="C31:G31"/>
    <mergeCell ref="J61:K61"/>
    <mergeCell ref="C56:G56"/>
    <mergeCell ref="H56:K56"/>
    <mergeCell ref="C38:G38"/>
    <mergeCell ref="H38:K38"/>
    <mergeCell ref="C39:G39"/>
    <mergeCell ref="H39:K39"/>
    <mergeCell ref="C55:G55"/>
    <mergeCell ref="C54:G54"/>
    <mergeCell ref="H54:K54"/>
    <mergeCell ref="C37:G37"/>
    <mergeCell ref="H37:K37"/>
    <mergeCell ref="C43:G43"/>
    <mergeCell ref="H45:K45"/>
    <mergeCell ref="C46:G46"/>
    <mergeCell ref="C59:G59"/>
    <mergeCell ref="H59:K59"/>
    <mergeCell ref="H48:K48"/>
    <mergeCell ref="C49:G49"/>
    <mergeCell ref="H49:K49"/>
    <mergeCell ref="H21:K21"/>
    <mergeCell ref="C17:G17"/>
    <mergeCell ref="H17:K17"/>
    <mergeCell ref="C18:G18"/>
    <mergeCell ref="H18:K18"/>
    <mergeCell ref="H55:K55"/>
    <mergeCell ref="C34:G34"/>
    <mergeCell ref="H34:K34"/>
    <mergeCell ref="C35:G35"/>
    <mergeCell ref="H35:K35"/>
    <mergeCell ref="C14:G14"/>
    <mergeCell ref="H14:K14"/>
    <mergeCell ref="C16:G16"/>
    <mergeCell ref="H16:K16"/>
    <mergeCell ref="B63:G65"/>
    <mergeCell ref="A61:F61"/>
    <mergeCell ref="H41:K41"/>
    <mergeCell ref="H42:K42"/>
    <mergeCell ref="A51:K51"/>
    <mergeCell ref="C21:G21"/>
    <mergeCell ref="C60:G60"/>
    <mergeCell ref="H60:K60"/>
    <mergeCell ref="C58:G58"/>
    <mergeCell ref="H58:K58"/>
    <mergeCell ref="C41:G41"/>
    <mergeCell ref="H46:K46"/>
    <mergeCell ref="C48:G48"/>
    <mergeCell ref="C52:G52"/>
    <mergeCell ref="H43:K43"/>
    <mergeCell ref="C45:G45"/>
    <mergeCell ref="A1:K1"/>
    <mergeCell ref="A2:K2"/>
    <mergeCell ref="A6:K6"/>
    <mergeCell ref="A7:K7"/>
    <mergeCell ref="H12:K12"/>
    <mergeCell ref="A8:K8"/>
    <mergeCell ref="A5:F5"/>
    <mergeCell ref="J5:K5"/>
    <mergeCell ref="C12:G12"/>
    <mergeCell ref="C57:G57"/>
    <mergeCell ref="H57:K57"/>
    <mergeCell ref="C13:G13"/>
    <mergeCell ref="C9:G9"/>
    <mergeCell ref="H9:K9"/>
    <mergeCell ref="A10:K10"/>
    <mergeCell ref="C11:G11"/>
    <mergeCell ref="H11:K11"/>
    <mergeCell ref="C42:G42"/>
    <mergeCell ref="H13:K13"/>
  </mergeCells>
  <printOptions horizontalCentered="1"/>
  <pageMargins left="0.31527777777777777" right="0.31527777777777777" top="0.5513888888888889" bottom="0.5513888888888889" header="0.5118055555555555" footer="0.31527777777777777"/>
  <pageSetup horizontalDpi="600" verticalDpi="600" orientation="landscape" paperSize="9" scale="9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74"/>
  <sheetViews>
    <sheetView zoomScalePageLayoutView="0" workbookViewId="0" topLeftCell="A1">
      <selection activeCell="A2" sqref="A2:K2"/>
    </sheetView>
  </sheetViews>
  <sheetFormatPr defaultColWidth="9.125" defaultRowHeight="12.75"/>
  <cols>
    <col min="1" max="1" width="3.125" style="1" customWidth="1"/>
    <col min="2" max="2" width="47.875" style="69" customWidth="1"/>
    <col min="3" max="3" width="14.50390625" style="1" customWidth="1"/>
    <col min="4" max="4" width="5.50390625" style="1" customWidth="1"/>
    <col min="5" max="5" width="6.50390625" style="1" customWidth="1"/>
    <col min="6" max="6" width="11.625" style="1" customWidth="1"/>
    <col min="7" max="7" width="13.375" style="1" customWidth="1"/>
    <col min="8" max="8" width="6.875" style="1" customWidth="1"/>
    <col min="9" max="9" width="13.375" style="1" customWidth="1"/>
    <col min="10" max="10" width="13.625" style="1" customWidth="1"/>
    <col min="11" max="11" width="15.125" style="1" customWidth="1"/>
    <col min="12" max="16384" width="9.125" style="1" customWidth="1"/>
  </cols>
  <sheetData>
    <row r="1" spans="1:11" ht="60.75" customHeight="1" thickBot="1">
      <c r="A1" s="154" t="s">
        <v>332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.75" customHeight="1" thickBot="1">
      <c r="A2" s="80" t="s">
        <v>271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57" customHeight="1" thickBot="1">
      <c r="A3" s="2" t="s">
        <v>0</v>
      </c>
      <c r="B3" s="58" t="s">
        <v>1</v>
      </c>
      <c r="C3" s="3" t="s">
        <v>8</v>
      </c>
      <c r="D3" s="4" t="s">
        <v>2</v>
      </c>
      <c r="E3" s="4" t="s">
        <v>3</v>
      </c>
      <c r="F3" s="5" t="s">
        <v>30</v>
      </c>
      <c r="G3" s="5" t="s">
        <v>4</v>
      </c>
      <c r="H3" s="6" t="s">
        <v>5</v>
      </c>
      <c r="I3" s="5" t="s">
        <v>6</v>
      </c>
      <c r="J3" s="7" t="s">
        <v>31</v>
      </c>
      <c r="K3" s="8" t="s">
        <v>32</v>
      </c>
    </row>
    <row r="4" spans="1:11" ht="36.75" customHeight="1" thickBot="1">
      <c r="A4" s="9">
        <v>1</v>
      </c>
      <c r="B4" s="59" t="s">
        <v>273</v>
      </c>
      <c r="C4" s="35"/>
      <c r="D4" s="39" t="s">
        <v>7</v>
      </c>
      <c r="E4" s="39">
        <v>1</v>
      </c>
      <c r="F4" s="40">
        <v>0</v>
      </c>
      <c r="G4" s="41">
        <f>E4*F4</f>
        <v>0</v>
      </c>
      <c r="H4" s="42"/>
      <c r="I4" s="41">
        <f>ROUND(G4*H4/100+G4,2)</f>
        <v>0</v>
      </c>
      <c r="J4" s="43"/>
      <c r="K4" s="44"/>
    </row>
    <row r="5" spans="1:11" ht="31.5" customHeight="1" thickBot="1">
      <c r="A5" s="83" t="s">
        <v>219</v>
      </c>
      <c r="B5" s="84"/>
      <c r="C5" s="84"/>
      <c r="D5" s="84"/>
      <c r="E5" s="84"/>
      <c r="F5" s="85"/>
      <c r="G5" s="10">
        <f>SUM(G4:G4)</f>
        <v>0</v>
      </c>
      <c r="H5" s="11" t="s">
        <v>24</v>
      </c>
      <c r="I5" s="10">
        <f>SUM(I4:I4)</f>
        <v>0</v>
      </c>
      <c r="J5" s="86"/>
      <c r="K5" s="87"/>
    </row>
    <row r="6" spans="1:11" ht="29.25" customHeight="1" thickBot="1">
      <c r="A6" s="88" t="s">
        <v>9</v>
      </c>
      <c r="B6" s="89"/>
      <c r="C6" s="89"/>
      <c r="D6" s="89"/>
      <c r="E6" s="89"/>
      <c r="F6" s="89"/>
      <c r="G6" s="89"/>
      <c r="H6" s="89"/>
      <c r="I6" s="89"/>
      <c r="J6" s="89"/>
      <c r="K6" s="90"/>
    </row>
    <row r="7" spans="1:11" ht="29.25" customHeight="1">
      <c r="A7" s="91" t="s">
        <v>190</v>
      </c>
      <c r="B7" s="92"/>
      <c r="C7" s="92"/>
      <c r="D7" s="93"/>
      <c r="E7" s="93"/>
      <c r="F7" s="93"/>
      <c r="G7" s="93"/>
      <c r="H7" s="93"/>
      <c r="I7" s="93"/>
      <c r="J7" s="93"/>
      <c r="K7" s="94"/>
    </row>
    <row r="8" spans="1:11" ht="33" customHeight="1" thickBot="1">
      <c r="A8" s="95" t="s">
        <v>191</v>
      </c>
      <c r="B8" s="96"/>
      <c r="C8" s="96"/>
      <c r="D8" s="97"/>
      <c r="E8" s="97"/>
      <c r="F8" s="97"/>
      <c r="G8" s="97"/>
      <c r="H8" s="97"/>
      <c r="I8" s="97"/>
      <c r="J8" s="97"/>
      <c r="K8" s="98"/>
    </row>
    <row r="9" spans="1:11" ht="87" customHeight="1" thickBot="1">
      <c r="A9" s="12" t="s">
        <v>0</v>
      </c>
      <c r="B9" s="60" t="s">
        <v>10</v>
      </c>
      <c r="C9" s="103" t="s">
        <v>33</v>
      </c>
      <c r="D9" s="104"/>
      <c r="E9" s="104"/>
      <c r="F9" s="104"/>
      <c r="G9" s="104"/>
      <c r="H9" s="105" t="s">
        <v>41</v>
      </c>
      <c r="I9" s="106"/>
      <c r="J9" s="106"/>
      <c r="K9" s="107"/>
    </row>
    <row r="10" spans="1:11" ht="24" customHeight="1" thickBot="1">
      <c r="A10" s="108" t="s">
        <v>221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10"/>
    </row>
    <row r="11" spans="1:11" ht="51" customHeight="1">
      <c r="A11" s="50">
        <v>1</v>
      </c>
      <c r="B11" s="75" t="s">
        <v>274</v>
      </c>
      <c r="C11" s="111" t="s">
        <v>12</v>
      </c>
      <c r="D11" s="112"/>
      <c r="E11" s="112"/>
      <c r="F11" s="112"/>
      <c r="G11" s="112"/>
      <c r="H11" s="113"/>
      <c r="I11" s="114"/>
      <c r="J11" s="114"/>
      <c r="K11" s="115"/>
    </row>
    <row r="12" spans="1:11" ht="51" customHeight="1">
      <c r="A12" s="52">
        <v>2</v>
      </c>
      <c r="B12" s="74" t="s">
        <v>275</v>
      </c>
      <c r="C12" s="116" t="s">
        <v>12</v>
      </c>
      <c r="D12" s="117"/>
      <c r="E12" s="117"/>
      <c r="F12" s="117"/>
      <c r="G12" s="117"/>
      <c r="H12" s="118"/>
      <c r="I12" s="119"/>
      <c r="J12" s="119"/>
      <c r="K12" s="120"/>
    </row>
    <row r="13" spans="1:11" ht="72" customHeight="1">
      <c r="A13" s="52">
        <v>3</v>
      </c>
      <c r="B13" s="74" t="s">
        <v>276</v>
      </c>
      <c r="C13" s="116" t="s">
        <v>12</v>
      </c>
      <c r="D13" s="117"/>
      <c r="E13" s="117"/>
      <c r="F13" s="117"/>
      <c r="G13" s="117"/>
      <c r="H13" s="118"/>
      <c r="I13" s="119"/>
      <c r="J13" s="119"/>
      <c r="K13" s="120"/>
    </row>
    <row r="14" spans="1:11" ht="65.25" customHeight="1">
      <c r="A14" s="52">
        <v>4</v>
      </c>
      <c r="B14" s="74" t="s">
        <v>277</v>
      </c>
      <c r="C14" s="116" t="s">
        <v>12</v>
      </c>
      <c r="D14" s="117"/>
      <c r="E14" s="117"/>
      <c r="F14" s="117"/>
      <c r="G14" s="117"/>
      <c r="H14" s="118"/>
      <c r="I14" s="119"/>
      <c r="J14" s="119"/>
      <c r="K14" s="120"/>
    </row>
    <row r="15" spans="1:11" ht="80.25" customHeight="1">
      <c r="A15" s="52">
        <v>5</v>
      </c>
      <c r="B15" s="33" t="s">
        <v>278</v>
      </c>
      <c r="C15" s="116" t="s">
        <v>12</v>
      </c>
      <c r="D15" s="117"/>
      <c r="E15" s="117"/>
      <c r="F15" s="117"/>
      <c r="G15" s="117"/>
      <c r="H15" s="118"/>
      <c r="I15" s="119"/>
      <c r="J15" s="119"/>
      <c r="K15" s="120"/>
    </row>
    <row r="16" spans="1:11" ht="51" customHeight="1">
      <c r="A16" s="52">
        <v>6</v>
      </c>
      <c r="B16" s="70" t="s">
        <v>279</v>
      </c>
      <c r="C16" s="116" t="s">
        <v>12</v>
      </c>
      <c r="D16" s="117"/>
      <c r="E16" s="117"/>
      <c r="F16" s="117"/>
      <c r="G16" s="117"/>
      <c r="H16" s="118"/>
      <c r="I16" s="119"/>
      <c r="J16" s="119"/>
      <c r="K16" s="120"/>
    </row>
    <row r="17" spans="1:11" ht="51" customHeight="1">
      <c r="A17" s="52">
        <v>7</v>
      </c>
      <c r="B17" s="70" t="s">
        <v>280</v>
      </c>
      <c r="C17" s="116" t="s">
        <v>12</v>
      </c>
      <c r="D17" s="117"/>
      <c r="E17" s="117"/>
      <c r="F17" s="117"/>
      <c r="G17" s="117"/>
      <c r="H17" s="118"/>
      <c r="I17" s="119"/>
      <c r="J17" s="119"/>
      <c r="K17" s="120"/>
    </row>
    <row r="18" spans="1:11" ht="51" customHeight="1">
      <c r="A18" s="52">
        <v>8</v>
      </c>
      <c r="B18" s="56" t="s">
        <v>281</v>
      </c>
      <c r="C18" s="116" t="s">
        <v>43</v>
      </c>
      <c r="D18" s="116"/>
      <c r="E18" s="116"/>
      <c r="F18" s="116"/>
      <c r="G18" s="116"/>
      <c r="H18" s="118"/>
      <c r="I18" s="119"/>
      <c r="J18" s="119"/>
      <c r="K18" s="120"/>
    </row>
    <row r="19" spans="1:11" ht="51" customHeight="1">
      <c r="A19" s="52">
        <v>9</v>
      </c>
      <c r="B19" s="56" t="s">
        <v>282</v>
      </c>
      <c r="C19" s="116" t="s">
        <v>12</v>
      </c>
      <c r="D19" s="117"/>
      <c r="E19" s="117"/>
      <c r="F19" s="117"/>
      <c r="G19" s="117"/>
      <c r="H19" s="118"/>
      <c r="I19" s="119"/>
      <c r="J19" s="119"/>
      <c r="K19" s="120"/>
    </row>
    <row r="20" spans="1:11" ht="51" customHeight="1">
      <c r="A20" s="52">
        <v>10</v>
      </c>
      <c r="B20" s="56" t="s">
        <v>283</v>
      </c>
      <c r="C20" s="116" t="s">
        <v>12</v>
      </c>
      <c r="D20" s="117"/>
      <c r="E20" s="117"/>
      <c r="F20" s="117"/>
      <c r="G20" s="117"/>
      <c r="H20" s="118"/>
      <c r="I20" s="119"/>
      <c r="J20" s="119"/>
      <c r="K20" s="120"/>
    </row>
    <row r="21" spans="1:11" ht="51" customHeight="1">
      <c r="A21" s="52">
        <v>11</v>
      </c>
      <c r="B21" s="56" t="s">
        <v>284</v>
      </c>
      <c r="C21" s="116" t="s">
        <v>12</v>
      </c>
      <c r="D21" s="117"/>
      <c r="E21" s="117"/>
      <c r="F21" s="117"/>
      <c r="G21" s="117"/>
      <c r="H21" s="118"/>
      <c r="I21" s="119"/>
      <c r="J21" s="119"/>
      <c r="K21" s="120"/>
    </row>
    <row r="22" spans="1:11" ht="51" customHeight="1" thickBot="1">
      <c r="A22" s="53">
        <v>12</v>
      </c>
      <c r="B22" s="57" t="s">
        <v>285</v>
      </c>
      <c r="C22" s="121" t="s">
        <v>12</v>
      </c>
      <c r="D22" s="122"/>
      <c r="E22" s="122"/>
      <c r="F22" s="122"/>
      <c r="G22" s="122"/>
      <c r="H22" s="123"/>
      <c r="I22" s="124"/>
      <c r="J22" s="124"/>
      <c r="K22" s="125"/>
    </row>
    <row r="23" spans="1:11" ht="24" customHeight="1" thickBot="1">
      <c r="A23" s="126" t="s">
        <v>286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8"/>
    </row>
    <row r="24" spans="1:11" ht="51" customHeight="1">
      <c r="A24" s="50">
        <v>1</v>
      </c>
      <c r="B24" s="76" t="s">
        <v>287</v>
      </c>
      <c r="C24" s="111" t="s">
        <v>12</v>
      </c>
      <c r="D24" s="112"/>
      <c r="E24" s="112"/>
      <c r="F24" s="112"/>
      <c r="G24" s="112"/>
      <c r="H24" s="113"/>
      <c r="I24" s="114"/>
      <c r="J24" s="114"/>
      <c r="K24" s="115"/>
    </row>
    <row r="25" spans="1:11" ht="51" customHeight="1">
      <c r="A25" s="52">
        <v>2</v>
      </c>
      <c r="B25" s="56" t="s">
        <v>288</v>
      </c>
      <c r="C25" s="116" t="s">
        <v>12</v>
      </c>
      <c r="D25" s="117"/>
      <c r="E25" s="117"/>
      <c r="F25" s="117"/>
      <c r="G25" s="117"/>
      <c r="H25" s="118"/>
      <c r="I25" s="119"/>
      <c r="J25" s="119"/>
      <c r="K25" s="120"/>
    </row>
    <row r="26" spans="1:11" ht="51" customHeight="1">
      <c r="A26" s="52">
        <v>3</v>
      </c>
      <c r="B26" s="56" t="s">
        <v>289</v>
      </c>
      <c r="C26" s="116" t="s">
        <v>12</v>
      </c>
      <c r="D26" s="117"/>
      <c r="E26" s="117"/>
      <c r="F26" s="117"/>
      <c r="G26" s="117"/>
      <c r="H26" s="118"/>
      <c r="I26" s="119"/>
      <c r="J26" s="119"/>
      <c r="K26" s="120"/>
    </row>
    <row r="27" spans="1:11" ht="51" customHeight="1">
      <c r="A27" s="52">
        <v>4</v>
      </c>
      <c r="B27" s="56" t="s">
        <v>290</v>
      </c>
      <c r="C27" s="116" t="s">
        <v>12</v>
      </c>
      <c r="D27" s="117"/>
      <c r="E27" s="117"/>
      <c r="F27" s="117"/>
      <c r="G27" s="117"/>
      <c r="H27" s="118"/>
      <c r="I27" s="119"/>
      <c r="J27" s="119"/>
      <c r="K27" s="120"/>
    </row>
    <row r="28" spans="1:11" ht="51" customHeight="1">
      <c r="A28" s="52">
        <v>5</v>
      </c>
      <c r="B28" s="56" t="s">
        <v>291</v>
      </c>
      <c r="C28" s="116" t="s">
        <v>12</v>
      </c>
      <c r="D28" s="117"/>
      <c r="E28" s="117"/>
      <c r="F28" s="117"/>
      <c r="G28" s="117"/>
      <c r="H28" s="118"/>
      <c r="I28" s="119"/>
      <c r="J28" s="119"/>
      <c r="K28" s="120"/>
    </row>
    <row r="29" spans="1:11" ht="51" customHeight="1">
      <c r="A29" s="52">
        <v>6</v>
      </c>
      <c r="B29" s="56" t="s">
        <v>292</v>
      </c>
      <c r="C29" s="116" t="s">
        <v>12</v>
      </c>
      <c r="D29" s="117"/>
      <c r="E29" s="117"/>
      <c r="F29" s="117"/>
      <c r="G29" s="117"/>
      <c r="H29" s="118"/>
      <c r="I29" s="119"/>
      <c r="J29" s="119"/>
      <c r="K29" s="120"/>
    </row>
    <row r="30" spans="1:11" ht="51" customHeight="1">
      <c r="A30" s="52">
        <v>7</v>
      </c>
      <c r="B30" s="56" t="s">
        <v>293</v>
      </c>
      <c r="C30" s="116" t="s">
        <v>12</v>
      </c>
      <c r="D30" s="117"/>
      <c r="E30" s="117"/>
      <c r="F30" s="117"/>
      <c r="G30" s="117"/>
      <c r="H30" s="118"/>
      <c r="I30" s="119"/>
      <c r="J30" s="119"/>
      <c r="K30" s="120"/>
    </row>
    <row r="31" spans="1:11" ht="51" customHeight="1">
      <c r="A31" s="52">
        <v>8</v>
      </c>
      <c r="B31" s="56" t="s">
        <v>294</v>
      </c>
      <c r="C31" s="116" t="s">
        <v>12</v>
      </c>
      <c r="D31" s="117"/>
      <c r="E31" s="117"/>
      <c r="F31" s="117"/>
      <c r="G31" s="117"/>
      <c r="H31" s="118"/>
      <c r="I31" s="119"/>
      <c r="J31" s="119"/>
      <c r="K31" s="120"/>
    </row>
    <row r="32" spans="1:11" ht="51" customHeight="1">
      <c r="A32" s="52">
        <v>9</v>
      </c>
      <c r="B32" s="56" t="s">
        <v>295</v>
      </c>
      <c r="C32" s="116" t="s">
        <v>12</v>
      </c>
      <c r="D32" s="117"/>
      <c r="E32" s="117"/>
      <c r="F32" s="117"/>
      <c r="G32" s="117"/>
      <c r="H32" s="118"/>
      <c r="I32" s="119"/>
      <c r="J32" s="119"/>
      <c r="K32" s="120"/>
    </row>
    <row r="33" spans="1:11" ht="51" customHeight="1">
      <c r="A33" s="52">
        <v>10</v>
      </c>
      <c r="B33" s="56" t="s">
        <v>296</v>
      </c>
      <c r="C33" s="116" t="s">
        <v>43</v>
      </c>
      <c r="D33" s="116"/>
      <c r="E33" s="116"/>
      <c r="F33" s="116"/>
      <c r="G33" s="116"/>
      <c r="H33" s="118"/>
      <c r="I33" s="119"/>
      <c r="J33" s="119"/>
      <c r="K33" s="120"/>
    </row>
    <row r="34" spans="1:11" ht="51" customHeight="1">
      <c r="A34" s="52">
        <v>11</v>
      </c>
      <c r="B34" s="56" t="s">
        <v>297</v>
      </c>
      <c r="C34" s="116" t="s">
        <v>12</v>
      </c>
      <c r="D34" s="117"/>
      <c r="E34" s="117"/>
      <c r="F34" s="117"/>
      <c r="G34" s="117"/>
      <c r="H34" s="118"/>
      <c r="I34" s="119"/>
      <c r="J34" s="119"/>
      <c r="K34" s="120"/>
    </row>
    <row r="35" spans="1:11" ht="69" customHeight="1">
      <c r="A35" s="52">
        <v>12</v>
      </c>
      <c r="B35" s="56" t="s">
        <v>298</v>
      </c>
      <c r="C35" s="116" t="s">
        <v>12</v>
      </c>
      <c r="D35" s="117"/>
      <c r="E35" s="117"/>
      <c r="F35" s="117"/>
      <c r="G35" s="117"/>
      <c r="H35" s="118"/>
      <c r="I35" s="119"/>
      <c r="J35" s="119"/>
      <c r="K35" s="120"/>
    </row>
    <row r="36" spans="1:11" ht="51" customHeight="1" thickBot="1">
      <c r="A36" s="53">
        <v>13</v>
      </c>
      <c r="B36" s="57" t="s">
        <v>299</v>
      </c>
      <c r="C36" s="121" t="s">
        <v>43</v>
      </c>
      <c r="D36" s="121"/>
      <c r="E36" s="121"/>
      <c r="F36" s="121"/>
      <c r="G36" s="121"/>
      <c r="H36" s="123"/>
      <c r="I36" s="124"/>
      <c r="J36" s="124"/>
      <c r="K36" s="125"/>
    </row>
    <row r="37" spans="1:11" ht="24" customHeight="1" thickBot="1">
      <c r="A37" s="126" t="s">
        <v>300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8"/>
    </row>
    <row r="38" spans="1:11" ht="51" customHeight="1">
      <c r="A38" s="50">
        <v>1</v>
      </c>
      <c r="B38" s="76" t="s">
        <v>301</v>
      </c>
      <c r="C38" s="111" t="s">
        <v>12</v>
      </c>
      <c r="D38" s="112"/>
      <c r="E38" s="112"/>
      <c r="F38" s="112"/>
      <c r="G38" s="112"/>
      <c r="H38" s="113"/>
      <c r="I38" s="114"/>
      <c r="J38" s="114"/>
      <c r="K38" s="115"/>
    </row>
    <row r="39" spans="1:11" ht="51" customHeight="1">
      <c r="A39" s="52">
        <v>2</v>
      </c>
      <c r="B39" s="56" t="s">
        <v>302</v>
      </c>
      <c r="C39" s="116" t="s">
        <v>43</v>
      </c>
      <c r="D39" s="116"/>
      <c r="E39" s="116"/>
      <c r="F39" s="116"/>
      <c r="G39" s="116"/>
      <c r="H39" s="118"/>
      <c r="I39" s="119"/>
      <c r="J39" s="119"/>
      <c r="K39" s="120"/>
    </row>
    <row r="40" spans="1:11" ht="51" customHeight="1">
      <c r="A40" s="52">
        <v>3</v>
      </c>
      <c r="B40" s="56" t="s">
        <v>303</v>
      </c>
      <c r="C40" s="116" t="s">
        <v>12</v>
      </c>
      <c r="D40" s="117"/>
      <c r="E40" s="117"/>
      <c r="F40" s="117"/>
      <c r="G40" s="117"/>
      <c r="H40" s="118"/>
      <c r="I40" s="119"/>
      <c r="J40" s="119"/>
      <c r="K40" s="120"/>
    </row>
    <row r="41" spans="1:11" ht="51" customHeight="1">
      <c r="A41" s="52">
        <v>4</v>
      </c>
      <c r="B41" s="56" t="s">
        <v>304</v>
      </c>
      <c r="C41" s="116" t="s">
        <v>12</v>
      </c>
      <c r="D41" s="117"/>
      <c r="E41" s="117"/>
      <c r="F41" s="117"/>
      <c r="G41" s="117"/>
      <c r="H41" s="118"/>
      <c r="I41" s="119"/>
      <c r="J41" s="119"/>
      <c r="K41" s="120"/>
    </row>
    <row r="42" spans="1:11" ht="51" customHeight="1" thickBot="1">
      <c r="A42" s="53">
        <v>5</v>
      </c>
      <c r="B42" s="57" t="s">
        <v>305</v>
      </c>
      <c r="C42" s="121" t="s">
        <v>12</v>
      </c>
      <c r="D42" s="122"/>
      <c r="E42" s="122"/>
      <c r="F42" s="122"/>
      <c r="G42" s="122"/>
      <c r="H42" s="123"/>
      <c r="I42" s="124"/>
      <c r="J42" s="124"/>
      <c r="K42" s="125"/>
    </row>
    <row r="43" spans="1:11" ht="13.5" thickBot="1">
      <c r="A43" s="126" t="s">
        <v>306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8"/>
    </row>
    <row r="44" spans="1:11" ht="51" customHeight="1">
      <c r="A44" s="50">
        <v>1</v>
      </c>
      <c r="B44" s="76" t="s">
        <v>307</v>
      </c>
      <c r="C44" s="111" t="s">
        <v>12</v>
      </c>
      <c r="D44" s="112"/>
      <c r="E44" s="112"/>
      <c r="F44" s="112"/>
      <c r="G44" s="112"/>
      <c r="H44" s="113"/>
      <c r="I44" s="114"/>
      <c r="J44" s="114"/>
      <c r="K44" s="115"/>
    </row>
    <row r="45" spans="1:11" ht="51" customHeight="1" thickBot="1">
      <c r="A45" s="53">
        <v>2</v>
      </c>
      <c r="B45" s="57" t="s">
        <v>308</v>
      </c>
      <c r="C45" s="121" t="s">
        <v>12</v>
      </c>
      <c r="D45" s="122"/>
      <c r="E45" s="122"/>
      <c r="F45" s="122"/>
      <c r="G45" s="122"/>
      <c r="H45" s="123"/>
      <c r="I45" s="124"/>
      <c r="J45" s="124"/>
      <c r="K45" s="125"/>
    </row>
    <row r="46" spans="1:11" ht="13.5" thickBot="1">
      <c r="A46" s="126" t="s">
        <v>309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8"/>
    </row>
    <row r="47" spans="1:11" ht="51" customHeight="1">
      <c r="A47" s="50">
        <v>1</v>
      </c>
      <c r="B47" s="76" t="s">
        <v>310</v>
      </c>
      <c r="C47" s="111" t="s">
        <v>12</v>
      </c>
      <c r="D47" s="112"/>
      <c r="E47" s="112"/>
      <c r="F47" s="112"/>
      <c r="G47" s="112"/>
      <c r="H47" s="113"/>
      <c r="I47" s="114"/>
      <c r="J47" s="114"/>
      <c r="K47" s="115"/>
    </row>
    <row r="48" spans="1:11" ht="51" customHeight="1">
      <c r="A48" s="52">
        <v>2</v>
      </c>
      <c r="B48" s="56" t="s">
        <v>311</v>
      </c>
      <c r="C48" s="116" t="s">
        <v>12</v>
      </c>
      <c r="D48" s="117"/>
      <c r="E48" s="117"/>
      <c r="F48" s="117"/>
      <c r="G48" s="117"/>
      <c r="H48" s="118"/>
      <c r="I48" s="119"/>
      <c r="J48" s="119"/>
      <c r="K48" s="120"/>
    </row>
    <row r="49" spans="1:11" ht="51" customHeight="1">
      <c r="A49" s="52">
        <v>3</v>
      </c>
      <c r="B49" s="56" t="s">
        <v>312</v>
      </c>
      <c r="C49" s="116" t="s">
        <v>12</v>
      </c>
      <c r="D49" s="117"/>
      <c r="E49" s="117"/>
      <c r="F49" s="117"/>
      <c r="G49" s="117"/>
      <c r="H49" s="118"/>
      <c r="I49" s="119"/>
      <c r="J49" s="119"/>
      <c r="K49" s="120"/>
    </row>
    <row r="50" spans="1:11" ht="51" customHeight="1" thickBot="1">
      <c r="A50" s="53">
        <v>4</v>
      </c>
      <c r="B50" s="57" t="s">
        <v>313</v>
      </c>
      <c r="C50" s="121" t="s">
        <v>12</v>
      </c>
      <c r="D50" s="122"/>
      <c r="E50" s="122"/>
      <c r="F50" s="122"/>
      <c r="G50" s="122"/>
      <c r="H50" s="123"/>
      <c r="I50" s="124"/>
      <c r="J50" s="124"/>
      <c r="K50" s="125"/>
    </row>
    <row r="51" spans="1:11" ht="18" customHeight="1" thickBot="1">
      <c r="A51" s="156" t="s">
        <v>314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8"/>
    </row>
    <row r="52" spans="1:11" ht="51" customHeight="1">
      <c r="A52" s="50">
        <v>1</v>
      </c>
      <c r="B52" s="71" t="s">
        <v>315</v>
      </c>
      <c r="C52" s="111" t="s">
        <v>12</v>
      </c>
      <c r="D52" s="112"/>
      <c r="E52" s="112"/>
      <c r="F52" s="112"/>
      <c r="G52" s="112"/>
      <c r="H52" s="113"/>
      <c r="I52" s="114"/>
      <c r="J52" s="114"/>
      <c r="K52" s="115"/>
    </row>
    <row r="53" spans="1:11" ht="51" customHeight="1">
      <c r="A53" s="52">
        <v>2</v>
      </c>
      <c r="B53" s="70" t="s">
        <v>316</v>
      </c>
      <c r="C53" s="116" t="s">
        <v>12</v>
      </c>
      <c r="D53" s="117"/>
      <c r="E53" s="117"/>
      <c r="F53" s="117"/>
      <c r="G53" s="117"/>
      <c r="H53" s="118"/>
      <c r="I53" s="119"/>
      <c r="J53" s="119"/>
      <c r="K53" s="120"/>
    </row>
    <row r="54" spans="1:11" ht="51" customHeight="1">
      <c r="A54" s="52">
        <v>3</v>
      </c>
      <c r="B54" s="70" t="s">
        <v>317</v>
      </c>
      <c r="C54" s="116" t="s">
        <v>12</v>
      </c>
      <c r="D54" s="117"/>
      <c r="E54" s="117"/>
      <c r="F54" s="117"/>
      <c r="G54" s="117"/>
      <c r="H54" s="118"/>
      <c r="I54" s="119"/>
      <c r="J54" s="119"/>
      <c r="K54" s="120"/>
    </row>
    <row r="55" spans="1:11" ht="51" customHeight="1" thickBot="1">
      <c r="A55" s="53">
        <v>4</v>
      </c>
      <c r="B55" s="72" t="s">
        <v>318</v>
      </c>
      <c r="C55" s="121" t="s">
        <v>12</v>
      </c>
      <c r="D55" s="122"/>
      <c r="E55" s="122"/>
      <c r="F55" s="122"/>
      <c r="G55" s="122"/>
      <c r="H55" s="123"/>
      <c r="I55" s="124"/>
      <c r="J55" s="124"/>
      <c r="K55" s="125"/>
    </row>
    <row r="56" spans="1:11" ht="13.5" thickBot="1">
      <c r="A56" s="156" t="s">
        <v>319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8"/>
    </row>
    <row r="57" spans="1:11" ht="51" customHeight="1" thickBot="1">
      <c r="A57" s="77">
        <v>1</v>
      </c>
      <c r="B57" s="78" t="s">
        <v>320</v>
      </c>
      <c r="C57" s="165" t="s">
        <v>12</v>
      </c>
      <c r="D57" s="166"/>
      <c r="E57" s="166"/>
      <c r="F57" s="166"/>
      <c r="G57" s="166"/>
      <c r="H57" s="167"/>
      <c r="I57" s="168"/>
      <c r="J57" s="168"/>
      <c r="K57" s="169"/>
    </row>
    <row r="58" spans="1:11" ht="13.5" thickBot="1">
      <c r="A58" s="156" t="s">
        <v>321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8"/>
    </row>
    <row r="59" spans="1:11" ht="51" customHeight="1">
      <c r="A59" s="50">
        <v>1</v>
      </c>
      <c r="B59" s="76" t="s">
        <v>322</v>
      </c>
      <c r="C59" s="111" t="s">
        <v>12</v>
      </c>
      <c r="D59" s="111"/>
      <c r="E59" s="111"/>
      <c r="F59" s="111"/>
      <c r="G59" s="111"/>
      <c r="H59" s="113"/>
      <c r="I59" s="113"/>
      <c r="J59" s="113"/>
      <c r="K59" s="164"/>
    </row>
    <row r="60" spans="1:11" ht="51" customHeight="1">
      <c r="A60" s="52">
        <v>2</v>
      </c>
      <c r="B60" s="56" t="s">
        <v>323</v>
      </c>
      <c r="C60" s="116" t="s">
        <v>12</v>
      </c>
      <c r="D60" s="117"/>
      <c r="E60" s="117"/>
      <c r="F60" s="117"/>
      <c r="G60" s="117"/>
      <c r="H60" s="118"/>
      <c r="I60" s="119"/>
      <c r="J60" s="119"/>
      <c r="K60" s="120"/>
    </row>
    <row r="61" spans="1:11" ht="51" customHeight="1">
      <c r="A61" s="52">
        <v>3</v>
      </c>
      <c r="B61" s="56" t="s">
        <v>324</v>
      </c>
      <c r="C61" s="116" t="s">
        <v>12</v>
      </c>
      <c r="D61" s="117"/>
      <c r="E61" s="117"/>
      <c r="F61" s="117"/>
      <c r="G61" s="117"/>
      <c r="H61" s="118"/>
      <c r="I61" s="119"/>
      <c r="J61" s="119"/>
      <c r="K61" s="120"/>
    </row>
    <row r="62" spans="1:11" ht="51" customHeight="1">
      <c r="A62" s="52">
        <v>4</v>
      </c>
      <c r="B62" s="56" t="s">
        <v>325</v>
      </c>
      <c r="C62" s="116" t="s">
        <v>12</v>
      </c>
      <c r="D62" s="117"/>
      <c r="E62" s="117"/>
      <c r="F62" s="117"/>
      <c r="G62" s="117"/>
      <c r="H62" s="118"/>
      <c r="I62" s="119"/>
      <c r="J62" s="119"/>
      <c r="K62" s="120"/>
    </row>
    <row r="63" spans="1:11" ht="51" customHeight="1" thickBot="1">
      <c r="A63" s="53">
        <v>5</v>
      </c>
      <c r="B63" s="57" t="s">
        <v>326</v>
      </c>
      <c r="C63" s="121" t="s">
        <v>12</v>
      </c>
      <c r="D63" s="122"/>
      <c r="E63" s="122"/>
      <c r="F63" s="122"/>
      <c r="G63" s="122"/>
      <c r="H63" s="123"/>
      <c r="I63" s="124"/>
      <c r="J63" s="124"/>
      <c r="K63" s="125"/>
    </row>
    <row r="64" spans="1:11" ht="13.5" thickBot="1">
      <c r="A64" s="156" t="s">
        <v>327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8"/>
    </row>
    <row r="65" spans="1:11" ht="51" customHeight="1">
      <c r="A65" s="50">
        <v>1</v>
      </c>
      <c r="B65" s="76" t="s">
        <v>328</v>
      </c>
      <c r="C65" s="111" t="s">
        <v>12</v>
      </c>
      <c r="D65" s="112"/>
      <c r="E65" s="112"/>
      <c r="F65" s="112"/>
      <c r="G65" s="112"/>
      <c r="H65" s="113"/>
      <c r="I65" s="114"/>
      <c r="J65" s="114"/>
      <c r="K65" s="115"/>
    </row>
    <row r="66" spans="1:11" ht="51" customHeight="1">
      <c r="A66" s="52">
        <v>2</v>
      </c>
      <c r="B66" s="56" t="s">
        <v>329</v>
      </c>
      <c r="C66" s="116" t="s">
        <v>12</v>
      </c>
      <c r="D66" s="117"/>
      <c r="E66" s="117"/>
      <c r="F66" s="117"/>
      <c r="G66" s="117"/>
      <c r="H66" s="118"/>
      <c r="I66" s="119"/>
      <c r="J66" s="119"/>
      <c r="K66" s="120"/>
    </row>
    <row r="67" spans="1:11" ht="51" customHeight="1">
      <c r="A67" s="52">
        <v>3</v>
      </c>
      <c r="B67" s="56" t="s">
        <v>330</v>
      </c>
      <c r="C67" s="116" t="s">
        <v>22</v>
      </c>
      <c r="D67" s="116"/>
      <c r="E67" s="116"/>
      <c r="F67" s="116"/>
      <c r="G67" s="116"/>
      <c r="H67" s="118"/>
      <c r="I67" s="119"/>
      <c r="J67" s="119"/>
      <c r="K67" s="120"/>
    </row>
    <row r="68" spans="1:11" ht="51" customHeight="1">
      <c r="A68" s="52">
        <v>4</v>
      </c>
      <c r="B68" s="56" t="s">
        <v>331</v>
      </c>
      <c r="C68" s="116" t="s">
        <v>22</v>
      </c>
      <c r="D68" s="116"/>
      <c r="E68" s="116"/>
      <c r="F68" s="116"/>
      <c r="G68" s="116"/>
      <c r="H68" s="118"/>
      <c r="I68" s="119"/>
      <c r="J68" s="119"/>
      <c r="K68" s="120"/>
    </row>
    <row r="69" spans="1:11" ht="51" customHeight="1" thickBot="1">
      <c r="A69" s="53">
        <v>5</v>
      </c>
      <c r="B69" s="57" t="s">
        <v>180</v>
      </c>
      <c r="C69" s="121" t="s">
        <v>214</v>
      </c>
      <c r="D69" s="121"/>
      <c r="E69" s="121"/>
      <c r="F69" s="121"/>
      <c r="G69" s="121"/>
      <c r="H69" s="123"/>
      <c r="I69" s="123"/>
      <c r="J69" s="123"/>
      <c r="K69" s="155"/>
    </row>
    <row r="70" spans="1:11" ht="27.75" customHeight="1" thickBot="1">
      <c r="A70" s="150" t="s">
        <v>272</v>
      </c>
      <c r="B70" s="151"/>
      <c r="C70" s="151"/>
      <c r="D70" s="151"/>
      <c r="E70" s="151"/>
      <c r="F70" s="152"/>
      <c r="G70" s="28">
        <f>G5</f>
        <v>0</v>
      </c>
      <c r="H70" s="29" t="s">
        <v>24</v>
      </c>
      <c r="I70" s="28">
        <f>I5</f>
        <v>0</v>
      </c>
      <c r="J70" s="170"/>
      <c r="K70" s="171"/>
    </row>
    <row r="71" spans="1:11" ht="12.75">
      <c r="A71" s="27"/>
      <c r="B71" s="68"/>
      <c r="C71" s="27"/>
      <c r="D71" s="27"/>
      <c r="E71" s="27"/>
      <c r="F71" s="27"/>
      <c r="G71" s="27"/>
      <c r="H71" s="27"/>
      <c r="I71" s="27"/>
      <c r="J71" s="27"/>
      <c r="K71" s="27"/>
    </row>
    <row r="72" spans="2:7" ht="12.75">
      <c r="B72" s="153" t="s">
        <v>29</v>
      </c>
      <c r="C72" s="153"/>
      <c r="D72" s="153"/>
      <c r="E72" s="153"/>
      <c r="F72" s="153"/>
      <c r="G72" s="153"/>
    </row>
    <row r="73" spans="2:7" ht="12.75">
      <c r="B73" s="153"/>
      <c r="C73" s="153"/>
      <c r="D73" s="153"/>
      <c r="E73" s="153"/>
      <c r="F73" s="153"/>
      <c r="G73" s="153"/>
    </row>
    <row r="74" spans="2:7" ht="24.75" customHeight="1">
      <c r="B74" s="153"/>
      <c r="C74" s="153"/>
      <c r="D74" s="153"/>
      <c r="E74" s="153"/>
      <c r="F74" s="153"/>
      <c r="G74" s="153"/>
    </row>
  </sheetData>
  <sheetProtection selectLockedCells="1" selectUnlockedCells="1"/>
  <mergeCells count="123">
    <mergeCell ref="C53:G53"/>
    <mergeCell ref="H53:K53"/>
    <mergeCell ref="A51:K51"/>
    <mergeCell ref="C52:G52"/>
    <mergeCell ref="H52:K52"/>
    <mergeCell ref="C50:G50"/>
    <mergeCell ref="C31:G31"/>
    <mergeCell ref="H31:K31"/>
    <mergeCell ref="C32:G32"/>
    <mergeCell ref="H32:K32"/>
    <mergeCell ref="C33:G33"/>
    <mergeCell ref="H33:K33"/>
    <mergeCell ref="H15:K15"/>
    <mergeCell ref="C16:G16"/>
    <mergeCell ref="H16:K16"/>
    <mergeCell ref="C17:G17"/>
    <mergeCell ref="H17:K17"/>
    <mergeCell ref="C19:G19"/>
    <mergeCell ref="H19:K19"/>
    <mergeCell ref="C18:G18"/>
    <mergeCell ref="H18:K18"/>
    <mergeCell ref="A70:F70"/>
    <mergeCell ref="J70:K70"/>
    <mergeCell ref="B72:G74"/>
    <mergeCell ref="C12:G12"/>
    <mergeCell ref="H12:K12"/>
    <mergeCell ref="C13:G13"/>
    <mergeCell ref="H13:K13"/>
    <mergeCell ref="C14:G14"/>
    <mergeCell ref="H14:K14"/>
    <mergeCell ref="C15:G15"/>
    <mergeCell ref="C66:G66"/>
    <mergeCell ref="H66:K66"/>
    <mergeCell ref="C67:G67"/>
    <mergeCell ref="H67:K67"/>
    <mergeCell ref="C69:G69"/>
    <mergeCell ref="H69:K69"/>
    <mergeCell ref="C68:G68"/>
    <mergeCell ref="H68:K68"/>
    <mergeCell ref="C63:G63"/>
    <mergeCell ref="H63:K63"/>
    <mergeCell ref="C65:G65"/>
    <mergeCell ref="H65:K65"/>
    <mergeCell ref="A64:K64"/>
    <mergeCell ref="A58:K58"/>
    <mergeCell ref="C60:G60"/>
    <mergeCell ref="H60:K60"/>
    <mergeCell ref="C61:G61"/>
    <mergeCell ref="H61:K61"/>
    <mergeCell ref="C62:G62"/>
    <mergeCell ref="H62:K62"/>
    <mergeCell ref="H59:K59"/>
    <mergeCell ref="C59:G59"/>
    <mergeCell ref="C57:G57"/>
    <mergeCell ref="H57:K57"/>
    <mergeCell ref="C55:G55"/>
    <mergeCell ref="H55:K55"/>
    <mergeCell ref="A56:K56"/>
    <mergeCell ref="C54:G54"/>
    <mergeCell ref="H54:K54"/>
    <mergeCell ref="A46:K46"/>
    <mergeCell ref="C47:G47"/>
    <mergeCell ref="H47:K47"/>
    <mergeCell ref="C48:G48"/>
    <mergeCell ref="H48:K48"/>
    <mergeCell ref="H50:K50"/>
    <mergeCell ref="A43:K43"/>
    <mergeCell ref="C44:G44"/>
    <mergeCell ref="H44:K44"/>
    <mergeCell ref="C45:G45"/>
    <mergeCell ref="H45:K45"/>
    <mergeCell ref="C49:G49"/>
    <mergeCell ref="H49:K49"/>
    <mergeCell ref="C42:G42"/>
    <mergeCell ref="H42:K42"/>
    <mergeCell ref="C39:G39"/>
    <mergeCell ref="H39:K39"/>
    <mergeCell ref="C40:G40"/>
    <mergeCell ref="H40:K40"/>
    <mergeCell ref="C41:G41"/>
    <mergeCell ref="H41:K41"/>
    <mergeCell ref="A37:K37"/>
    <mergeCell ref="C38:G38"/>
    <mergeCell ref="H38:K38"/>
    <mergeCell ref="C35:G35"/>
    <mergeCell ref="H35:K35"/>
    <mergeCell ref="C36:G36"/>
    <mergeCell ref="H36:K36"/>
    <mergeCell ref="C27:G27"/>
    <mergeCell ref="H27:K27"/>
    <mergeCell ref="C34:G34"/>
    <mergeCell ref="H34:K34"/>
    <mergeCell ref="C28:G28"/>
    <mergeCell ref="H28:K28"/>
    <mergeCell ref="C29:G29"/>
    <mergeCell ref="H29:K29"/>
    <mergeCell ref="C30:G30"/>
    <mergeCell ref="H30:K30"/>
    <mergeCell ref="A23:K23"/>
    <mergeCell ref="C24:G24"/>
    <mergeCell ref="H24:K24"/>
    <mergeCell ref="C25:G25"/>
    <mergeCell ref="H25:K25"/>
    <mergeCell ref="C26:G26"/>
    <mergeCell ref="H26:K26"/>
    <mergeCell ref="C21:G21"/>
    <mergeCell ref="H21:K21"/>
    <mergeCell ref="C22:G22"/>
    <mergeCell ref="H22:K22"/>
    <mergeCell ref="C20:G20"/>
    <mergeCell ref="H20:K20"/>
    <mergeCell ref="A8:K8"/>
    <mergeCell ref="C9:G9"/>
    <mergeCell ref="H9:K9"/>
    <mergeCell ref="A10:K10"/>
    <mergeCell ref="C11:G11"/>
    <mergeCell ref="H11:K11"/>
    <mergeCell ref="A1:K1"/>
    <mergeCell ref="A2:K2"/>
    <mergeCell ref="A5:F5"/>
    <mergeCell ref="J5:K5"/>
    <mergeCell ref="A6:K6"/>
    <mergeCell ref="A7:K7"/>
  </mergeCells>
  <printOptions horizontalCentered="1"/>
  <pageMargins left="0.31527777777777777" right="0.31527777777777777" top="0.5513888888888889" bottom="0.5513888888888889" header="0.5118055555555555" footer="0.31527777777777777"/>
  <pageSetup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2017-10-10T08:14:06Z</cp:lastPrinted>
  <dcterms:created xsi:type="dcterms:W3CDTF">2014-12-18T08:47:58Z</dcterms:created>
  <dcterms:modified xsi:type="dcterms:W3CDTF">2023-09-29T22:18:55Z</dcterms:modified>
  <cp:category/>
  <cp:version/>
  <cp:contentType/>
  <cp:contentStatus/>
</cp:coreProperties>
</file>