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ŻYWIENIE 2025\dostawa warzyw i owoców gr I,II\"/>
    </mc:Choice>
  </mc:AlternateContent>
  <bookViews>
    <workbookView xWindow="0" yWindow="0" windowWidth="28800" windowHeight="121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7" i="1"/>
  <c r="K8" i="1"/>
  <c r="E8" i="1" s="1"/>
  <c r="K9" i="1"/>
  <c r="K10" i="1"/>
  <c r="E10" i="1" s="1"/>
  <c r="K11" i="1"/>
  <c r="K12" i="1"/>
  <c r="K13" i="1"/>
  <c r="K14" i="1"/>
  <c r="K15" i="1"/>
  <c r="I15" i="1" s="1"/>
  <c r="K16" i="1"/>
  <c r="E16" i="1" s="1"/>
  <c r="K17" i="1"/>
  <c r="E17" i="1" s="1"/>
  <c r="K18" i="1"/>
  <c r="E18" i="1" s="1"/>
  <c r="K19" i="1"/>
  <c r="E19" i="1" s="1"/>
  <c r="K20" i="1"/>
  <c r="K21" i="1"/>
  <c r="K7" i="1"/>
  <c r="G7" i="1" s="1"/>
  <c r="E14" i="1" l="1"/>
  <c r="E11" i="1"/>
  <c r="I11" i="1"/>
  <c r="I14" i="1"/>
  <c r="I21" i="1"/>
  <c r="E21" i="1"/>
  <c r="G9" i="1"/>
  <c r="I7" i="1"/>
  <c r="E20" i="1"/>
  <c r="I17" i="1"/>
  <c r="I16" i="1"/>
  <c r="G19" i="1"/>
  <c r="G17" i="1"/>
  <c r="G18" i="1"/>
  <c r="E15" i="1"/>
  <c r="G21" i="1"/>
  <c r="E13" i="1"/>
  <c r="I12" i="1"/>
  <c r="G15" i="1"/>
  <c r="G16" i="1"/>
  <c r="G14" i="1"/>
  <c r="I8" i="1"/>
  <c r="G8" i="1"/>
  <c r="I9" i="1"/>
  <c r="E9" i="1"/>
  <c r="G10" i="1"/>
  <c r="E7" i="1"/>
  <c r="G11" i="1"/>
  <c r="I13" i="1"/>
  <c r="G13" i="1"/>
  <c r="G12" i="1"/>
  <c r="I10" i="1"/>
  <c r="E12" i="1"/>
  <c r="I20" i="1"/>
  <c r="G20" i="1"/>
  <c r="I19" i="1"/>
  <c r="I18" i="1"/>
</calcChain>
</file>

<file path=xl/sharedStrings.xml><?xml version="1.0" encoding="utf-8"?>
<sst xmlns="http://schemas.openxmlformats.org/spreadsheetml/2006/main" count="48" uniqueCount="28">
  <si>
    <t>Nazwa asortymentu dostawy</t>
  </si>
  <si>
    <t>J.m.</t>
  </si>
  <si>
    <t>Miejsce dostawy Oleszno</t>
  </si>
  <si>
    <t>Miejsce dostawy Złocieniec</t>
  </si>
  <si>
    <t>Miejsce dostawy Wałcz</t>
  </si>
  <si>
    <t xml:space="preserve">Ilość  podstawowa  </t>
  </si>
  <si>
    <t>Ilość w opcji</t>
  </si>
  <si>
    <t>RAZEM</t>
  </si>
  <si>
    <t xml:space="preserve">Lp. </t>
  </si>
  <si>
    <t>kg</t>
  </si>
  <si>
    <t>Zadanie 2</t>
  </si>
  <si>
    <t>Banany</t>
  </si>
  <si>
    <t>Cytryny</t>
  </si>
  <si>
    <t>Pomarańcze</t>
  </si>
  <si>
    <t>Mandarynki</t>
  </si>
  <si>
    <t>Grejpfruty</t>
  </si>
  <si>
    <t>Arbuz</t>
  </si>
  <si>
    <t>Kiwi</t>
  </si>
  <si>
    <t>Morele</t>
  </si>
  <si>
    <t>Brzoskwinie</t>
  </si>
  <si>
    <t>Winogrona</t>
  </si>
  <si>
    <t>Jabłka</t>
  </si>
  <si>
    <t xml:space="preserve">Gruszki </t>
  </si>
  <si>
    <t>Mango</t>
  </si>
  <si>
    <t>Nektarynki</t>
  </si>
  <si>
    <t>Melon</t>
  </si>
  <si>
    <t>TABELA ILOŚCI DOSTAW</t>
  </si>
  <si>
    <t>Załącznik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</si>
</sst>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Border="1"/>
    <xf numFmtId="0" fontId="0" fillId="0" borderId="6" xfId="0" applyBorder="1"/>
    <xf numFmtId="0" fontId="0" fillId="0" borderId="3" xfId="0" applyBorder="1"/>
    <xf numFmtId="0" fontId="0" fillId="0" borderId="7" xfId="0" applyBorder="1"/>
    <xf numFmtId="2" fontId="0" fillId="0" borderId="1" xfId="0" applyNumberFormat="1" applyBorder="1"/>
    <xf numFmtId="2" fontId="0" fillId="0" borderId="2" xfId="0" applyNumberFormat="1" applyBorder="1"/>
    <xf numFmtId="0" fontId="5" fillId="0" borderId="12" xfId="1" applyFont="1" applyBorder="1" applyAlignment="1" applyProtection="1">
      <alignment horizontal="left" vertical="center" wrapText="1"/>
      <protection hidden="1"/>
    </xf>
    <xf numFmtId="0" fontId="5" fillId="0" borderId="9" xfId="1" applyFont="1" applyBorder="1" applyAlignment="1" applyProtection="1">
      <alignment horizontal="left" vertical="center" wrapText="1"/>
      <protection hidden="1"/>
    </xf>
    <xf numFmtId="0" fontId="6" fillId="0" borderId="9" xfId="1" applyFont="1" applyBorder="1" applyAlignment="1" applyProtection="1">
      <alignment horizontal="left" vertical="center" wrapText="1"/>
      <protection hidden="1"/>
    </xf>
    <xf numFmtId="0" fontId="5" fillId="0" borderId="9" xfId="1" applyFont="1" applyFill="1" applyBorder="1" applyAlignment="1" applyProtection="1">
      <alignment horizontal="left" vertical="center" wrapText="1"/>
      <protection hidden="1"/>
    </xf>
    <xf numFmtId="0" fontId="7" fillId="0" borderId="8" xfId="0" applyFont="1" applyBorder="1"/>
    <xf numFmtId="0" fontId="0" fillId="0" borderId="20" xfId="0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" fontId="0" fillId="0" borderId="21" xfId="0" applyNumberFormat="1" applyBorder="1"/>
    <xf numFmtId="0" fontId="9" fillId="0" borderId="20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5" fillId="0" borderId="27" xfId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horizontal="center"/>
    </xf>
    <xf numFmtId="2" fontId="0" fillId="0" borderId="3" xfId="0" applyNumberFormat="1" applyBorder="1"/>
    <xf numFmtId="2" fontId="0" fillId="0" borderId="28" xfId="0" applyNumberFormat="1" applyBorder="1"/>
    <xf numFmtId="2" fontId="0" fillId="0" borderId="7" xfId="0" applyNumberFormat="1" applyBorder="1"/>
    <xf numFmtId="0" fontId="2" fillId="0" borderId="14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workbookViewId="0">
      <selection activeCell="K1" sqref="K1"/>
    </sheetView>
  </sheetViews>
  <sheetFormatPr defaultRowHeight="15" x14ac:dyDescent="0.25"/>
  <cols>
    <col min="1" max="1" width="4.85546875" customWidth="1"/>
    <col min="2" max="2" width="33" customWidth="1"/>
    <col min="4" max="5" width="12.5703125" customWidth="1"/>
    <col min="6" max="7" width="11.7109375" customWidth="1"/>
    <col min="8" max="9" width="12" customWidth="1"/>
    <col min="10" max="11" width="12.7109375" customWidth="1"/>
  </cols>
  <sheetData>
    <row r="1" spans="1:11" x14ac:dyDescent="0.25">
      <c r="K1" t="s">
        <v>27</v>
      </c>
    </row>
    <row r="2" spans="1:11" ht="15.75" thickBot="1" x14ac:dyDescent="0.3">
      <c r="A2" s="30" t="s">
        <v>26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ht="20.25" customHeight="1" x14ac:dyDescent="0.25">
      <c r="A3" s="31" t="s">
        <v>8</v>
      </c>
      <c r="B3" s="24" t="s">
        <v>0</v>
      </c>
      <c r="C3" s="27" t="s">
        <v>1</v>
      </c>
      <c r="D3" s="34" t="s">
        <v>2</v>
      </c>
      <c r="E3" s="35"/>
      <c r="F3" s="34" t="s">
        <v>3</v>
      </c>
      <c r="G3" s="35"/>
      <c r="H3" s="34" t="s">
        <v>4</v>
      </c>
      <c r="I3" s="35"/>
      <c r="J3" s="34" t="s">
        <v>7</v>
      </c>
      <c r="K3" s="38"/>
    </row>
    <row r="4" spans="1:11" ht="27.75" customHeight="1" x14ac:dyDescent="0.25">
      <c r="A4" s="32"/>
      <c r="B4" s="25"/>
      <c r="C4" s="28"/>
      <c r="D4" s="36"/>
      <c r="E4" s="37"/>
      <c r="F4" s="36"/>
      <c r="G4" s="37"/>
      <c r="H4" s="36"/>
      <c r="I4" s="37"/>
      <c r="J4" s="36"/>
      <c r="K4" s="39"/>
    </row>
    <row r="5" spans="1:11" ht="24.75" thickBot="1" x14ac:dyDescent="0.3">
      <c r="A5" s="33"/>
      <c r="B5" s="26"/>
      <c r="C5" s="29"/>
      <c r="D5" s="13" t="s">
        <v>5</v>
      </c>
      <c r="E5" s="13" t="s">
        <v>6</v>
      </c>
      <c r="F5" s="13" t="s">
        <v>5</v>
      </c>
      <c r="G5" s="13" t="s">
        <v>6</v>
      </c>
      <c r="H5" s="13" t="s">
        <v>5</v>
      </c>
      <c r="I5" s="13" t="s">
        <v>6</v>
      </c>
      <c r="J5" s="13" t="s">
        <v>5</v>
      </c>
      <c r="K5" s="14" t="s">
        <v>6</v>
      </c>
    </row>
    <row r="6" spans="1:11" ht="15.75" thickBot="1" x14ac:dyDescent="0.3">
      <c r="A6" s="2"/>
      <c r="B6" s="11" t="s">
        <v>10</v>
      </c>
      <c r="C6" s="2"/>
      <c r="D6" s="3"/>
      <c r="E6" s="3"/>
      <c r="F6" s="3"/>
      <c r="G6" s="3"/>
      <c r="H6" s="3"/>
      <c r="I6" s="3"/>
      <c r="J6" s="3"/>
      <c r="K6" s="4"/>
    </row>
    <row r="7" spans="1:11" x14ac:dyDescent="0.25">
      <c r="A7" s="16">
        <v>1</v>
      </c>
      <c r="B7" s="7" t="s">
        <v>11</v>
      </c>
      <c r="C7" s="12" t="s">
        <v>9</v>
      </c>
      <c r="D7" s="5">
        <f>J7*60%</f>
        <v>6000</v>
      </c>
      <c r="E7" s="5">
        <f>K7*60%</f>
        <v>5400</v>
      </c>
      <c r="F7" s="5">
        <f>J7*10%</f>
        <v>1000</v>
      </c>
      <c r="G7" s="5">
        <f>K7*10%</f>
        <v>900</v>
      </c>
      <c r="H7" s="5">
        <f>J7*30%</f>
        <v>3000</v>
      </c>
      <c r="I7" s="5">
        <f>K7*30%</f>
        <v>2700</v>
      </c>
      <c r="J7" s="5">
        <v>10000</v>
      </c>
      <c r="K7" s="15">
        <f>J7*90%</f>
        <v>9000</v>
      </c>
    </row>
    <row r="8" spans="1:11" x14ac:dyDescent="0.25">
      <c r="A8" s="17">
        <v>2</v>
      </c>
      <c r="B8" s="9" t="s">
        <v>12</v>
      </c>
      <c r="C8" s="12" t="s">
        <v>9</v>
      </c>
      <c r="D8" s="5">
        <f t="shared" ref="D8:D21" si="0">J8*60%</f>
        <v>2400</v>
      </c>
      <c r="E8" s="5">
        <f t="shared" ref="E8:E21" si="1">K8*60%</f>
        <v>2160</v>
      </c>
      <c r="F8" s="5">
        <f t="shared" ref="F8:F21" si="2">J8*10%</f>
        <v>400</v>
      </c>
      <c r="G8" s="5">
        <f t="shared" ref="G8:G21" si="3">K8*10%</f>
        <v>360</v>
      </c>
      <c r="H8" s="5">
        <f t="shared" ref="H8:H21" si="4">J8*30%</f>
        <v>1200</v>
      </c>
      <c r="I8" s="5">
        <f t="shared" ref="I8:I21" si="5">K8*30%</f>
        <v>1080</v>
      </c>
      <c r="J8" s="6">
        <v>4000</v>
      </c>
      <c r="K8" s="15">
        <f t="shared" ref="K8:K21" si="6">J8*90%</f>
        <v>3600</v>
      </c>
    </row>
    <row r="9" spans="1:11" x14ac:dyDescent="0.25">
      <c r="A9" s="17">
        <v>3</v>
      </c>
      <c r="B9" s="8" t="s">
        <v>13</v>
      </c>
      <c r="C9" s="12" t="s">
        <v>9</v>
      </c>
      <c r="D9" s="5">
        <f t="shared" si="0"/>
        <v>6600</v>
      </c>
      <c r="E9" s="5">
        <f t="shared" si="1"/>
        <v>5940</v>
      </c>
      <c r="F9" s="5">
        <f t="shared" si="2"/>
        <v>1100</v>
      </c>
      <c r="G9" s="5">
        <f t="shared" si="3"/>
        <v>990</v>
      </c>
      <c r="H9" s="5">
        <f t="shared" si="4"/>
        <v>3300</v>
      </c>
      <c r="I9" s="5">
        <f t="shared" si="5"/>
        <v>2970</v>
      </c>
      <c r="J9" s="6">
        <v>11000</v>
      </c>
      <c r="K9" s="15">
        <f t="shared" si="6"/>
        <v>9900</v>
      </c>
    </row>
    <row r="10" spans="1:11" x14ac:dyDescent="0.25">
      <c r="A10" s="17">
        <v>4</v>
      </c>
      <c r="B10" s="8" t="s">
        <v>14</v>
      </c>
      <c r="C10" s="12" t="s">
        <v>9</v>
      </c>
      <c r="D10" s="5">
        <f t="shared" si="0"/>
        <v>2400</v>
      </c>
      <c r="E10" s="5">
        <f t="shared" si="1"/>
        <v>2160</v>
      </c>
      <c r="F10" s="5">
        <f t="shared" si="2"/>
        <v>400</v>
      </c>
      <c r="G10" s="5">
        <f t="shared" si="3"/>
        <v>360</v>
      </c>
      <c r="H10" s="5">
        <f t="shared" si="4"/>
        <v>1200</v>
      </c>
      <c r="I10" s="5">
        <f t="shared" si="5"/>
        <v>1080</v>
      </c>
      <c r="J10" s="6">
        <v>4000</v>
      </c>
      <c r="K10" s="15">
        <f t="shared" si="6"/>
        <v>3600</v>
      </c>
    </row>
    <row r="11" spans="1:11" x14ac:dyDescent="0.25">
      <c r="A11" s="16">
        <v>5</v>
      </c>
      <c r="B11" s="8" t="s">
        <v>15</v>
      </c>
      <c r="C11" s="12" t="s">
        <v>9</v>
      </c>
      <c r="D11" s="5">
        <f t="shared" si="0"/>
        <v>720</v>
      </c>
      <c r="E11" s="5">
        <f t="shared" si="1"/>
        <v>648</v>
      </c>
      <c r="F11" s="5">
        <f t="shared" si="2"/>
        <v>120</v>
      </c>
      <c r="G11" s="5">
        <f t="shared" si="3"/>
        <v>108</v>
      </c>
      <c r="H11" s="5">
        <f t="shared" si="4"/>
        <v>360</v>
      </c>
      <c r="I11" s="5">
        <f t="shared" si="5"/>
        <v>324</v>
      </c>
      <c r="J11" s="6">
        <v>1200</v>
      </c>
      <c r="K11" s="15">
        <f t="shared" si="6"/>
        <v>1080</v>
      </c>
    </row>
    <row r="12" spans="1:11" x14ac:dyDescent="0.25">
      <c r="A12" s="17">
        <v>6</v>
      </c>
      <c r="B12" s="8" t="s">
        <v>16</v>
      </c>
      <c r="C12" s="12" t="s">
        <v>9</v>
      </c>
      <c r="D12" s="5">
        <f t="shared" si="0"/>
        <v>600</v>
      </c>
      <c r="E12" s="5">
        <f t="shared" si="1"/>
        <v>540</v>
      </c>
      <c r="F12" s="5">
        <f t="shared" si="2"/>
        <v>100</v>
      </c>
      <c r="G12" s="5">
        <f t="shared" si="3"/>
        <v>90</v>
      </c>
      <c r="H12" s="5">
        <f t="shared" si="4"/>
        <v>300</v>
      </c>
      <c r="I12" s="5">
        <f t="shared" si="5"/>
        <v>270</v>
      </c>
      <c r="J12" s="6">
        <v>1000</v>
      </c>
      <c r="K12" s="15">
        <f t="shared" si="6"/>
        <v>900</v>
      </c>
    </row>
    <row r="13" spans="1:11" x14ac:dyDescent="0.25">
      <c r="A13" s="17">
        <v>7</v>
      </c>
      <c r="B13" s="8" t="s">
        <v>17</v>
      </c>
      <c r="C13" s="12" t="s">
        <v>9</v>
      </c>
      <c r="D13" s="5">
        <f t="shared" si="0"/>
        <v>3000</v>
      </c>
      <c r="E13" s="5">
        <f t="shared" si="1"/>
        <v>2700</v>
      </c>
      <c r="F13" s="5">
        <f t="shared" si="2"/>
        <v>500</v>
      </c>
      <c r="G13" s="5">
        <f t="shared" si="3"/>
        <v>450</v>
      </c>
      <c r="H13" s="5">
        <f t="shared" si="4"/>
        <v>1500</v>
      </c>
      <c r="I13" s="5">
        <f t="shared" si="5"/>
        <v>1350</v>
      </c>
      <c r="J13" s="6">
        <v>5000</v>
      </c>
      <c r="K13" s="15">
        <f t="shared" si="6"/>
        <v>4500</v>
      </c>
    </row>
    <row r="14" spans="1:11" x14ac:dyDescent="0.25">
      <c r="A14" s="17">
        <v>8</v>
      </c>
      <c r="B14" s="8" t="s">
        <v>18</v>
      </c>
      <c r="C14" s="12" t="s">
        <v>9</v>
      </c>
      <c r="D14" s="5">
        <f t="shared" si="0"/>
        <v>600</v>
      </c>
      <c r="E14" s="5">
        <f t="shared" si="1"/>
        <v>540</v>
      </c>
      <c r="F14" s="5">
        <f t="shared" si="2"/>
        <v>100</v>
      </c>
      <c r="G14" s="5">
        <f t="shared" si="3"/>
        <v>90</v>
      </c>
      <c r="H14" s="5">
        <f t="shared" si="4"/>
        <v>300</v>
      </c>
      <c r="I14" s="5">
        <f t="shared" si="5"/>
        <v>270</v>
      </c>
      <c r="J14" s="6">
        <v>1000</v>
      </c>
      <c r="K14" s="15">
        <f t="shared" si="6"/>
        <v>900</v>
      </c>
    </row>
    <row r="15" spans="1:11" x14ac:dyDescent="0.25">
      <c r="A15" s="16">
        <v>9</v>
      </c>
      <c r="B15" s="8" t="s">
        <v>19</v>
      </c>
      <c r="C15" s="12" t="s">
        <v>9</v>
      </c>
      <c r="D15" s="5">
        <f t="shared" si="0"/>
        <v>1200</v>
      </c>
      <c r="E15" s="5">
        <f t="shared" si="1"/>
        <v>1080</v>
      </c>
      <c r="F15" s="5">
        <f t="shared" si="2"/>
        <v>200</v>
      </c>
      <c r="G15" s="5">
        <f t="shared" si="3"/>
        <v>180</v>
      </c>
      <c r="H15" s="5">
        <f t="shared" si="4"/>
        <v>600</v>
      </c>
      <c r="I15" s="5">
        <f t="shared" si="5"/>
        <v>540</v>
      </c>
      <c r="J15" s="6">
        <v>2000</v>
      </c>
      <c r="K15" s="15">
        <f t="shared" si="6"/>
        <v>1800</v>
      </c>
    </row>
    <row r="16" spans="1:11" x14ac:dyDescent="0.25">
      <c r="A16" s="17">
        <v>10</v>
      </c>
      <c r="B16" s="8" t="s">
        <v>20</v>
      </c>
      <c r="C16" s="12" t="s">
        <v>9</v>
      </c>
      <c r="D16" s="5">
        <f t="shared" si="0"/>
        <v>600</v>
      </c>
      <c r="E16" s="5">
        <f t="shared" si="1"/>
        <v>540</v>
      </c>
      <c r="F16" s="5">
        <f t="shared" si="2"/>
        <v>100</v>
      </c>
      <c r="G16" s="5">
        <f t="shared" si="3"/>
        <v>90</v>
      </c>
      <c r="H16" s="5">
        <f t="shared" si="4"/>
        <v>300</v>
      </c>
      <c r="I16" s="5">
        <f t="shared" si="5"/>
        <v>270</v>
      </c>
      <c r="J16" s="6">
        <v>1000</v>
      </c>
      <c r="K16" s="15">
        <f t="shared" si="6"/>
        <v>900</v>
      </c>
    </row>
    <row r="17" spans="1:11" x14ac:dyDescent="0.25">
      <c r="A17" s="17">
        <v>11</v>
      </c>
      <c r="B17" s="9" t="s">
        <v>21</v>
      </c>
      <c r="C17" s="12" t="s">
        <v>9</v>
      </c>
      <c r="D17" s="5">
        <f t="shared" si="0"/>
        <v>15600</v>
      </c>
      <c r="E17" s="5">
        <f t="shared" si="1"/>
        <v>14040</v>
      </c>
      <c r="F17" s="5">
        <f t="shared" si="2"/>
        <v>2600</v>
      </c>
      <c r="G17" s="5">
        <f t="shared" si="3"/>
        <v>2340</v>
      </c>
      <c r="H17" s="5">
        <f t="shared" si="4"/>
        <v>7800</v>
      </c>
      <c r="I17" s="5">
        <f t="shared" si="5"/>
        <v>7020</v>
      </c>
      <c r="J17" s="6">
        <v>26000</v>
      </c>
      <c r="K17" s="15">
        <f t="shared" si="6"/>
        <v>23400</v>
      </c>
    </row>
    <row r="18" spans="1:11" x14ac:dyDescent="0.25">
      <c r="A18" s="17">
        <v>12</v>
      </c>
      <c r="B18" s="8" t="s">
        <v>22</v>
      </c>
      <c r="C18" s="12" t="s">
        <v>9</v>
      </c>
      <c r="D18" s="5">
        <f t="shared" si="0"/>
        <v>3600</v>
      </c>
      <c r="E18" s="5">
        <f t="shared" si="1"/>
        <v>3240</v>
      </c>
      <c r="F18" s="5">
        <f t="shared" si="2"/>
        <v>600</v>
      </c>
      <c r="G18" s="5">
        <f t="shared" si="3"/>
        <v>540</v>
      </c>
      <c r="H18" s="5">
        <f t="shared" si="4"/>
        <v>1800</v>
      </c>
      <c r="I18" s="5">
        <f t="shared" si="5"/>
        <v>1620</v>
      </c>
      <c r="J18" s="6">
        <v>6000</v>
      </c>
      <c r="K18" s="15">
        <f t="shared" si="6"/>
        <v>5400</v>
      </c>
    </row>
    <row r="19" spans="1:11" x14ac:dyDescent="0.25">
      <c r="A19" s="16">
        <v>13</v>
      </c>
      <c r="B19" s="8" t="s">
        <v>23</v>
      </c>
      <c r="C19" s="12" t="s">
        <v>9</v>
      </c>
      <c r="D19" s="5">
        <f t="shared" si="0"/>
        <v>360</v>
      </c>
      <c r="E19" s="5">
        <f t="shared" si="1"/>
        <v>324</v>
      </c>
      <c r="F19" s="5">
        <f t="shared" si="2"/>
        <v>60</v>
      </c>
      <c r="G19" s="5">
        <f t="shared" si="3"/>
        <v>54</v>
      </c>
      <c r="H19" s="5">
        <f t="shared" si="4"/>
        <v>180</v>
      </c>
      <c r="I19" s="5">
        <f t="shared" si="5"/>
        <v>162</v>
      </c>
      <c r="J19" s="6">
        <v>600</v>
      </c>
      <c r="K19" s="15">
        <f t="shared" si="6"/>
        <v>540</v>
      </c>
    </row>
    <row r="20" spans="1:11" x14ac:dyDescent="0.25">
      <c r="A20" s="17">
        <v>14</v>
      </c>
      <c r="B20" s="10" t="s">
        <v>24</v>
      </c>
      <c r="C20" s="12" t="s">
        <v>9</v>
      </c>
      <c r="D20" s="5">
        <f t="shared" si="0"/>
        <v>1800</v>
      </c>
      <c r="E20" s="5">
        <f t="shared" si="1"/>
        <v>1620</v>
      </c>
      <c r="F20" s="5">
        <f t="shared" si="2"/>
        <v>300</v>
      </c>
      <c r="G20" s="5">
        <f t="shared" si="3"/>
        <v>270</v>
      </c>
      <c r="H20" s="5">
        <f t="shared" si="4"/>
        <v>900</v>
      </c>
      <c r="I20" s="5">
        <f t="shared" si="5"/>
        <v>810</v>
      </c>
      <c r="J20" s="6">
        <v>3000</v>
      </c>
      <c r="K20" s="15">
        <f t="shared" si="6"/>
        <v>2700</v>
      </c>
    </row>
    <row r="21" spans="1:11" ht="15.75" thickBot="1" x14ac:dyDescent="0.3">
      <c r="A21" s="18">
        <v>15</v>
      </c>
      <c r="B21" s="19" t="s">
        <v>25</v>
      </c>
      <c r="C21" s="20" t="s">
        <v>9</v>
      </c>
      <c r="D21" s="21">
        <f t="shared" si="0"/>
        <v>600</v>
      </c>
      <c r="E21" s="21">
        <f t="shared" si="1"/>
        <v>540</v>
      </c>
      <c r="F21" s="21">
        <f t="shared" si="2"/>
        <v>100</v>
      </c>
      <c r="G21" s="21">
        <f t="shared" si="3"/>
        <v>90</v>
      </c>
      <c r="H21" s="21">
        <f t="shared" si="4"/>
        <v>300</v>
      </c>
      <c r="I21" s="21">
        <f t="shared" si="5"/>
        <v>270</v>
      </c>
      <c r="J21" s="22">
        <v>1000</v>
      </c>
      <c r="K21" s="23">
        <f t="shared" si="6"/>
        <v>900</v>
      </c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</sheetData>
  <mergeCells count="8">
    <mergeCell ref="B3:B5"/>
    <mergeCell ref="C3:C5"/>
    <mergeCell ref="A2:K2"/>
    <mergeCell ref="A3:A5"/>
    <mergeCell ref="D3:E4"/>
    <mergeCell ref="F3:G4"/>
    <mergeCell ref="H3:I4"/>
    <mergeCell ref="J3:K4"/>
  </mergeCells>
  <pageMargins left="0.7" right="0.7" top="0.75" bottom="0.75" header="0.3" footer="0.3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320A974F-B76E-4803-8E69-AC600BA3B07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Góral Magdalena</cp:lastModifiedBy>
  <cp:lastPrinted>2024-09-10T11:41:24Z</cp:lastPrinted>
  <dcterms:created xsi:type="dcterms:W3CDTF">2024-08-29T08:03:47Z</dcterms:created>
  <dcterms:modified xsi:type="dcterms:W3CDTF">2024-09-10T11:41:26Z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8dffe394-c8d3-49bb-a941-c73ecba45f5b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Góral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10.90.81.60</vt:lpwstr>
  </property>
  <property fmtid="{D5CDD505-2E9C-101B-9397-08002B2CF9AE}" pid="10" name="bjSaver">
    <vt:lpwstr>h13pdD1z56eQ/MP94CnbalOhfMC0HfhW</vt:lpwstr>
  </property>
  <property fmtid="{D5CDD505-2E9C-101B-9397-08002B2CF9AE}" pid="11" name="bjClsUserRVM">
    <vt:lpwstr>[]</vt:lpwstr>
  </property>
</Properties>
</file>