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ŻYWIENIE 2025\dostawa warzyw i owoców gr I,II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7" i="1"/>
  <c r="F8" i="1"/>
  <c r="F9" i="1"/>
  <c r="F10" i="1"/>
  <c r="F11" i="1"/>
  <c r="F12" i="1"/>
  <c r="F7" i="1"/>
  <c r="D8" i="1"/>
  <c r="D9" i="1"/>
  <c r="D10" i="1"/>
  <c r="D11" i="1"/>
  <c r="D12" i="1"/>
  <c r="D7" i="1"/>
  <c r="K8" i="1"/>
  <c r="I8" i="1" s="1"/>
  <c r="K9" i="1"/>
  <c r="E9" i="1" s="1"/>
  <c r="K10" i="1"/>
  <c r="E10" i="1" s="1"/>
  <c r="K11" i="1"/>
  <c r="K12" i="1"/>
  <c r="E12" i="1" s="1"/>
  <c r="K7" i="1"/>
  <c r="E7" i="1" s="1"/>
  <c r="G7" i="1" l="1"/>
  <c r="I9" i="1"/>
  <c r="I10" i="1"/>
  <c r="G11" i="1"/>
  <c r="E11" i="1"/>
  <c r="I11" i="1"/>
  <c r="I12" i="1"/>
  <c r="G9" i="1"/>
  <c r="G10" i="1"/>
  <c r="I7" i="1"/>
  <c r="G8" i="1"/>
  <c r="E8" i="1"/>
  <c r="G12" i="1"/>
</calcChain>
</file>

<file path=xl/sharedStrings.xml><?xml version="1.0" encoding="utf-8"?>
<sst xmlns="http://schemas.openxmlformats.org/spreadsheetml/2006/main" count="30" uniqueCount="19">
  <si>
    <t>Nazwa asortymentu dostawy</t>
  </si>
  <si>
    <t>J.m.</t>
  </si>
  <si>
    <t>Miejsce dostawy Oleszno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</si>
  <si>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</si>
  <si>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</si>
  <si>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</si>
  <si>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</si>
  <si>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</si>
  <si>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</si>
  <si>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kg</t>
  </si>
  <si>
    <t>Zadanie 3</t>
  </si>
  <si>
    <t xml:space="preserve">Wiśnie </t>
  </si>
  <si>
    <t>Czereśnie</t>
  </si>
  <si>
    <t xml:space="preserve">Śliwki </t>
  </si>
  <si>
    <t xml:space="preserve">Truskawka </t>
  </si>
  <si>
    <t xml:space="preserve">Malina  </t>
  </si>
  <si>
    <t xml:space="preserve">Borówka  </t>
  </si>
  <si>
    <t>TABELA ILOŚCI DOSTAW</t>
  </si>
  <si>
    <t>Załącznik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</si>
</sst>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" xfId="0" applyNumberFormat="1" applyBorder="1"/>
    <xf numFmtId="2" fontId="0" fillId="0" borderId="2" xfId="0" applyNumberFormat="1" applyBorder="1"/>
    <xf numFmtId="0" fontId="7" fillId="0" borderId="13" xfId="0" applyFont="1" applyBorder="1"/>
    <xf numFmtId="0" fontId="5" fillId="0" borderId="8" xfId="1" applyFont="1" applyBorder="1" applyAlignment="1" applyProtection="1">
      <alignment horizontal="left" vertical="center" wrapText="1"/>
      <protection hidden="1"/>
    </xf>
    <xf numFmtId="0" fontId="6" fillId="0" borderId="8" xfId="1" applyFont="1" applyBorder="1" applyAlignment="1" applyProtection="1">
      <alignment horizontal="left" vertical="center" wrapText="1"/>
      <protection hidden="1"/>
    </xf>
    <xf numFmtId="0" fontId="6" fillId="0" borderId="11" xfId="1" applyFont="1" applyBorder="1" applyAlignment="1" applyProtection="1">
      <alignment horizontal="left" vertical="center" wrapText="1"/>
      <protection hidden="1"/>
    </xf>
    <xf numFmtId="0" fontId="0" fillId="0" borderId="23" xfId="0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0" fillId="0" borderId="24" xfId="0" applyNumberFormat="1" applyBorder="1"/>
    <xf numFmtId="0" fontId="9" fillId="0" borderId="23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5" fillId="0" borderId="30" xfId="1" applyFont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center"/>
    </xf>
    <xf numFmtId="2" fontId="0" fillId="0" borderId="3" xfId="0" applyNumberFormat="1" applyBorder="1"/>
    <xf numFmtId="2" fontId="0" fillId="0" borderId="31" xfId="0" applyNumberFormat="1" applyBorder="1"/>
    <xf numFmtId="2" fontId="0" fillId="0" borderId="7" xfId="0" applyNumberFormat="1" applyBorder="1"/>
    <xf numFmtId="0" fontId="2" fillId="0" borderId="1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workbookViewId="0">
      <selection activeCell="K1" sqref="K1"/>
    </sheetView>
  </sheetViews>
  <sheetFormatPr defaultRowHeight="15" x14ac:dyDescent="0.25"/>
  <cols>
    <col min="1" max="1" width="4.85546875" customWidth="1"/>
    <col min="2" max="2" width="33" customWidth="1"/>
    <col min="4" max="5" width="12.5703125" customWidth="1"/>
    <col min="6" max="7" width="11.7109375" customWidth="1"/>
    <col min="8" max="9" width="12" customWidth="1"/>
    <col min="10" max="11" width="12.7109375" customWidth="1"/>
  </cols>
  <sheetData>
    <row r="1" spans="1:11" x14ac:dyDescent="0.25">
      <c r="K1" t="s">
        <v>18</v>
      </c>
    </row>
    <row r="2" spans="1:11" ht="15.75" thickBot="1" x14ac:dyDescent="0.3">
      <c r="A2" s="29" t="s">
        <v>17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20.25" customHeight="1" x14ac:dyDescent="0.25">
      <c r="A3" s="30" t="s">
        <v>8</v>
      </c>
      <c r="B3" s="23" t="s">
        <v>0</v>
      </c>
      <c r="C3" s="26" t="s">
        <v>1</v>
      </c>
      <c r="D3" s="33" t="s">
        <v>2</v>
      </c>
      <c r="E3" s="34"/>
      <c r="F3" s="33" t="s">
        <v>3</v>
      </c>
      <c r="G3" s="34"/>
      <c r="H3" s="33" t="s">
        <v>4</v>
      </c>
      <c r="I3" s="34"/>
      <c r="J3" s="33" t="s">
        <v>7</v>
      </c>
      <c r="K3" s="37"/>
    </row>
    <row r="4" spans="1:11" ht="27.75" customHeight="1" x14ac:dyDescent="0.25">
      <c r="A4" s="31"/>
      <c r="B4" s="24"/>
      <c r="C4" s="27"/>
      <c r="D4" s="35"/>
      <c r="E4" s="36"/>
      <c r="F4" s="35"/>
      <c r="G4" s="36"/>
      <c r="H4" s="35"/>
      <c r="I4" s="36"/>
      <c r="J4" s="35"/>
      <c r="K4" s="38"/>
    </row>
    <row r="5" spans="1:11" ht="24.75" thickBot="1" x14ac:dyDescent="0.3">
      <c r="A5" s="32"/>
      <c r="B5" s="25"/>
      <c r="C5" s="28"/>
      <c r="D5" s="12" t="s">
        <v>5</v>
      </c>
      <c r="E5" s="12" t="s">
        <v>6</v>
      </c>
      <c r="F5" s="12" t="s">
        <v>5</v>
      </c>
      <c r="G5" s="12" t="s">
        <v>6</v>
      </c>
      <c r="H5" s="12" t="s">
        <v>5</v>
      </c>
      <c r="I5" s="12" t="s">
        <v>6</v>
      </c>
      <c r="J5" s="12" t="s">
        <v>5</v>
      </c>
      <c r="K5" s="13" t="s">
        <v>6</v>
      </c>
    </row>
    <row r="6" spans="1:11" ht="15.75" thickBot="1" x14ac:dyDescent="0.3">
      <c r="A6" s="2"/>
      <c r="B6" s="7" t="s">
        <v>10</v>
      </c>
      <c r="C6" s="2"/>
      <c r="D6" s="3"/>
      <c r="E6" s="3"/>
      <c r="F6" s="3"/>
      <c r="G6" s="3"/>
      <c r="H6" s="3"/>
      <c r="I6" s="3"/>
      <c r="J6" s="3"/>
      <c r="K6" s="4"/>
    </row>
    <row r="7" spans="1:11" x14ac:dyDescent="0.25">
      <c r="A7" s="15">
        <v>1</v>
      </c>
      <c r="B7" s="10" t="s">
        <v>11</v>
      </c>
      <c r="C7" s="11" t="s">
        <v>9</v>
      </c>
      <c r="D7" s="5">
        <f>J7*60%</f>
        <v>180</v>
      </c>
      <c r="E7" s="5">
        <f>K7*60%</f>
        <v>162</v>
      </c>
      <c r="F7" s="5">
        <f>J7*10%</f>
        <v>30</v>
      </c>
      <c r="G7" s="5">
        <f>K7*10%</f>
        <v>27</v>
      </c>
      <c r="H7" s="5">
        <f>J7*30%</f>
        <v>90</v>
      </c>
      <c r="I7" s="5">
        <f>K7*30%</f>
        <v>81</v>
      </c>
      <c r="J7" s="5">
        <v>300</v>
      </c>
      <c r="K7" s="14">
        <f>J7*90%</f>
        <v>270</v>
      </c>
    </row>
    <row r="8" spans="1:11" x14ac:dyDescent="0.25">
      <c r="A8" s="16">
        <v>2</v>
      </c>
      <c r="B8" s="8" t="s">
        <v>12</v>
      </c>
      <c r="C8" s="11" t="s">
        <v>9</v>
      </c>
      <c r="D8" s="5">
        <f t="shared" ref="D8:D12" si="0">J8*60%</f>
        <v>180</v>
      </c>
      <c r="E8" s="5">
        <f t="shared" ref="E8:E12" si="1">K8*60%</f>
        <v>162</v>
      </c>
      <c r="F8" s="5">
        <f t="shared" ref="F8:F12" si="2">J8*10%</f>
        <v>30</v>
      </c>
      <c r="G8" s="5">
        <f t="shared" ref="G8:G12" si="3">K8*10%</f>
        <v>27</v>
      </c>
      <c r="H8" s="5">
        <f t="shared" ref="H8:H12" si="4">J8*30%</f>
        <v>90</v>
      </c>
      <c r="I8" s="5">
        <f t="shared" ref="I8:I12" si="5">K8*30%</f>
        <v>81</v>
      </c>
      <c r="J8" s="6">
        <v>300</v>
      </c>
      <c r="K8" s="14">
        <f t="shared" ref="K8:K12" si="6">J8*90%</f>
        <v>270</v>
      </c>
    </row>
    <row r="9" spans="1:11" x14ac:dyDescent="0.25">
      <c r="A9" s="16">
        <v>3</v>
      </c>
      <c r="B9" s="9" t="s">
        <v>13</v>
      </c>
      <c r="C9" s="11" t="s">
        <v>9</v>
      </c>
      <c r="D9" s="5">
        <f t="shared" si="0"/>
        <v>300</v>
      </c>
      <c r="E9" s="5">
        <f t="shared" si="1"/>
        <v>270</v>
      </c>
      <c r="F9" s="5">
        <f t="shared" si="2"/>
        <v>50</v>
      </c>
      <c r="G9" s="5">
        <f t="shared" si="3"/>
        <v>45</v>
      </c>
      <c r="H9" s="5">
        <f t="shared" si="4"/>
        <v>150</v>
      </c>
      <c r="I9" s="5">
        <f t="shared" si="5"/>
        <v>135</v>
      </c>
      <c r="J9" s="6">
        <v>500</v>
      </c>
      <c r="K9" s="14">
        <f t="shared" si="6"/>
        <v>450</v>
      </c>
    </row>
    <row r="10" spans="1:11" x14ac:dyDescent="0.25">
      <c r="A10" s="16">
        <v>4</v>
      </c>
      <c r="B10" s="9" t="s">
        <v>14</v>
      </c>
      <c r="C10" s="11" t="s">
        <v>9</v>
      </c>
      <c r="D10" s="5">
        <f t="shared" si="0"/>
        <v>120</v>
      </c>
      <c r="E10" s="5">
        <f t="shared" si="1"/>
        <v>108</v>
      </c>
      <c r="F10" s="5">
        <f t="shared" si="2"/>
        <v>20</v>
      </c>
      <c r="G10" s="5">
        <f t="shared" si="3"/>
        <v>18</v>
      </c>
      <c r="H10" s="5">
        <f t="shared" si="4"/>
        <v>60</v>
      </c>
      <c r="I10" s="5">
        <f t="shared" si="5"/>
        <v>54</v>
      </c>
      <c r="J10" s="6">
        <v>200</v>
      </c>
      <c r="K10" s="14">
        <f t="shared" si="6"/>
        <v>180</v>
      </c>
    </row>
    <row r="11" spans="1:11" x14ac:dyDescent="0.25">
      <c r="A11" s="16">
        <v>5</v>
      </c>
      <c r="B11" s="8" t="s">
        <v>15</v>
      </c>
      <c r="C11" s="11" t="s">
        <v>9</v>
      </c>
      <c r="D11" s="5">
        <f t="shared" si="0"/>
        <v>240</v>
      </c>
      <c r="E11" s="5">
        <f t="shared" si="1"/>
        <v>216</v>
      </c>
      <c r="F11" s="5">
        <f t="shared" si="2"/>
        <v>40</v>
      </c>
      <c r="G11" s="5">
        <f t="shared" si="3"/>
        <v>36</v>
      </c>
      <c r="H11" s="5">
        <f t="shared" si="4"/>
        <v>120</v>
      </c>
      <c r="I11" s="5">
        <f t="shared" si="5"/>
        <v>108</v>
      </c>
      <c r="J11" s="6">
        <v>400</v>
      </c>
      <c r="K11" s="14">
        <f t="shared" si="6"/>
        <v>360</v>
      </c>
    </row>
    <row r="12" spans="1:11" ht="15.75" thickBot="1" x14ac:dyDescent="0.3">
      <c r="A12" s="17">
        <v>6</v>
      </c>
      <c r="B12" s="18" t="s">
        <v>16</v>
      </c>
      <c r="C12" s="19" t="s">
        <v>9</v>
      </c>
      <c r="D12" s="20">
        <f t="shared" si="0"/>
        <v>60</v>
      </c>
      <c r="E12" s="20">
        <f t="shared" si="1"/>
        <v>54</v>
      </c>
      <c r="F12" s="20">
        <f t="shared" si="2"/>
        <v>10</v>
      </c>
      <c r="G12" s="20">
        <f t="shared" si="3"/>
        <v>9</v>
      </c>
      <c r="H12" s="20">
        <f t="shared" si="4"/>
        <v>30</v>
      </c>
      <c r="I12" s="20">
        <f t="shared" si="5"/>
        <v>27</v>
      </c>
      <c r="J12" s="21">
        <v>100</v>
      </c>
      <c r="K12" s="22">
        <f t="shared" si="6"/>
        <v>90</v>
      </c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</sheetData>
  <mergeCells count="8">
    <mergeCell ref="B3:B5"/>
    <mergeCell ref="C3:C5"/>
    <mergeCell ref="A2:K2"/>
    <mergeCell ref="A3:A5"/>
    <mergeCell ref="D3:E4"/>
    <mergeCell ref="F3:G4"/>
    <mergeCell ref="H3:I4"/>
    <mergeCell ref="J3:K4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2944B92-6E7F-4F76-A483-2B46A84119E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2024-09-10T11:41:09Z</cp:lastPrinted>
  <dcterms:created xsi:type="dcterms:W3CDTF">2024-08-29T08:03:47Z</dcterms:created>
  <dcterms:modified xsi:type="dcterms:W3CDTF">2024-09-10T11:41:12Z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10.90.81.60</vt:lpwstr>
  </property>
  <property fmtid="{D5CDD505-2E9C-101B-9397-08002B2CF9AE}" pid="10" name="bjSaver">
    <vt:lpwstr>h13pdD1z56eQ/MP94CnbalOhfMC0HfhW</vt:lpwstr>
  </property>
  <property fmtid="{D5CDD505-2E9C-101B-9397-08002B2CF9AE}" pid="11" name="bjClsUserRVM">
    <vt:lpwstr>[]</vt:lpwstr>
  </property>
</Properties>
</file>