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Załącznik Nr 1" sheetId="1" r:id="rId1"/>
  </sheets>
  <definedNames>
    <definedName name="_xlnm._FilterDatabase" localSheetId="0" hidden="1">'Załącznik Nr 1'!$A$2:$M$8</definedName>
    <definedName name="_xlnm.Print_Area" localSheetId="0">'Załącznik Nr 1'!$A$1:$O$12</definedName>
  </definedNames>
  <calcPr calcId="145621" iterateDelta="1E-4"/>
</workbook>
</file>

<file path=xl/calcChain.xml><?xml version="1.0" encoding="utf-8"?>
<calcChain xmlns="http://schemas.openxmlformats.org/spreadsheetml/2006/main">
  <c r="M5" i="1" l="1"/>
  <c r="I9" i="1"/>
  <c r="J8" i="1"/>
  <c r="K8" i="1"/>
  <c r="I8" i="1"/>
  <c r="I6" i="1"/>
  <c r="J6" i="1" s="1"/>
  <c r="K6" i="1" s="1"/>
  <c r="I7" i="1"/>
  <c r="J7" i="1"/>
  <c r="K7" i="1" s="1"/>
  <c r="J5" i="1"/>
  <c r="K5" i="1"/>
  <c r="O6" i="1" l="1"/>
  <c r="O7" i="1"/>
  <c r="O5" i="1"/>
  <c r="N6" i="1"/>
  <c r="N7" i="1"/>
  <c r="N5" i="1"/>
  <c r="M6" i="1"/>
  <c r="M7" i="1"/>
  <c r="N8" i="1" l="1"/>
  <c r="O8" i="1"/>
  <c r="M8" i="1"/>
  <c r="I5" i="1"/>
  <c r="M9" i="1" l="1"/>
</calcChain>
</file>

<file path=xl/sharedStrings.xml><?xml version="1.0" encoding="utf-8"?>
<sst xmlns="http://schemas.openxmlformats.org/spreadsheetml/2006/main" count="46" uniqueCount="35">
  <si>
    <t>Lp.</t>
  </si>
  <si>
    <t>Nazwa asortymentu</t>
  </si>
  <si>
    <t>Nazwa asortymentu zaproponowana przez Wykonawcę jako równoważna*</t>
  </si>
  <si>
    <t>Jed. miary</t>
  </si>
  <si>
    <t xml:space="preserve">Ilość </t>
  </si>
  <si>
    <t>Cena jedn. Netto</t>
  </si>
  <si>
    <t>Stawka podatku VAT</t>
  </si>
  <si>
    <t>1.</t>
  </si>
  <si>
    <t>szt.</t>
  </si>
  <si>
    <t>2.</t>
  </si>
  <si>
    <t>3.</t>
  </si>
  <si>
    <t xml:space="preserve">  Załącznik Nr 1</t>
  </si>
  <si>
    <t>Płock</t>
  </si>
  <si>
    <t>Warszawa</t>
  </si>
  <si>
    <t>Radom</t>
  </si>
  <si>
    <t>Łączna wartość netto</t>
  </si>
  <si>
    <t>razem</t>
  </si>
  <si>
    <t>Łączna wartość brutto</t>
  </si>
  <si>
    <t>łączna wartość netto / brutto</t>
  </si>
  <si>
    <t xml:space="preserve">Szczegółowy formularz cenowy (kalkulacja) - maski ochronne - Znak Sprawy: ZP.264.18.2020                                                                                                                                                                  </t>
  </si>
  <si>
    <t>Maska FFP2/KN 95</t>
  </si>
  <si>
    <t>Maska FFP3</t>
  </si>
  <si>
    <t>Maska chirurgiczna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</si>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</sst>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7"/>
      <color theme="1"/>
      <name val="Tahoma"/>
      <family val="2"/>
      <charset val="238"/>
    </font>
    <font>
      <sz val="7"/>
      <name val="Tahoma"/>
      <family val="2"/>
      <charset val="238"/>
    </font>
    <font>
      <sz val="7"/>
      <color rgb="FFFF0000"/>
      <name val="Tahoma"/>
      <family val="2"/>
      <charset val="238"/>
    </font>
    <font>
      <sz val="10"/>
      <name val="Arial CE"/>
      <charset val="238"/>
    </font>
    <font>
      <b/>
      <sz val="7"/>
      <color theme="1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1" fillId="3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6" fillId="3" borderId="10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3" fontId="9" fillId="3" borderId="7" xfId="0" applyNumberFormat="1" applyFont="1" applyFill="1" applyBorder="1" applyAlignment="1">
      <alignment horizontal="center" vertical="center" wrapText="1"/>
    </xf>
    <xf numFmtId="4" fontId="9" fillId="3" borderId="7" xfId="0" applyNumberFormat="1" applyFont="1" applyFill="1" applyBorder="1" applyAlignment="1">
      <alignment horizontal="center" vertical="center" wrapText="1"/>
    </xf>
    <xf numFmtId="4" fontId="9" fillId="3" borderId="8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4" fontId="12" fillId="3" borderId="9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9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4" fontId="12" fillId="3" borderId="10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view="pageBreakPreview" zoomScaleNormal="140" zoomScaleSheetLayoutView="100" workbookViewId="0">
      <selection activeCell="A2" sqref="A2:O3"/>
    </sheetView>
  </sheetViews>
  <sheetFormatPr defaultRowHeight="9" x14ac:dyDescent="0.25"/>
  <cols>
    <col min="1" max="1" width="5.7109375" style="1" customWidth="1"/>
    <col min="2" max="2" width="26" style="2" customWidth="1"/>
    <col min="3" max="3" width="21.85546875" style="1" customWidth="1"/>
    <col min="4" max="4" width="8.7109375" style="1" customWidth="1"/>
    <col min="5" max="5" width="7.42578125" style="8" customWidth="1"/>
    <col min="6" max="6" width="8.7109375" style="8" customWidth="1"/>
    <col min="7" max="7" width="7.42578125" style="8" customWidth="1"/>
    <col min="8" max="8" width="8" style="3" customWidth="1"/>
    <col min="9" max="9" width="8.140625" style="4" customWidth="1"/>
    <col min="10" max="10" width="8.85546875" style="4" customWidth="1"/>
    <col min="11" max="11" width="8.140625" style="4" customWidth="1"/>
    <col min="12" max="12" width="10.140625" style="5" customWidth="1"/>
    <col min="13" max="13" width="9.28515625" style="6" customWidth="1"/>
    <col min="14" max="14" width="9.85546875" style="1" customWidth="1"/>
    <col min="15" max="15" width="11.140625" style="1" customWidth="1"/>
    <col min="16" max="16384" width="9.140625" style="1"/>
  </cols>
  <sheetData>
    <row r="1" spans="1:15" ht="20.25" customHeight="1" x14ac:dyDescent="0.25">
      <c r="A1" s="14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3" t="s">
        <v>11</v>
      </c>
      <c r="N1" s="13"/>
      <c r="O1" s="13"/>
    </row>
    <row r="2" spans="1:15" ht="21.75" customHeight="1" x14ac:dyDescent="0.25">
      <c r="A2" s="37" t="s">
        <v>0</v>
      </c>
      <c r="B2" s="37" t="s">
        <v>1</v>
      </c>
      <c r="C2" s="37" t="s">
        <v>2</v>
      </c>
      <c r="D2" s="37" t="s">
        <v>3</v>
      </c>
      <c r="E2" s="38" t="s">
        <v>4</v>
      </c>
      <c r="F2" s="38"/>
      <c r="G2" s="38"/>
      <c r="H2" s="39" t="s">
        <v>5</v>
      </c>
      <c r="I2" s="40" t="s">
        <v>15</v>
      </c>
      <c r="J2" s="41"/>
      <c r="K2" s="42"/>
      <c r="L2" s="43" t="s">
        <v>6</v>
      </c>
      <c r="M2" s="44" t="s">
        <v>17</v>
      </c>
      <c r="N2" s="44"/>
      <c r="O2" s="44"/>
    </row>
    <row r="3" spans="1:15" ht="36" customHeight="1" x14ac:dyDescent="0.25">
      <c r="A3" s="37"/>
      <c r="B3" s="37"/>
      <c r="C3" s="37"/>
      <c r="D3" s="37"/>
      <c r="E3" s="45" t="s">
        <v>12</v>
      </c>
      <c r="F3" s="45" t="s">
        <v>13</v>
      </c>
      <c r="G3" s="45" t="s">
        <v>14</v>
      </c>
      <c r="H3" s="46"/>
      <c r="I3" s="47" t="s">
        <v>12</v>
      </c>
      <c r="J3" s="47" t="s">
        <v>13</v>
      </c>
      <c r="K3" s="47" t="s">
        <v>14</v>
      </c>
      <c r="L3" s="48"/>
      <c r="M3" s="47" t="s">
        <v>12</v>
      </c>
      <c r="N3" s="47" t="s">
        <v>13</v>
      </c>
      <c r="O3" s="47" t="s">
        <v>14</v>
      </c>
    </row>
    <row r="4" spans="1:15" ht="23.25" customHeight="1" x14ac:dyDescent="0.25">
      <c r="A4" s="9" t="s">
        <v>7</v>
      </c>
      <c r="B4" s="9" t="s">
        <v>9</v>
      </c>
      <c r="C4" s="9" t="s">
        <v>10</v>
      </c>
      <c r="D4" s="9" t="s">
        <v>23</v>
      </c>
      <c r="E4" s="10" t="s">
        <v>24</v>
      </c>
      <c r="F4" s="10" t="s">
        <v>25</v>
      </c>
      <c r="G4" s="10" t="s">
        <v>26</v>
      </c>
      <c r="H4" s="11" t="s">
        <v>27</v>
      </c>
      <c r="I4" s="7" t="s">
        <v>28</v>
      </c>
      <c r="J4" s="7" t="s">
        <v>29</v>
      </c>
      <c r="K4" s="7" t="s">
        <v>30</v>
      </c>
      <c r="L4" s="12" t="s">
        <v>31</v>
      </c>
      <c r="M4" s="7" t="s">
        <v>32</v>
      </c>
      <c r="N4" s="7" t="s">
        <v>33</v>
      </c>
      <c r="O4" s="7" t="s">
        <v>34</v>
      </c>
    </row>
    <row r="5" spans="1:15" ht="56.25" customHeight="1" x14ac:dyDescent="0.25">
      <c r="A5" s="15" t="s">
        <v>7</v>
      </c>
      <c r="B5" s="16" t="s">
        <v>20</v>
      </c>
      <c r="C5" s="17"/>
      <c r="D5" s="18" t="s">
        <v>8</v>
      </c>
      <c r="E5" s="19">
        <v>80</v>
      </c>
      <c r="F5" s="19">
        <v>50</v>
      </c>
      <c r="G5" s="19">
        <v>50</v>
      </c>
      <c r="H5" s="20"/>
      <c r="I5" s="21">
        <f>E5*H5</f>
        <v>0</v>
      </c>
      <c r="J5" s="21">
        <f t="shared" ref="J5:K5" si="0">F5*I5</f>
        <v>0</v>
      </c>
      <c r="K5" s="21">
        <f t="shared" si="0"/>
        <v>0</v>
      </c>
      <c r="L5" s="22"/>
      <c r="M5" s="21">
        <f>+I5*L5</f>
        <v>0</v>
      </c>
      <c r="N5" s="23">
        <f>+J5*L5</f>
        <v>0</v>
      </c>
      <c r="O5" s="23">
        <f>+K5*L5</f>
        <v>0</v>
      </c>
    </row>
    <row r="6" spans="1:15" ht="48.75" customHeight="1" x14ac:dyDescent="0.25">
      <c r="A6" s="15" t="s">
        <v>9</v>
      </c>
      <c r="B6" s="16" t="s">
        <v>21</v>
      </c>
      <c r="C6" s="24"/>
      <c r="D6" s="18" t="s">
        <v>8</v>
      </c>
      <c r="E6" s="19">
        <v>80</v>
      </c>
      <c r="F6" s="19">
        <v>50</v>
      </c>
      <c r="G6" s="19">
        <v>50</v>
      </c>
      <c r="H6" s="20"/>
      <c r="I6" s="21">
        <f t="shared" ref="I6:I7" si="1">E6*H6</f>
        <v>0</v>
      </c>
      <c r="J6" s="21">
        <f t="shared" ref="J6:J7" si="2">F6*I6</f>
        <v>0</v>
      </c>
      <c r="K6" s="21">
        <f t="shared" ref="K6:K7" si="3">G6*J6</f>
        <v>0</v>
      </c>
      <c r="L6" s="22"/>
      <c r="M6" s="21">
        <f t="shared" ref="M6:M7" si="4">+I6*L6</f>
        <v>0</v>
      </c>
      <c r="N6" s="23">
        <f t="shared" ref="N6:N7" si="5">+J6*L6</f>
        <v>0</v>
      </c>
      <c r="O6" s="23">
        <f t="shared" ref="O6:O7" si="6">+K6*L6</f>
        <v>0</v>
      </c>
    </row>
    <row r="7" spans="1:15" ht="54" customHeight="1" x14ac:dyDescent="0.25">
      <c r="A7" s="15" t="s">
        <v>10</v>
      </c>
      <c r="B7" s="16" t="s">
        <v>22</v>
      </c>
      <c r="C7" s="24"/>
      <c r="D7" s="15" t="s">
        <v>8</v>
      </c>
      <c r="E7" s="19">
        <v>15850</v>
      </c>
      <c r="F7" s="19">
        <v>10000</v>
      </c>
      <c r="G7" s="19">
        <v>10000</v>
      </c>
      <c r="H7" s="20"/>
      <c r="I7" s="21">
        <f t="shared" si="1"/>
        <v>0</v>
      </c>
      <c r="J7" s="21">
        <f t="shared" si="2"/>
        <v>0</v>
      </c>
      <c r="K7" s="21">
        <f t="shared" si="3"/>
        <v>0</v>
      </c>
      <c r="L7" s="22"/>
      <c r="M7" s="21">
        <f t="shared" si="4"/>
        <v>0</v>
      </c>
      <c r="N7" s="23">
        <f t="shared" si="5"/>
        <v>0</v>
      </c>
      <c r="O7" s="23">
        <f t="shared" si="6"/>
        <v>0</v>
      </c>
    </row>
    <row r="8" spans="1:15" ht="45.75" customHeight="1" x14ac:dyDescent="0.25">
      <c r="A8" s="25"/>
      <c r="B8" s="25"/>
      <c r="C8" s="25"/>
      <c r="D8" s="25"/>
      <c r="E8" s="25"/>
      <c r="F8" s="26"/>
      <c r="G8" s="27" t="s">
        <v>16</v>
      </c>
      <c r="H8" s="28"/>
      <c r="I8" s="29">
        <f>SUM(I5:I7)</f>
        <v>0</v>
      </c>
      <c r="J8" s="29">
        <f t="shared" ref="J8:K8" si="7">SUM(J5:J7)</f>
        <v>0</v>
      </c>
      <c r="K8" s="29">
        <f t="shared" si="7"/>
        <v>0</v>
      </c>
      <c r="L8" s="30"/>
      <c r="M8" s="29">
        <f>SUM(M5:M7)</f>
        <v>0</v>
      </c>
      <c r="N8" s="29">
        <f>SUM(N5:N7)</f>
        <v>0</v>
      </c>
      <c r="O8" s="29">
        <f>SUM(O5:O7)</f>
        <v>0</v>
      </c>
    </row>
    <row r="9" spans="1:15" ht="38.25" customHeight="1" x14ac:dyDescent="0.25">
      <c r="A9" s="31"/>
      <c r="B9" s="32"/>
      <c r="C9" s="31"/>
      <c r="D9" s="31"/>
      <c r="E9" s="33" t="s">
        <v>18</v>
      </c>
      <c r="F9" s="33"/>
      <c r="G9" s="33"/>
      <c r="H9" s="33"/>
      <c r="I9" s="34">
        <f>I8+J8+K8</f>
        <v>0</v>
      </c>
      <c r="J9" s="34"/>
      <c r="K9" s="34"/>
      <c r="L9" s="35"/>
      <c r="M9" s="36">
        <f>M8+N8+O8</f>
        <v>0</v>
      </c>
      <c r="N9" s="36"/>
      <c r="O9" s="36"/>
    </row>
    <row r="10" spans="1:15" ht="19.5" customHeight="1" x14ac:dyDescent="0.25"/>
    <row r="11" spans="1:15" ht="19.5" customHeight="1" x14ac:dyDescent="0.25"/>
    <row r="12" spans="1:15" ht="19.5" customHeight="1" x14ac:dyDescent="0.25"/>
  </sheetData>
  <mergeCells count="16">
    <mergeCell ref="M1:O1"/>
    <mergeCell ref="I9:K9"/>
    <mergeCell ref="M9:O9"/>
    <mergeCell ref="E9:H9"/>
    <mergeCell ref="A1:L1"/>
    <mergeCell ref="E2:G2"/>
    <mergeCell ref="D2:D3"/>
    <mergeCell ref="C2:C3"/>
    <mergeCell ref="B2:B3"/>
    <mergeCell ref="A2:A3"/>
    <mergeCell ref="H2:H3"/>
    <mergeCell ref="I2:K2"/>
    <mergeCell ref="G8:H8"/>
    <mergeCell ref="L2:L3"/>
    <mergeCell ref="A8:E8"/>
    <mergeCell ref="M2:O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1</vt:lpstr>
      <vt:lpstr>'Załącznik Nr 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Igielski</dc:creator>
  <cp:lastModifiedBy>Ula Żołek</cp:lastModifiedBy>
  <cp:lastPrinted>2020-09-07T06:44:30Z</cp:lastPrinted>
  <dcterms:created xsi:type="dcterms:W3CDTF">2017-03-21T14:09:49Z</dcterms:created>
  <dcterms:modified xsi:type="dcterms:W3CDTF">2020-09-07T07:13:04Z</dcterms:modified>
</cp:coreProperties>
</file>