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41\Projekty\Zamowienia\Przetargi 2023\Zapytania Ofertowe\DN meble gabinetowe\"/>
    </mc:Choice>
  </mc:AlternateContent>
  <xr:revisionPtr revIDLastSave="0" documentId="13_ncr:1_{B2B8236F-B5A0-4B97-9C8F-D365C2EFC55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3" sheetId="1" r:id="rId1"/>
  </sheets>
  <definedNames>
    <definedName name="_xlnm.Print_Area" localSheetId="0">'2023'!$A:$J</definedName>
  </definedNames>
  <calcPr calcId="191029"/>
</workbook>
</file>

<file path=xl/calcChain.xml><?xml version="1.0" encoding="utf-8"?>
<calcChain xmlns="http://schemas.openxmlformats.org/spreadsheetml/2006/main">
  <c r="G13" i="1" l="1"/>
  <c r="I13" i="1" s="1"/>
  <c r="G12" i="1"/>
  <c r="J12" i="1" s="1"/>
  <c r="G11" i="1"/>
  <c r="J11" i="1" s="1"/>
  <c r="G10" i="1"/>
  <c r="I10" i="1" s="1"/>
  <c r="G9" i="1"/>
  <c r="I9" i="1" s="1"/>
  <c r="G8" i="1"/>
  <c r="J8" i="1" s="1"/>
  <c r="G7" i="1"/>
  <c r="J7" i="1" s="1"/>
  <c r="J10" i="1" l="1"/>
  <c r="J13" i="1"/>
  <c r="J9" i="1"/>
  <c r="I12" i="1"/>
  <c r="I8" i="1"/>
  <c r="I7" i="1"/>
  <c r="I11" i="1"/>
  <c r="G14" i="1"/>
  <c r="J14" i="1" l="1"/>
  <c r="I14" i="1"/>
</calcChain>
</file>

<file path=xl/sharedStrings.xml><?xml version="1.0" encoding="utf-8"?>
<sst xmlns="http://schemas.openxmlformats.org/spreadsheetml/2006/main" count="29" uniqueCount="25">
  <si>
    <t>ilość</t>
  </si>
  <si>
    <t xml:space="preserve">szt. </t>
  </si>
  <si>
    <t xml:space="preserve">RAZEM: </t>
  </si>
  <si>
    <t xml:space="preserve"> </t>
  </si>
  <si>
    <t>Lp.</t>
  </si>
  <si>
    <t xml:space="preserve">Przedmiot zamówienia </t>
  </si>
  <si>
    <t>jedn.
 miary</t>
  </si>
  <si>
    <t>cena jedn netto
w PLN</t>
  </si>
  <si>
    <t>wartość 
netto
w PLN</t>
  </si>
  <si>
    <t>wartość 
VAT
w PLN</t>
  </si>
  <si>
    <t>wartość 
brutto
w PLN</t>
  </si>
  <si>
    <t xml:space="preserve">stawka VAT [%] </t>
  </si>
  <si>
    <t>szt.</t>
  </si>
  <si>
    <t>FORMULARZ CENOWY</t>
  </si>
  <si>
    <t>My, niżej podpisani
………………………………………………………………………..
Działając w imieniu i na rzecz
………………………………………………………………………..
Nazwa firmy, dokładny adres Wykonawcy/Wykonawców, a w przypadku składania oferty przez podmioty występujące wspólnie podać nazwy (firmy) i dokładne adresy wszystkich członków konsorcjum</t>
  </si>
  <si>
    <t>Oświadczamy, że zobowiązujemy się do dostawy poniższych artykułów  w cenach:</t>
  </si>
  <si>
    <t>szt</t>
  </si>
  <si>
    <r>
      <rPr>
        <b/>
        <sz val="10"/>
        <color rgb="FF000000"/>
        <rFont val="Verdana"/>
        <family val="2"/>
        <charset val="238"/>
      </rPr>
      <t>Stół konferencyjny Minas</t>
    </r>
    <r>
      <rPr>
        <sz val="10"/>
        <color rgb="FF000000"/>
        <rFont val="Verdana"/>
        <family val="2"/>
        <charset val="238"/>
      </rPr>
      <t xml:space="preserve"> wymiary: szerokość 220 cm x głębokość 90 cm x wysokość 75 cm , kolorystyka Dąb Sonoma R20128, elementy metalowe – szare</t>
    </r>
  </si>
  <si>
    <r>
      <rPr>
        <b/>
        <sz val="10"/>
        <color rgb="FF000000"/>
        <rFont val="Verdana"/>
        <family val="2"/>
        <charset val="238"/>
      </rPr>
      <t xml:space="preserve">Biurko MINAS Primus 180 </t>
    </r>
    <r>
      <rPr>
        <sz val="10"/>
        <color rgb="FF000000"/>
        <rFont val="Verdana"/>
        <family val="2"/>
        <charset val="238"/>
      </rPr>
      <t>wymiary: szerokość 207 cm x głębokość 170 cm x wysokość 75 cm
kolorystyka Dąb Sonoma R20128, kolor połysków – szary metalik połysk, umiejscowienie komody – po lewej stronie, elementy metalowe – szare</t>
    </r>
  </si>
  <si>
    <r>
      <rPr>
        <b/>
        <sz val="10"/>
        <color theme="1"/>
        <rFont val="Verdana"/>
        <family val="2"/>
        <charset val="238"/>
      </rPr>
      <t>Komoda MINAS Primus</t>
    </r>
    <r>
      <rPr>
        <sz val="10"/>
        <color theme="1"/>
        <rFont val="Verdana"/>
        <family val="2"/>
        <charset val="238"/>
      </rPr>
      <t xml:space="preserve"> wymiary: szerokość 244 cm x głębokość 45 cm x wysokość 190 cm
kolorystyka Dąb Sonoma R20128,  kolor połysków – szary metalik połysk, elementy metalowe – szare</t>
    </r>
  </si>
  <si>
    <r>
      <rPr>
        <b/>
        <sz val="10"/>
        <color theme="1"/>
        <rFont val="Verdana"/>
        <family val="2"/>
        <charset val="238"/>
      </rPr>
      <t>Komoda MINAS Secundus</t>
    </r>
    <r>
      <rPr>
        <sz val="10"/>
        <color theme="1"/>
        <rFont val="Verdana"/>
        <family val="2"/>
        <charset val="238"/>
      </rPr>
      <t xml:space="preserve"> wymiary: szerokość 164 cm x głębokość 45 cm x wysokość 190 cm
kolorystyka Dąb Sonoma R20128, kolor połysków – szary metalik połysk, elementy metalowe – szare</t>
    </r>
  </si>
  <si>
    <r>
      <rPr>
        <b/>
        <sz val="10"/>
        <color rgb="FF000000"/>
        <rFont val="Verdana"/>
        <family val="2"/>
        <charset val="238"/>
      </rPr>
      <t>Fotel obrotowy biurowy Celio</t>
    </r>
    <r>
      <rPr>
        <sz val="10"/>
        <color rgb="FF000000"/>
        <rFont val="Verdana"/>
        <family val="2"/>
        <charset val="238"/>
      </rPr>
      <t xml:space="preserve"> - tapicerka skórzana w kolorze 4805 Hellbraun 2840</t>
    </r>
  </si>
  <si>
    <r>
      <rPr>
        <b/>
        <sz val="10"/>
        <color rgb="FF000000"/>
        <rFont val="Verdana"/>
        <family val="2"/>
        <charset val="238"/>
      </rPr>
      <t>Fotel obrotowy biurowy Xenon 11SFL</t>
    </r>
    <r>
      <rPr>
        <sz val="10"/>
        <color rgb="FF000000"/>
        <rFont val="Verdana"/>
        <family val="2"/>
        <charset val="238"/>
      </rPr>
      <t xml:space="preserve"> - fotel tapicerowany tkaniną Alba 6026</t>
    </r>
  </si>
  <si>
    <r>
      <rPr>
        <b/>
        <sz val="10"/>
        <color theme="1"/>
        <rFont val="Verdana"/>
        <family val="2"/>
        <charset val="238"/>
      </rPr>
      <t>Krzesło konferencyjne Scena</t>
    </r>
    <r>
      <rPr>
        <sz val="10"/>
        <color theme="1"/>
        <rFont val="Verdana"/>
        <family val="2"/>
        <charset val="238"/>
      </rPr>
      <t xml:space="preserve"> - tapicerka skórzana w kolorystyce Pietra o kodzie COD.778 </t>
    </r>
  </si>
  <si>
    <t>Załącznik nr 3 do zaproszenia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</si>
</sst>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1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 indent="2"/>
    </xf>
    <xf numFmtId="0" fontId="2" fillId="0" borderId="2" xfId="0" applyFont="1" applyBorder="1" applyAlignment="1">
      <alignment horizontal="right" vertical="center" wrapText="1" indent="1"/>
    </xf>
    <xf numFmtId="164" fontId="4" fillId="0" borderId="2" xfId="0" applyNumberFormat="1" applyFont="1" applyBorder="1" applyAlignment="1">
      <alignment horizontal="right" vertical="center" wrapText="1" indent="1"/>
    </xf>
    <xf numFmtId="0" fontId="0" fillId="0" borderId="0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 indent="2"/>
    </xf>
    <xf numFmtId="2" fontId="2" fillId="0" borderId="1" xfId="0" applyNumberFormat="1" applyFont="1" applyBorder="1" applyAlignment="1">
      <alignment horizontal="right" vertical="center" wrapText="1" indent="1"/>
    </xf>
    <xf numFmtId="164" fontId="2" fillId="0" borderId="1" xfId="0" applyNumberFormat="1" applyFont="1" applyBorder="1" applyAlignment="1">
      <alignment horizontal="right" vertical="center" wrapText="1" indent="1"/>
    </xf>
    <xf numFmtId="2" fontId="2" fillId="0" borderId="1" xfId="0" applyNumberFormat="1" applyFont="1" applyBorder="1" applyAlignment="1">
      <alignment horizontal="right" vertical="center" indent="1"/>
    </xf>
    <xf numFmtId="0" fontId="12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2"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zoomScale="90" zoomScaleNormal="90" workbookViewId="0">
      <selection activeCell="N4" sqref="N4"/>
    </sheetView>
  </sheetViews>
  <sheetFormatPr defaultRowHeight="15" x14ac:dyDescent="0.25"/>
  <cols>
    <col min="1" max="1" width="5.85546875" style="5" customWidth="1"/>
    <col min="2" max="2" width="4.42578125" customWidth="1"/>
    <col min="3" max="3" width="57.7109375" customWidth="1"/>
    <col min="4" max="4" width="7.7109375" customWidth="1"/>
    <col min="5" max="5" width="6.7109375" customWidth="1"/>
    <col min="6" max="6" width="13.85546875" customWidth="1"/>
    <col min="7" max="7" width="15" customWidth="1"/>
    <col min="8" max="8" width="8.7109375" customWidth="1"/>
    <col min="9" max="9" width="11.140625" customWidth="1"/>
    <col min="10" max="10" width="10.85546875" customWidth="1"/>
    <col min="11" max="11" width="9.140625" customWidth="1"/>
  </cols>
  <sheetData>
    <row r="1" spans="1:10" x14ac:dyDescent="0.25">
      <c r="H1" s="26" t="s">
        <v>24</v>
      </c>
      <c r="I1" s="26"/>
      <c r="J1" s="26"/>
    </row>
    <row r="2" spans="1:10" s="2" customFormat="1" ht="40.5" customHeight="1" x14ac:dyDescent="0.25">
      <c r="A2" s="12"/>
      <c r="C2" s="23" t="s">
        <v>13</v>
      </c>
      <c r="D2" s="23"/>
      <c r="E2" s="23"/>
      <c r="F2" s="23"/>
      <c r="G2" s="23"/>
      <c r="H2" s="23"/>
      <c r="I2" s="23"/>
      <c r="J2" s="23"/>
    </row>
    <row r="3" spans="1:10" ht="15" customHeight="1" x14ac:dyDescent="0.25">
      <c r="B3" s="25" t="s">
        <v>14</v>
      </c>
      <c r="C3" s="25"/>
      <c r="D3" s="25"/>
      <c r="E3" s="25"/>
      <c r="F3" s="25"/>
      <c r="G3" s="25"/>
      <c r="H3" s="25"/>
      <c r="I3" s="25"/>
      <c r="J3" s="25"/>
    </row>
    <row r="4" spans="1:10" ht="81.75" customHeight="1" x14ac:dyDescent="0.25">
      <c r="B4" s="25"/>
      <c r="C4" s="25"/>
      <c r="D4" s="25"/>
      <c r="E4" s="25"/>
      <c r="F4" s="25"/>
      <c r="G4" s="25"/>
      <c r="H4" s="25"/>
      <c r="I4" s="25"/>
      <c r="J4" s="25"/>
    </row>
    <row r="5" spans="1:10" ht="30.75" customHeight="1" x14ac:dyDescent="0.25">
      <c r="B5" s="24" t="s">
        <v>15</v>
      </c>
      <c r="C5" s="24"/>
      <c r="D5" s="24"/>
      <c r="E5" s="24"/>
      <c r="F5" s="24"/>
      <c r="G5" s="24"/>
      <c r="H5" s="24"/>
      <c r="I5" s="24"/>
      <c r="J5" s="24"/>
    </row>
    <row r="6" spans="1:10" s="1" customFormat="1" ht="46.15" customHeight="1" x14ac:dyDescent="0.25">
      <c r="A6" s="1" t="s">
        <v>3</v>
      </c>
      <c r="B6" s="20" t="s">
        <v>4</v>
      </c>
      <c r="C6" s="20" t="s">
        <v>5</v>
      </c>
      <c r="D6" s="21" t="s">
        <v>6</v>
      </c>
      <c r="E6" s="21" t="s">
        <v>0</v>
      </c>
      <c r="F6" s="21" t="s">
        <v>7</v>
      </c>
      <c r="G6" s="22" t="s">
        <v>8</v>
      </c>
      <c r="H6" s="22" t="s">
        <v>11</v>
      </c>
      <c r="I6" s="22" t="s">
        <v>9</v>
      </c>
      <c r="J6" s="22" t="s">
        <v>10</v>
      </c>
    </row>
    <row r="7" spans="1:10" s="1" customFormat="1" ht="48.75" customHeight="1" x14ac:dyDescent="0.25">
      <c r="B7" s="13">
        <v>1</v>
      </c>
      <c r="C7" s="14" t="s">
        <v>17</v>
      </c>
      <c r="D7" s="8" t="s">
        <v>16</v>
      </c>
      <c r="E7" s="16">
        <v>1</v>
      </c>
      <c r="F7" s="17"/>
      <c r="G7" s="17">
        <f>F7*E7</f>
        <v>0</v>
      </c>
      <c r="H7" s="18">
        <v>23</v>
      </c>
      <c r="I7" s="19">
        <f t="shared" ref="I7:I12" si="0">G7*0.23</f>
        <v>0</v>
      </c>
      <c r="J7" s="19">
        <f t="shared" ref="J7:J12" si="1">G7*1.23</f>
        <v>0</v>
      </c>
    </row>
    <row r="8" spans="1:10" s="1" customFormat="1" ht="78" customHeight="1" x14ac:dyDescent="0.25">
      <c r="B8" s="13">
        <v>2</v>
      </c>
      <c r="C8" s="14" t="s">
        <v>18</v>
      </c>
      <c r="D8" s="8" t="s">
        <v>16</v>
      </c>
      <c r="E8" s="16">
        <v>1</v>
      </c>
      <c r="F8" s="17"/>
      <c r="G8" s="17">
        <f>F8*E8</f>
        <v>0</v>
      </c>
      <c r="H8" s="18">
        <v>23</v>
      </c>
      <c r="I8" s="19">
        <f t="shared" si="0"/>
        <v>0</v>
      </c>
      <c r="J8" s="19">
        <f t="shared" si="1"/>
        <v>0</v>
      </c>
    </row>
    <row r="9" spans="1:10" s="1" customFormat="1" ht="63" customHeight="1" x14ac:dyDescent="0.25">
      <c r="B9" s="13">
        <v>3</v>
      </c>
      <c r="C9" s="15" t="s">
        <v>19</v>
      </c>
      <c r="D9" s="8" t="s">
        <v>12</v>
      </c>
      <c r="E9" s="16">
        <v>1</v>
      </c>
      <c r="F9" s="17"/>
      <c r="G9" s="17">
        <f>E9*F9</f>
        <v>0</v>
      </c>
      <c r="H9" s="18">
        <v>23</v>
      </c>
      <c r="I9" s="19">
        <f t="shared" si="0"/>
        <v>0</v>
      </c>
      <c r="J9" s="19">
        <f t="shared" si="1"/>
        <v>0</v>
      </c>
    </row>
    <row r="10" spans="1:10" s="1" customFormat="1" ht="61.5" customHeight="1" x14ac:dyDescent="0.25">
      <c r="B10" s="13">
        <v>4</v>
      </c>
      <c r="C10" s="15" t="s">
        <v>20</v>
      </c>
      <c r="D10" s="8" t="s">
        <v>1</v>
      </c>
      <c r="E10" s="16">
        <v>1</v>
      </c>
      <c r="F10" s="17"/>
      <c r="G10" s="17">
        <f>F10*E10</f>
        <v>0</v>
      </c>
      <c r="H10" s="18">
        <v>23</v>
      </c>
      <c r="I10" s="19">
        <f t="shared" si="0"/>
        <v>0</v>
      </c>
      <c r="J10" s="19">
        <f t="shared" si="1"/>
        <v>0</v>
      </c>
    </row>
    <row r="11" spans="1:10" s="1" customFormat="1" ht="27.75" customHeight="1" x14ac:dyDescent="0.25">
      <c r="B11" s="13">
        <v>5</v>
      </c>
      <c r="C11" s="15" t="s">
        <v>23</v>
      </c>
      <c r="D11" s="8" t="s">
        <v>16</v>
      </c>
      <c r="E11" s="16">
        <v>7</v>
      </c>
      <c r="F11" s="17"/>
      <c r="G11" s="17">
        <f t="shared" ref="G11:G12" si="2">F11*E11</f>
        <v>0</v>
      </c>
      <c r="H11" s="18">
        <v>23</v>
      </c>
      <c r="I11" s="19">
        <f t="shared" si="0"/>
        <v>0</v>
      </c>
      <c r="J11" s="19">
        <f t="shared" si="1"/>
        <v>0</v>
      </c>
    </row>
    <row r="12" spans="1:10" s="1" customFormat="1" ht="24.75" customHeight="1" x14ac:dyDescent="0.25">
      <c r="B12" s="8">
        <v>6</v>
      </c>
      <c r="C12" s="14" t="s">
        <v>21</v>
      </c>
      <c r="D12" s="8" t="s">
        <v>16</v>
      </c>
      <c r="E12" s="16">
        <v>1</v>
      </c>
      <c r="F12" s="17"/>
      <c r="G12" s="17">
        <f t="shared" si="2"/>
        <v>0</v>
      </c>
      <c r="H12" s="18">
        <v>23</v>
      </c>
      <c r="I12" s="19">
        <f t="shared" si="0"/>
        <v>0</v>
      </c>
      <c r="J12" s="19">
        <f t="shared" si="1"/>
        <v>0</v>
      </c>
    </row>
    <row r="13" spans="1:10" s="3" customFormat="1" ht="26.25" customHeight="1" x14ac:dyDescent="0.25">
      <c r="B13" s="8">
        <v>7</v>
      </c>
      <c r="C13" s="14" t="s">
        <v>22</v>
      </c>
      <c r="D13" s="8" t="s">
        <v>16</v>
      </c>
      <c r="E13" s="16">
        <v>1</v>
      </c>
      <c r="F13" s="17"/>
      <c r="G13" s="17">
        <f>E13*F13</f>
        <v>0</v>
      </c>
      <c r="H13" s="18">
        <v>23</v>
      </c>
      <c r="I13" s="19">
        <f>G13*0.23</f>
        <v>0</v>
      </c>
      <c r="J13" s="19">
        <f>G13*1.23</f>
        <v>0</v>
      </c>
    </row>
    <row r="14" spans="1:10" s="4" customFormat="1" ht="24" customHeight="1" x14ac:dyDescent="0.25">
      <c r="B14" s="6"/>
      <c r="C14" s="6"/>
      <c r="D14" s="6"/>
      <c r="E14" s="9"/>
      <c r="F14" s="10" t="s">
        <v>2</v>
      </c>
      <c r="G14" s="11">
        <f>SUM(G7:G13)</f>
        <v>0</v>
      </c>
      <c r="H14" s="7"/>
      <c r="I14" s="7">
        <f>SUM(I7:I13)</f>
        <v>0</v>
      </c>
      <c r="J14" s="7">
        <f>SUM(J7:J13)</f>
        <v>0</v>
      </c>
    </row>
    <row r="15" spans="1:10" s="4" customFormat="1" ht="16.149999999999999" customHeight="1" x14ac:dyDescent="0.25">
      <c r="B15" s="6"/>
      <c r="C15" s="6"/>
      <c r="D15" s="6"/>
      <c r="E15" s="6"/>
      <c r="F15" s="6"/>
      <c r="G15" s="6"/>
      <c r="H15" s="6"/>
    </row>
  </sheetData>
  <mergeCells count="4">
    <mergeCell ref="C2:J2"/>
    <mergeCell ref="B5:J5"/>
    <mergeCell ref="B3:J4"/>
    <mergeCell ref="H1:J1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2023</vt:lpstr>
      <vt:lpstr>'2023'!Obszar_wydruku</vt:lpstr>
    </vt:vector>
  </TitlesOfParts>
  <Company>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Sitkiewicz</dc:creator>
  <cp:lastModifiedBy>sekretariat | Łukasiewicz - INS</cp:lastModifiedBy>
  <cp:lastPrinted>2023-04-12T09:47:24Z</cp:lastPrinted>
  <dcterms:created xsi:type="dcterms:W3CDTF">2019-01-25T06:13:17Z</dcterms:created>
  <dcterms:modified xsi:type="dcterms:W3CDTF">2023-04-12T12:56:39Z</dcterms:modified>
</cp:coreProperties>
</file>