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4\ZO-B-12 Sprzęt laboratoryjny\"/>
    </mc:Choice>
  </mc:AlternateContent>
  <xr:revisionPtr revIDLastSave="0" documentId="13_ncr:1_{AC1ADA43-CE76-4943-A613-9DEC41A096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1" i="1" l="1"/>
  <c r="F132" i="1" s="1"/>
  <c r="F122" i="1"/>
  <c r="F113" i="1"/>
  <c r="H113" i="1" s="1"/>
  <c r="I113" i="1" s="1"/>
  <c r="I114" i="1" s="1"/>
  <c r="F103" i="1"/>
  <c r="F104" i="1" s="1"/>
  <c r="F94" i="1"/>
  <c r="F95" i="1" s="1"/>
  <c r="F85" i="1"/>
  <c r="H85" i="1" s="1"/>
  <c r="F76" i="1"/>
  <c r="F77" i="1" s="1"/>
  <c r="H122" i="1" l="1"/>
  <c r="I122" i="1" s="1"/>
  <c r="I123" i="1" s="1"/>
  <c r="F123" i="1"/>
  <c r="H131" i="1"/>
  <c r="I131" i="1" s="1"/>
  <c r="I132" i="1" s="1"/>
  <c r="F114" i="1"/>
  <c r="H103" i="1"/>
  <c r="I103" i="1" s="1"/>
  <c r="I104" i="1" s="1"/>
  <c r="H94" i="1"/>
  <c r="I94" i="1" s="1"/>
  <c r="I95" i="1" s="1"/>
  <c r="I85" i="1"/>
  <c r="I86" i="1" s="1"/>
  <c r="F86" i="1"/>
  <c r="H76" i="1"/>
  <c r="I76" i="1" s="1"/>
  <c r="I77" i="1" s="1"/>
  <c r="F58" i="1" l="1"/>
  <c r="H58" i="1" s="1"/>
  <c r="I58" i="1" s="1"/>
  <c r="F67" i="1"/>
  <c r="F68" i="1" s="1"/>
  <c r="F57" i="1"/>
  <c r="F59" i="1" s="1"/>
  <c r="H57" i="1" l="1"/>
  <c r="I57" i="1" s="1"/>
  <c r="I59" i="1" s="1"/>
  <c r="H67" i="1"/>
  <c r="I67" i="1" s="1"/>
  <c r="I68" i="1" s="1"/>
  <c r="F39" i="1"/>
  <c r="F40" i="1" s="1"/>
  <c r="H39" i="1" l="1"/>
  <c r="I39" i="1" s="1"/>
  <c r="I40" i="1" s="1"/>
  <c r="F48" i="1"/>
  <c r="F49" i="1" s="1"/>
  <c r="F32" i="1"/>
  <c r="F33" i="1" s="1"/>
  <c r="F26" i="1"/>
  <c r="F27" i="1" s="1"/>
  <c r="H48" i="1" l="1"/>
  <c r="I48" i="1" s="1"/>
  <c r="I49" i="1" s="1"/>
  <c r="H32" i="1"/>
  <c r="I32" i="1" s="1"/>
  <c r="I33" i="1" s="1"/>
  <c r="H26" i="1"/>
  <c r="I26" i="1" s="1"/>
  <c r="I27" i="1" s="1"/>
  <c r="F16" i="1" l="1"/>
  <c r="F17" i="1" s="1"/>
  <c r="H16" i="1" l="1"/>
  <c r="I16" i="1"/>
  <c r="I17" i="1" s="1"/>
  <c r="F7" i="1"/>
  <c r="F8" i="1" l="1"/>
  <c r="H7" i="1"/>
  <c r="I7" i="1" s="1"/>
  <c r="I8" i="1" s="1"/>
</calcChain>
</file>

<file path=xl/sharedStrings.xml><?xml version="1.0" encoding="utf-8"?>
<sst xmlns="http://schemas.openxmlformats.org/spreadsheetml/2006/main" count="259" uniqueCount="61">
  <si>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</si>
  <si>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</si>
  <si>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</si>
  <si>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</si>
  <si>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</si>
  <si>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</si>
  <si>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</si>
  <si>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</si>
  <si>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</si>
  <si>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</si>
  <si>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</si>
  <si>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</si>
  <si>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Gwarancja 24 m-ce</t>
  </si>
  <si>
    <t>szt.</t>
  </si>
  <si>
    <t>termin dostawy:  14 dni kal,</t>
  </si>
  <si>
    <t>Podgrzewacz do próbek i butelek mleka
wykorzystujący suche, gorące powietrze do ogrzania próbek - bez wykorzystania wody. Regulator temperatury wraz z czujnikiem rezystancyjnym typu Pt100 lub równoważnym. Umożliwia kontrolowanie aktualnej temperatury jak i tej zadanej.
Cechy:
- materiał wykonania komory podgrzewacza - stal nierdzewna
- system termoobiegu -ogrzewanie i równomierny ruch powietrza w komorze
- system zabezpieczenia przed przegrzaniem
- blokada grzania - uruchamianie w momencie, kiedy temperatura zadana zostanie przekroczona o 2°C lub po przekroczeniu progu 40°C
Dane techniczne:
Wymiary wewnętrzne [mm]	 294-298 x 286-290 x 228-232
Wymiary zewnętrzne [mm]	432-436 x 368-372 x 248-252
Zakres temperatur [°C]	od 5 powyżej temperatury otoczenia do 40
Zasilanie AC [V]	230
Częstotliwość sieci [Hz]	50 / Pojemność zbiornika [l]	min. 18,5
Rozkład temperatur [°C]	±0,2 / Wyświetlacz	 2 x 4 cyfry - LED
Element pomiarowy	Pt 100 Danlab lub równoważny 
Laboplay POD 410 Danlab lub równoważne</t>
  </si>
  <si>
    <t>Nóż do młynka aboratoryjnego
rpm 24000
Chemland nr kat. 06-FW-135.00 lub równoważne</t>
  </si>
  <si>
    <t>termin dostawy:  28 dni kal,</t>
  </si>
  <si>
    <t>Destylator elektryczny do oczyszczania wody
- wydajność: co najmniej 10 dm3/h / - moc pobierania: maksymalnie 7,2 kW
- zużycie wody: 150 dm3/h / - zasilanie: 3x400 V
- Masa: maksymalnie 14 kg
- Wyświetlanie informacji o problemach w trakcie pracy 
- Kontrolowanie temperatury destylatu
- Automatyczne wstrzymanie pracy w momencie spadku ciśnienia wody zasilającej
- informacja o potrzebie czyszczenia kotła / - programowalny czas włączania/wyłączania
- wyświetlanie informacja o ewentualnych problemach w trakcie pracy za pomocą sygnału świetlnego oraz komunikatu na wyświetlaczu
- historia pracy urządzenia
- Informacja o potrzebie czyszczenia kotła w zależności od parametrów wody
- Kolorowy wyświetlacz
DE10PLUS (nr kat. Alchem 096-DE10PLUS) lub równowazny</t>
  </si>
  <si>
    <t>op.</t>
  </si>
  <si>
    <t>Pręty do przechowywania krioprobówek przezroczyste, odporne na działanie niskich temperatur
Osłonka PVC chroniąca krioprobówki, długość 275 mm, 100 szt./op.
Nr kat. 211-0229 (cryogenic straws, VWR CryoCane ) lub równoważne</t>
  </si>
  <si>
    <t>Kriogeniczny pojemnik na ciekły azot LN2 Tank dewar (lub równowazny) z paskami
- aluminium lotnicze
- pojemność 10l
- wymagany certyfikat ISO 13485 oraz APRAGAZ MDD
- izolacja termiczna, konstrukcja wewnętrzna zmniejszająca parowanie ciekłego azotu
- między wewnętrzną powloką a wewnętrznym pojemnikiem przestrzeń próżniowa
- zbiornik wyposazony w adsorbent gazowy do pochłaniania innych gazów i utrzymywania środowiska o wysokiej próżni
- zatyczki próżniowe  wysokiej jakości poprawiające szczelność
- zestaw akcesoriów: 6 pojemników do umieszczenia w zbiorniku w celu przechowywania próbek
- przenosny do transportu</t>
  </si>
  <si>
    <t>termin dostawy: 14 dni kal,</t>
  </si>
  <si>
    <t>Podłoża
Typ: Elektrody międzypalcowe (IDE) na bazie cienkowarstwowej technologii, osadzone na podłożu szklanym.
•        Wymiary: 10 x 6 x 0.75 mm.
•        Materiał elektrody: Złoto.
Warstwa ochronna: Żywica SU8/PI.
Komórka elektrochemiczna: Średnica 3.5 mm.
Objętość próbki: 2 – 10 µL.
Zastosowania: Pomiar impedancji, pojemności, przewodności, ogniwa paliwowe, elektroanaliza, nanotechnologia, biosensory.</t>
  </si>
  <si>
    <t>termin dostawy: 30 dni kal,</t>
  </si>
  <si>
    <t>Gwarancja: 12 mcy</t>
  </si>
  <si>
    <t>termin dostawy:  30 dni kal,</t>
  </si>
  <si>
    <t xml:space="preserve">Podłoża kwarcowe:
Typ: Elektrody międzypalcowe (IDE) na bazie cienkowarstwowej technologii, osadzone na podłożu szklanym.
•        Wymiary: 10 x 6 x 0.75 mm.
•        Materiał elektrody: Złoto.
Warstwa ochronna: Żywica SU8/PI.
Komórka elektrochemiczna: Średnica 3.5 mm.
Objętość próbki: 2 – 10 µL.
Zastosowania: Pomiar impedancji, pojemności, przewodności, ogniwa paliwowe, elektroanaliza, nanotechnologia, biosensory.
</t>
  </si>
  <si>
    <t>Gwarancja 24  m-cy</t>
  </si>
  <si>
    <t>termin dostawy:  14 dni kal.</t>
  </si>
  <si>
    <t>Gwarancja 24 m-cy</t>
  </si>
  <si>
    <t>Wytłaczarka jednoślimakowa
Średnica ślimaka: 25mm / Wydajność urządzenia: 0.1-2 kg/h
Rozmiar maszyny: max. 76x20x50 cm 
Wysokość centrum wytłaczania: 300mm / Kierunek wytłaczania: prawy zawsze opuszczony
Moc silnika: min. 250W / Napięcie: 220V
L/D: 16:1
Temperatura podgrzewania: do 300 oC
Materiał ślimaka : 38CrMoAIA, azotowany
Nr kat. SJ25 lub równoważny</t>
  </si>
  <si>
    <t>termin dostawy:  80 dni kal.</t>
  </si>
  <si>
    <t>Myjka ultradźwiękowa ze stali nierdzewnej, posiadająca zamontowane  generatory ultradźwięków.  
- Wskaźniki  z  informacjami: - aktualna temperatura / nastawiona temperatura
- aktualny czas pracy myjki / ustawiony czas pracy myjki
- Napięcie wejściowe - 230 V, 1-fazowe / Pojemność 
- Wewnętrzne wymiary zbiornika - 23,8 x 13,8 x 10 cm (+20%/-10%)
- Częstotliwość ultradźwięków czyszczących - 35-50 kHz
- Maksymalna moc ultradźwięków - 160 W/ - Funkcja ogrzewania / - Uchwyty do przenoszenia
- Pokrywa /  Funkcja odgazowania / Funkcja Sweep /  Funkcja Pulse /  Regulacja mocy ultradźwięków - Tak
- Wymiary (DxSxW) - 12-18 x 25-35 x 20-30 cm /  Waga -2-5 kg /  
W zestawie:
- 3 litrowa myjka ultradźwiękowa Proclean 3.0DSP/  Pokrywa/ Kosz/ Instrukcja PL/ Kabel przyłączeniowy
PROCLEAN 3.0DSP DEGAS SWEEP PULSE  3L ( Nr katalogowy - 5016) lub równoważne</t>
  </si>
  <si>
    <t>termin dostawy:  14  dni kal.</t>
  </si>
  <si>
    <t xml:space="preserve">
mieszadło magnetyczne z termostatem
Płyta szybkiego nagrzewania: Płyta grzewcza wykonana ze stali nierdzewnej z powłoką ceramiczną zapewniajaca dobre odprowadzanie ciepła i pozwalająca na szybkie chłodzenie i równomierne ogrzewanie. Maksymalna temperatura grzania do 280 °C . Nierdzewna, pokryta ceramiką płyta grzewcza .
Regulowany zakres prędkości: 200-2000 obr./min; Mieszadło magnetyczne z płytą grzejną umożliwiające zmienną prędkość mieszania i dostosowujace się do różnych wymagań temperaturowych. Pojemnośći 2L.
Wyświetlacz LED, który pokazujące ustawienie temperatury i prędkości z dokładnością do ± 0,1 °C. 
Mieszadło pokryte teflonem: Antypoślizgowe nakładki na stopy zapewniające stabilniejszą pracę mieszadła.
Vevor 2l Heating magnetic stirrer 200-2000 rpm lub równoważne</t>
  </si>
  <si>
    <t xml:space="preserve">Suszarka próżniowa laboratoryjna
- Materiał wewnątrz komory - Stal szlachetna
- Materiał okna - 12-milimetrowe podwójne, hartowane szkło
- Liczba półek - 1; - Pojemność komory - 20 l
- Wyświetlacz - LED; - Moc znamionowa - 430-460 W
- Napięcie znamionowe - 230 V / 50 Hz; - Wilgotność robocza - ≤ 85%
- Temperatura robocza - 5-40°C; - Zakres temperatury - 50-250°C
- Równomierność temperatury - + / - 0,9 °C
- Kontroler temperatury - Regulator PID; - Maksymalny stopień nieszczelności - 0,01 bar / h
- Stopień próżni (podciśnienia) - 133 Pa (0,00133 bar); - Średnica wewnętrzna węża próżniowego - 16 mm
- Maks. zasięg grzania - 6-8°C / min; - Zakres czasu - 1-9999 min
- Maksymalne podciśnienie - 0,098 MPa / 28,93 "Hg; - Wskaźnik zakresu próżni - od -0,1 do 0 MPa / od 0 do 29,52 "Hg
- Wymiary wnętrza komory - min. 30 x 30 x 27,5 cm
- Zabezpieczenia - Automatyczny wyłącznik, system ochrony przed przegrzaniem
- Wymiary min. (DxSxW) - 59 x 47 x 46 cm; 
W zestawie znajdują się:
- suszarka próżniowa; - wytrzymała półka; - 2x klucze płaskie
- 2x zapasowe bezpieczniki; - wąż do podłączenia pompy próżniowej
- instrukcja PL
GOLDBRUNN 450 (Nr katalogowy - 7012) lub równoważne
</t>
  </si>
  <si>
    <t>Ph-metr
Wodoszczelny (IP65/IP67); Złącze BNC do wymiany elektrody; Funkcja alarmu
Wyświetlacz: segment 3-liniowy Wyświetlacz z podświetleniem, obracany o 180°
Temperatura pracy: -20...+50 °C; Zgodność z RoHS
Dokładność 0,02 pH (przy temperaturze znamionowej 25°C)
Temperatura pracy -20 +50°C; Rozdzielczość 0,01 pH
Wymiary max. (D x S x W) 28 x 54 x 108 mm
Waga max 240g; Zakres pomiarowy pH 0.00 - 14.00 pH; Kalibracja fabryczna (z certyfikatem)
Rodzaj wyświetlacza: LCD cyfrowy numeryczny
Funkcje pomiarowe: wartość pH
Voltcraft PH-410 (art.. Nr VC-8603600) lub równoważne</t>
  </si>
  <si>
    <t>Chronograf do pomiaru prędkości pocisków (1-2700 m/s)
Zestaw: wchodzi Chronograf, zestaw oświetlenia LED IR, statyw oraz  walizka na akcesoria. Chronograf winien dostarczać pomiary prędkości w zakresie warunków strzeleckich. Procesor 48 MHz oraz obwódu z  interfejsem danych pozwalającym na kalibrację komputerową każdej jednostki. Wyświetlanie prędkości w stopach na sekundę lub metrach na sekundę na wbudowanym ekranie LCD. Chronograf winien przesyłać dane o prędkości serii strzałów za pomocą dołączonego kabla audio jack o długości 15 stóp do smartfona lub innego urządzenia mobilnego.
Dostępna wina też być aplikacja do pobrania, wyświetlająca prędkość każdego strzału na ekranie telefonu i rejestrująca ją wraz z innymi danymi identyfikującymi ładunek i warunki środowiskowe. Aplikacja winna automatycznie obliczać średnią prędkość, odchylenie standardowe, wartość minimalną, maksymalną i rozpiętość prędkości serii strzałów. Dane winny być przechowywane i eksportowane poprzez e-mail lub odtworzone w późniejszym terminie. Osłony przeciwsłoneczne  dla zapewnienia niezawodności w słoneczne dni Pomiar od 5 do 9 999 FPS. Na spodzie obudowy gwint ¼-20 do montażu na statywie, działanie  na baterię 9 Volt 
Caldwell Ballistic Precision Chronograph Premium Kit (nr kat. Caldwell 721122) lub równoważne</t>
  </si>
  <si>
    <t>Pręty do przechowywania krioprobówek (probówek w oparach ciekłego azotu)
Aluminiowe, długość 280 mm, 50 szt./op.
Na sześć probówek 1,2 ml lub 1,8ml, cztery probówki 3,6ml lub trzy probówki 4,5ml. Mogą być oznaczone za pomocą kolorowych zakładek
Nr kat. 479-0021 (cryogenic straws, Nunc CryoLine ) lub równoważne</t>
  </si>
  <si>
    <t>Mieszadło magnetyczne 
Ultra cienkie (15 mm) mieszadło magnetyczne
- zakres prędkości: 15-1500 obr./min,
- automatyczne odwracanie kierunku mieszania,
- klasa ochrony (IP65),
- płyta wykonana z materiału odpornego chemicznie,
- stabilne, antypoślizgowe.
Zasilanie [V] 200-240 /Moc wejściowa [W] 5/Moc wyjściowa [W] 3
Zakres prędkości [obr./min] 15-1500 / Maksymalna objętość (woda) [L] 0,8
Maksymalne obciążenie [kg] 2 / Wymiary platformy [mm] 90 x 90
Materiał ABS
Wymiary zewnętrzne (W x D x H) [mm] 170-175 x 100-120 x 12-15
Waga [kg] min. 0,3 / Temperatura pracy [°C] 5-40
Wilgotność względna pracy [%] 75-80 / Klasa ochrony IP65
 FlatSpin Nr kat:Chemland  06-8010184000 lub równoważne</t>
  </si>
  <si>
    <t>Naczynie Dewara
pojemność: 10 litrów
wysokość: 530-540mm
średnica zewnętrzna: 303-308 mm
średnica wlotu: 50-55mm
ciężar pustego naczynia: 6,0-6,2kg
sprawność naczynia: 0,10 litra na dobę
maksymalny czas utrzymywania azotu: min.101 dni
nr art.. MVE Cryogenic 221B-82207 lub równoważne</t>
  </si>
  <si>
    <t>FORMULARZ CENOWY</t>
  </si>
  <si>
    <t>Załącznik nr 2 do zapytania ofertowego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</si>
  <si>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</si>
  <si>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</si>
  <si>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</si>
  <si>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</si>
  <si>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</si>
  <si>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</si>
  <si>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</si>
  <si>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</si>
  <si>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</si>
  <si>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</si>
  <si>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</si>
  <si>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</si>
  <si>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</si>
  <si>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</si>
  <si>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</si>
  <si>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…..........................................................</t>
  </si>
  <si>
    <t>Podpis Wykonawcy/Pełnomocnika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</si>
</sst>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44" fontId="0" fillId="0" borderId="3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44" fontId="2" fillId="2" borderId="10" xfId="1" applyFont="1" applyFill="1" applyBorder="1" applyAlignment="1" applyProtection="1">
      <alignment vertical="top"/>
    </xf>
    <xf numFmtId="44" fontId="2" fillId="2" borderId="10" xfId="0" applyNumberFormat="1" applyFont="1" applyFill="1" applyBorder="1" applyAlignment="1" applyProtection="1">
      <alignment vertical="top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center"/>
    </xf>
    <xf numFmtId="9" fontId="0" fillId="0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/>
    <xf numFmtId="0" fontId="0" fillId="0" borderId="6" xfId="0" applyFont="1" applyBorder="1" applyAlignment="1" applyProtection="1">
      <alignment horizontal="center"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Protection="1"/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0" fontId="0" fillId="0" borderId="6" xfId="0" applyFont="1" applyFill="1" applyBorder="1" applyAlignment="1" applyProtection="1">
      <alignment horizontal="center" vertical="center"/>
    </xf>
    <xf numFmtId="44" fontId="0" fillId="0" borderId="1" xfId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top" wrapText="1"/>
    </xf>
    <xf numFmtId="0" fontId="5" fillId="0" borderId="0" xfId="0" applyFont="1" applyFill="1"/>
    <xf numFmtId="0" fontId="2" fillId="2" borderId="1" xfId="0" applyFont="1" applyFill="1" applyBorder="1" applyAlignment="1" applyProtection="1">
      <alignment horizontal="left" vertical="top"/>
    </xf>
    <xf numFmtId="0" fontId="0" fillId="2" borderId="7" xfId="0" applyFont="1" applyFill="1" applyBorder="1" applyAlignment="1" applyProtection="1">
      <alignment horizontal="right" vertical="top"/>
    </xf>
    <xf numFmtId="0" fontId="0" fillId="2" borderId="8" xfId="0" applyFont="1" applyFill="1" applyBorder="1" applyAlignment="1" applyProtection="1">
      <alignment horizontal="right" vertical="top"/>
    </xf>
    <xf numFmtId="0" fontId="0" fillId="2" borderId="9" xfId="0" applyFont="1" applyFill="1" applyBorder="1" applyAlignment="1" applyProtection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39"/>
  <sheetViews>
    <sheetView tabSelected="1" topLeftCell="A130" zoomScaleNormal="100" zoomScalePageLayoutView="90" workbookViewId="0">
      <selection activeCell="H140" sqref="H140"/>
    </sheetView>
  </sheetViews>
  <sheetFormatPr defaultColWidth="8.85546875" defaultRowHeight="15" x14ac:dyDescent="0.25"/>
  <cols>
    <col min="1" max="1" width="4.140625" style="5" customWidth="1"/>
    <col min="2" max="2" width="77.28515625" style="6" customWidth="1"/>
    <col min="3" max="3" width="8.140625" style="5" customWidth="1"/>
    <col min="4" max="4" width="5.5703125" style="7" customWidth="1"/>
    <col min="5" max="5" width="12.5703125" style="5" customWidth="1"/>
    <col min="6" max="6" width="14.140625" style="5" customWidth="1"/>
    <col min="7" max="7" width="8.140625" style="5" customWidth="1"/>
    <col min="8" max="8" width="10.140625" style="5" customWidth="1"/>
    <col min="9" max="9" width="13.28515625" style="5" customWidth="1"/>
    <col min="10" max="10" width="18.28515625" style="5" customWidth="1"/>
    <col min="11" max="16384" width="8.85546875" style="5"/>
  </cols>
  <sheetData>
    <row r="1" spans="1:30" ht="18.75" customHeight="1" x14ac:dyDescent="0.25">
      <c r="H1" s="37" t="s">
        <v>43</v>
      </c>
      <c r="I1" s="37"/>
      <c r="J1" s="37"/>
    </row>
    <row r="2" spans="1:30" ht="18.75" customHeight="1" x14ac:dyDescent="0.25"/>
    <row r="3" spans="1:30" ht="18.75" customHeight="1" x14ac:dyDescent="0.25">
      <c r="C3" s="38" t="s">
        <v>42</v>
      </c>
      <c r="D3" s="38"/>
      <c r="E3" s="38"/>
      <c r="F3" s="38"/>
    </row>
    <row r="4" spans="1:30" ht="33.75" customHeight="1" thickBot="1" x14ac:dyDescent="0.3"/>
    <row r="5" spans="1:30" ht="60" x14ac:dyDescent="0.25">
      <c r="A5" s="8" t="s">
        <v>1</v>
      </c>
      <c r="B5" s="9" t="s">
        <v>2</v>
      </c>
      <c r="C5" s="8" t="s">
        <v>7</v>
      </c>
      <c r="D5" s="8" t="s">
        <v>0</v>
      </c>
      <c r="E5" s="10" t="s">
        <v>3</v>
      </c>
      <c r="F5" s="10" t="s">
        <v>4</v>
      </c>
      <c r="G5" s="10" t="s">
        <v>9</v>
      </c>
      <c r="H5" s="10" t="s">
        <v>10</v>
      </c>
      <c r="I5" s="10" t="s">
        <v>5</v>
      </c>
      <c r="J5" s="11" t="s">
        <v>8</v>
      </c>
    </row>
    <row r="6" spans="1:30" x14ac:dyDescent="0.25">
      <c r="A6" s="32" t="s">
        <v>44</v>
      </c>
      <c r="B6" s="32"/>
      <c r="C6" s="32"/>
      <c r="D6" s="32"/>
      <c r="E6" s="32"/>
      <c r="F6" s="32"/>
      <c r="G6" s="32"/>
      <c r="H6" s="32"/>
      <c r="I6" s="32"/>
      <c r="J6" s="32"/>
    </row>
    <row r="7" spans="1:30" s="18" customFormat="1" ht="295.5" customHeight="1" x14ac:dyDescent="0.25">
      <c r="A7" s="12">
        <v>1</v>
      </c>
      <c r="B7" s="13" t="s">
        <v>15</v>
      </c>
      <c r="C7" s="14" t="s">
        <v>13</v>
      </c>
      <c r="D7" s="14">
        <v>1</v>
      </c>
      <c r="E7" s="1"/>
      <c r="F7" s="2">
        <f t="shared" ref="F7" si="0">E7*D7</f>
        <v>0</v>
      </c>
      <c r="G7" s="15"/>
      <c r="H7" s="2">
        <f t="shared" ref="H7" si="1">F7*G7</f>
        <v>0</v>
      </c>
      <c r="I7" s="16">
        <f t="shared" ref="I7" si="2">F7+H7</f>
        <v>0</v>
      </c>
      <c r="J7" s="17"/>
    </row>
    <row r="8" spans="1:30" ht="20.25" customHeight="1" thickBot="1" x14ac:dyDescent="0.3">
      <c r="A8" s="19"/>
      <c r="B8" s="33" t="s">
        <v>6</v>
      </c>
      <c r="C8" s="34"/>
      <c r="D8" s="34"/>
      <c r="E8" s="35"/>
      <c r="F8" s="3">
        <f>SUM(F7:F7)</f>
        <v>0</v>
      </c>
      <c r="G8" s="20"/>
      <c r="H8" s="20"/>
      <c r="I8" s="4">
        <f>SUM(I7:I7)</f>
        <v>0</v>
      </c>
      <c r="J8" s="21"/>
      <c r="Q8" s="22"/>
    </row>
    <row r="9" spans="1:30" ht="20.25" customHeight="1" x14ac:dyDescent="0.25">
      <c r="A9" s="23"/>
      <c r="B9" s="24" t="s">
        <v>12</v>
      </c>
      <c r="C9" s="23"/>
      <c r="D9" s="25"/>
      <c r="E9" s="23"/>
      <c r="F9" s="23"/>
      <c r="G9" s="23"/>
      <c r="H9" s="23"/>
      <c r="I9" s="23"/>
    </row>
    <row r="10" spans="1:30" ht="26.25" customHeight="1" x14ac:dyDescent="0.25">
      <c r="A10" s="23"/>
      <c r="B10" s="24" t="s">
        <v>14</v>
      </c>
      <c r="C10" s="23"/>
      <c r="D10" s="25"/>
      <c r="E10" s="23"/>
      <c r="F10" s="23"/>
      <c r="G10" s="23"/>
      <c r="H10" s="23"/>
      <c r="I10" s="23"/>
    </row>
    <row r="11" spans="1:30" ht="58.5" customHeight="1" x14ac:dyDescent="0.25">
      <c r="A11" s="23"/>
      <c r="B11" s="36" t="s">
        <v>11</v>
      </c>
      <c r="C11" s="36"/>
      <c r="D11" s="36"/>
      <c r="E11" s="36"/>
      <c r="F11" s="26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3" spans="1:30" ht="15.75" thickBot="1" x14ac:dyDescent="0.3"/>
    <row r="14" spans="1:30" ht="60" x14ac:dyDescent="0.25">
      <c r="A14" s="8" t="s">
        <v>1</v>
      </c>
      <c r="B14" s="9" t="s">
        <v>2</v>
      </c>
      <c r="C14" s="8" t="s">
        <v>7</v>
      </c>
      <c r="D14" s="8" t="s">
        <v>0</v>
      </c>
      <c r="E14" s="10" t="s">
        <v>3</v>
      </c>
      <c r="F14" s="10" t="s">
        <v>4</v>
      </c>
      <c r="G14" s="10" t="s">
        <v>9</v>
      </c>
      <c r="H14" s="10" t="s">
        <v>10</v>
      </c>
      <c r="I14" s="10" t="s">
        <v>5</v>
      </c>
      <c r="J14" s="11" t="s">
        <v>8</v>
      </c>
    </row>
    <row r="15" spans="1:30" x14ac:dyDescent="0.25">
      <c r="A15" s="32" t="s">
        <v>45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30" s="18" customFormat="1" ht="55.5" customHeight="1" x14ac:dyDescent="0.25">
      <c r="A16" s="12">
        <v>1</v>
      </c>
      <c r="B16" s="13" t="s">
        <v>16</v>
      </c>
      <c r="C16" s="14" t="s">
        <v>13</v>
      </c>
      <c r="D16" s="14">
        <v>5</v>
      </c>
      <c r="E16" s="1"/>
      <c r="F16" s="2">
        <f t="shared" ref="F16" si="3">E16*D16</f>
        <v>0</v>
      </c>
      <c r="G16" s="15"/>
      <c r="H16" s="2">
        <f t="shared" ref="H16" si="4">F16*G16</f>
        <v>0</v>
      </c>
      <c r="I16" s="16">
        <f t="shared" ref="I16" si="5">F16+H16</f>
        <v>0</v>
      </c>
      <c r="J16" s="17"/>
    </row>
    <row r="17" spans="1:30" ht="20.25" customHeight="1" thickBot="1" x14ac:dyDescent="0.3">
      <c r="A17" s="19"/>
      <c r="B17" s="33" t="s">
        <v>6</v>
      </c>
      <c r="C17" s="34"/>
      <c r="D17" s="34"/>
      <c r="E17" s="35"/>
      <c r="F17" s="3">
        <f>SUM(F16:F16)</f>
        <v>0</v>
      </c>
      <c r="G17" s="20"/>
      <c r="H17" s="20"/>
      <c r="I17" s="4">
        <f>SUM(I16:I16)</f>
        <v>0</v>
      </c>
      <c r="J17" s="21"/>
      <c r="Q17" s="22"/>
    </row>
    <row r="18" spans="1:30" ht="20.25" customHeight="1" x14ac:dyDescent="0.25">
      <c r="A18" s="23"/>
      <c r="B18" s="24" t="s">
        <v>12</v>
      </c>
      <c r="C18" s="23"/>
      <c r="D18" s="25"/>
      <c r="E18" s="23"/>
      <c r="F18" s="23"/>
      <c r="G18" s="23"/>
      <c r="H18" s="23"/>
      <c r="I18" s="23"/>
    </row>
    <row r="19" spans="1:30" ht="26.25" customHeight="1" x14ac:dyDescent="0.25">
      <c r="A19" s="23"/>
      <c r="B19" s="24" t="s">
        <v>14</v>
      </c>
      <c r="C19" s="23"/>
      <c r="D19" s="25"/>
      <c r="E19" s="23"/>
      <c r="F19" s="23"/>
      <c r="G19" s="23"/>
      <c r="H19" s="23"/>
      <c r="I19" s="23"/>
    </row>
    <row r="20" spans="1:30" ht="58.5" customHeight="1" x14ac:dyDescent="0.25">
      <c r="A20" s="23"/>
      <c r="B20" s="36" t="s">
        <v>11</v>
      </c>
      <c r="C20" s="36"/>
      <c r="D20" s="36"/>
      <c r="E20" s="3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3" spans="1:30" ht="15.75" thickBot="1" x14ac:dyDescent="0.3"/>
    <row r="24" spans="1:30" ht="60" x14ac:dyDescent="0.25">
      <c r="A24" s="8" t="s">
        <v>1</v>
      </c>
      <c r="B24" s="9" t="s">
        <v>2</v>
      </c>
      <c r="C24" s="8" t="s">
        <v>7</v>
      </c>
      <c r="D24" s="8" t="s">
        <v>0</v>
      </c>
      <c r="E24" s="10" t="s">
        <v>3</v>
      </c>
      <c r="F24" s="10" t="s">
        <v>4</v>
      </c>
      <c r="G24" s="10" t="s">
        <v>9</v>
      </c>
      <c r="H24" s="10" t="s">
        <v>10</v>
      </c>
      <c r="I24" s="10" t="s">
        <v>5</v>
      </c>
      <c r="J24" s="11" t="s">
        <v>8</v>
      </c>
    </row>
    <row r="25" spans="1:30" x14ac:dyDescent="0.25">
      <c r="A25" s="32" t="s">
        <v>46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30" s="18" customFormat="1" ht="159.75" customHeight="1" x14ac:dyDescent="0.25">
      <c r="A26" s="12">
        <v>1</v>
      </c>
      <c r="B26" s="13" t="s">
        <v>23</v>
      </c>
      <c r="C26" s="14" t="s">
        <v>13</v>
      </c>
      <c r="D26" s="14">
        <v>50</v>
      </c>
      <c r="E26" s="1"/>
      <c r="F26" s="2">
        <f t="shared" ref="F26" si="6">E26*D26</f>
        <v>0</v>
      </c>
      <c r="G26" s="15"/>
      <c r="H26" s="2">
        <f t="shared" ref="H26" si="7">F26*G26</f>
        <v>0</v>
      </c>
      <c r="I26" s="16">
        <f t="shared" ref="I26" si="8">F26+H26</f>
        <v>0</v>
      </c>
      <c r="J26" s="17"/>
    </row>
    <row r="27" spans="1:30" ht="20.25" customHeight="1" thickBot="1" x14ac:dyDescent="0.3">
      <c r="A27" s="19"/>
      <c r="B27" s="33" t="s">
        <v>6</v>
      </c>
      <c r="C27" s="34"/>
      <c r="D27" s="34"/>
      <c r="E27" s="35"/>
      <c r="F27" s="3">
        <f>SUM(F26:F26)</f>
        <v>0</v>
      </c>
      <c r="G27" s="20"/>
      <c r="H27" s="20"/>
      <c r="I27" s="4">
        <f>SUM(I26:I26)</f>
        <v>0</v>
      </c>
      <c r="J27" s="21"/>
      <c r="Q27" s="22"/>
    </row>
    <row r="28" spans="1:30" ht="20.25" customHeight="1" x14ac:dyDescent="0.25">
      <c r="A28" s="23"/>
      <c r="B28" s="24" t="s">
        <v>25</v>
      </c>
      <c r="C28" s="23"/>
      <c r="D28" s="25"/>
      <c r="E28" s="23"/>
      <c r="F28" s="23"/>
      <c r="G28" s="23"/>
      <c r="H28" s="23"/>
      <c r="I28" s="23"/>
    </row>
    <row r="29" spans="1:30" ht="26.25" customHeight="1" thickBot="1" x14ac:dyDescent="0.3">
      <c r="A29" s="23"/>
      <c r="B29" s="24" t="s">
        <v>24</v>
      </c>
      <c r="C29" s="23"/>
      <c r="D29" s="25"/>
      <c r="E29" s="23"/>
      <c r="F29" s="23"/>
      <c r="G29" s="23"/>
      <c r="H29" s="23"/>
      <c r="I29" s="23"/>
    </row>
    <row r="30" spans="1:30" ht="60" x14ac:dyDescent="0.25">
      <c r="A30" s="8" t="s">
        <v>1</v>
      </c>
      <c r="B30" s="9" t="s">
        <v>2</v>
      </c>
      <c r="C30" s="8" t="s">
        <v>7</v>
      </c>
      <c r="D30" s="8" t="s">
        <v>0</v>
      </c>
      <c r="E30" s="10" t="s">
        <v>3</v>
      </c>
      <c r="F30" s="10" t="s">
        <v>4</v>
      </c>
      <c r="G30" s="10" t="s">
        <v>9</v>
      </c>
      <c r="H30" s="10" t="s">
        <v>10</v>
      </c>
      <c r="I30" s="10" t="s">
        <v>5</v>
      </c>
      <c r="J30" s="11" t="s">
        <v>8</v>
      </c>
    </row>
    <row r="31" spans="1:30" x14ac:dyDescent="0.25">
      <c r="A31" s="32" t="s">
        <v>47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30" s="18" customFormat="1" ht="159" customHeight="1" x14ac:dyDescent="0.25">
      <c r="A32" s="12">
        <v>1</v>
      </c>
      <c r="B32" s="13" t="s">
        <v>27</v>
      </c>
      <c r="C32" s="14" t="s">
        <v>13</v>
      </c>
      <c r="D32" s="14">
        <v>100</v>
      </c>
      <c r="E32" s="1"/>
      <c r="F32" s="2">
        <f t="shared" ref="F32" si="9">E32*D32</f>
        <v>0</v>
      </c>
      <c r="G32" s="15"/>
      <c r="H32" s="2">
        <f t="shared" ref="H32" si="10">F32*G32</f>
        <v>0</v>
      </c>
      <c r="I32" s="16">
        <f t="shared" ref="I32" si="11">F32+H32</f>
        <v>0</v>
      </c>
      <c r="J32" s="17"/>
    </row>
    <row r="33" spans="1:30" ht="20.25" customHeight="1" thickBot="1" x14ac:dyDescent="0.3">
      <c r="A33" s="19"/>
      <c r="B33" s="33" t="s">
        <v>6</v>
      </c>
      <c r="C33" s="34"/>
      <c r="D33" s="34"/>
      <c r="E33" s="35"/>
      <c r="F33" s="3">
        <f>SUM(F32:F32)</f>
        <v>0</v>
      </c>
      <c r="G33" s="20"/>
      <c r="H33" s="20"/>
      <c r="I33" s="4">
        <f>SUM(I32:I32)</f>
        <v>0</v>
      </c>
      <c r="J33" s="21"/>
      <c r="Q33" s="22"/>
    </row>
    <row r="34" spans="1:30" ht="20.25" customHeight="1" x14ac:dyDescent="0.25">
      <c r="A34" s="23"/>
      <c r="B34" s="24" t="s">
        <v>25</v>
      </c>
      <c r="C34" s="23"/>
      <c r="D34" s="25"/>
      <c r="E34" s="23"/>
      <c r="F34" s="23"/>
      <c r="G34" s="23"/>
      <c r="H34" s="23"/>
      <c r="I34" s="23"/>
    </row>
    <row r="35" spans="1:30" ht="20.25" customHeight="1" x14ac:dyDescent="0.25">
      <c r="A35" s="23"/>
      <c r="B35" s="24" t="s">
        <v>17</v>
      </c>
      <c r="C35" s="23"/>
      <c r="D35" s="25"/>
      <c r="E35" s="23"/>
      <c r="F35" s="23"/>
      <c r="G35" s="23"/>
      <c r="H35" s="23"/>
      <c r="I35" s="23"/>
    </row>
    <row r="36" spans="1:30" ht="20.25" customHeight="1" thickBot="1" x14ac:dyDescent="0.3">
      <c r="A36" s="23"/>
      <c r="B36" s="24"/>
      <c r="C36" s="23"/>
      <c r="D36" s="25"/>
      <c r="E36" s="23"/>
      <c r="F36" s="23"/>
      <c r="G36" s="23"/>
      <c r="H36" s="23"/>
      <c r="I36" s="23"/>
    </row>
    <row r="37" spans="1:30" ht="60" x14ac:dyDescent="0.25">
      <c r="A37" s="8" t="s">
        <v>1</v>
      </c>
      <c r="B37" s="9" t="s">
        <v>2</v>
      </c>
      <c r="C37" s="8" t="s">
        <v>7</v>
      </c>
      <c r="D37" s="8" t="s">
        <v>0</v>
      </c>
      <c r="E37" s="10" t="s">
        <v>3</v>
      </c>
      <c r="F37" s="10" t="s">
        <v>4</v>
      </c>
      <c r="G37" s="10" t="s">
        <v>9</v>
      </c>
      <c r="H37" s="10" t="s">
        <v>10</v>
      </c>
      <c r="I37" s="10" t="s">
        <v>5</v>
      </c>
      <c r="J37" s="11" t="s">
        <v>8</v>
      </c>
    </row>
    <row r="38" spans="1:30" x14ac:dyDescent="0.25">
      <c r="A38" s="32" t="s">
        <v>48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30" s="18" customFormat="1" ht="215.25" customHeight="1" x14ac:dyDescent="0.25">
      <c r="A39" s="12">
        <v>1</v>
      </c>
      <c r="B39" s="13" t="s">
        <v>18</v>
      </c>
      <c r="C39" s="14" t="s">
        <v>13</v>
      </c>
      <c r="D39" s="14">
        <v>1</v>
      </c>
      <c r="E39" s="1"/>
      <c r="F39" s="2">
        <f t="shared" ref="F39" si="12">E39*D39</f>
        <v>0</v>
      </c>
      <c r="G39" s="15"/>
      <c r="H39" s="2">
        <f t="shared" ref="H39" si="13">F39*G39</f>
        <v>0</v>
      </c>
      <c r="I39" s="16">
        <f t="shared" ref="I39" si="14">F39+H39</f>
        <v>0</v>
      </c>
      <c r="J39" s="17"/>
    </row>
    <row r="40" spans="1:30" ht="20.25" customHeight="1" thickBot="1" x14ac:dyDescent="0.3">
      <c r="A40" s="19"/>
      <c r="B40" s="33" t="s">
        <v>6</v>
      </c>
      <c r="C40" s="34"/>
      <c r="D40" s="34"/>
      <c r="E40" s="35"/>
      <c r="F40" s="3">
        <f>SUM(F39:F39)</f>
        <v>0</v>
      </c>
      <c r="G40" s="20"/>
      <c r="H40" s="20"/>
      <c r="I40" s="4">
        <f>SUM(I39:I39)</f>
        <v>0</v>
      </c>
      <c r="J40" s="21"/>
      <c r="Q40" s="22"/>
    </row>
    <row r="41" spans="1:30" ht="20.25" customHeight="1" x14ac:dyDescent="0.25">
      <c r="A41" s="23"/>
      <c r="B41" s="24" t="s">
        <v>12</v>
      </c>
      <c r="C41" s="23"/>
      <c r="D41" s="25"/>
      <c r="E41" s="23"/>
      <c r="F41" s="23"/>
      <c r="G41" s="23"/>
      <c r="H41" s="23"/>
      <c r="I41" s="23"/>
    </row>
    <row r="42" spans="1:30" ht="26.25" customHeight="1" x14ac:dyDescent="0.25">
      <c r="A42" s="23"/>
      <c r="B42" s="24" t="s">
        <v>14</v>
      </c>
      <c r="C42" s="23"/>
      <c r="D42" s="25"/>
      <c r="E42" s="23"/>
      <c r="F42" s="23"/>
      <c r="G42" s="23"/>
      <c r="H42" s="23"/>
      <c r="I42" s="23"/>
    </row>
    <row r="43" spans="1:30" ht="58.5" customHeight="1" x14ac:dyDescent="0.25">
      <c r="A43" s="23"/>
      <c r="B43" s="36" t="s">
        <v>11</v>
      </c>
      <c r="C43" s="36"/>
      <c r="D43" s="36"/>
      <c r="E43" s="36"/>
      <c r="F43" s="26"/>
      <c r="G43" s="26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20.25" customHeight="1" x14ac:dyDescent="0.25">
      <c r="A44" s="23"/>
      <c r="B44" s="24"/>
      <c r="C44" s="23"/>
      <c r="D44" s="25"/>
      <c r="E44" s="23"/>
      <c r="F44" s="23"/>
      <c r="G44" s="23"/>
      <c r="H44" s="23"/>
      <c r="I44" s="23"/>
    </row>
    <row r="45" spans="1:30" ht="26.25" customHeight="1" thickBot="1" x14ac:dyDescent="0.3">
      <c r="A45" s="23"/>
      <c r="B45" s="5"/>
      <c r="C45" s="23"/>
      <c r="D45" s="25"/>
      <c r="E45" s="23"/>
      <c r="F45" s="23"/>
      <c r="G45" s="23"/>
      <c r="H45" s="23"/>
      <c r="I45" s="23"/>
    </row>
    <row r="46" spans="1:30" ht="60" x14ac:dyDescent="0.25">
      <c r="A46" s="8" t="s">
        <v>1</v>
      </c>
      <c r="B46" s="9" t="s">
        <v>2</v>
      </c>
      <c r="C46" s="8" t="s">
        <v>7</v>
      </c>
      <c r="D46" s="8" t="s">
        <v>0</v>
      </c>
      <c r="E46" s="10" t="s">
        <v>3</v>
      </c>
      <c r="F46" s="10" t="s">
        <v>4</v>
      </c>
      <c r="G46" s="10" t="s">
        <v>9</v>
      </c>
      <c r="H46" s="10" t="s">
        <v>10</v>
      </c>
      <c r="I46" s="10" t="s">
        <v>5</v>
      </c>
      <c r="J46" s="11" t="s">
        <v>8</v>
      </c>
    </row>
    <row r="47" spans="1:30" x14ac:dyDescent="0.25">
      <c r="A47" s="32" t="s">
        <v>49</v>
      </c>
      <c r="B47" s="32"/>
      <c r="C47" s="32"/>
      <c r="D47" s="32"/>
      <c r="E47" s="32"/>
      <c r="F47" s="32"/>
      <c r="G47" s="32"/>
      <c r="H47" s="32"/>
      <c r="I47" s="32"/>
      <c r="J47" s="32"/>
    </row>
    <row r="48" spans="1:30" s="18" customFormat="1" ht="231.75" customHeight="1" x14ac:dyDescent="0.25">
      <c r="A48" s="12">
        <v>1</v>
      </c>
      <c r="B48" s="13" t="s">
        <v>40</v>
      </c>
      <c r="C48" s="14" t="s">
        <v>13</v>
      </c>
      <c r="D48" s="14">
        <v>2</v>
      </c>
      <c r="E48" s="1"/>
      <c r="F48" s="2">
        <f t="shared" ref="F48" si="15">E48*D48</f>
        <v>0</v>
      </c>
      <c r="G48" s="15"/>
      <c r="H48" s="2">
        <f t="shared" ref="H48" si="16">F48*G48</f>
        <v>0</v>
      </c>
      <c r="I48" s="16">
        <f t="shared" ref="I48" si="17">F48+H48</f>
        <v>0</v>
      </c>
      <c r="J48" s="17"/>
    </row>
    <row r="49" spans="1:30" ht="20.25" customHeight="1" thickBot="1" x14ac:dyDescent="0.3">
      <c r="A49" s="19"/>
      <c r="B49" s="33" t="s">
        <v>6</v>
      </c>
      <c r="C49" s="34"/>
      <c r="D49" s="34"/>
      <c r="E49" s="35"/>
      <c r="F49" s="3">
        <f>SUM(F48:F48)</f>
        <v>0</v>
      </c>
      <c r="G49" s="20"/>
      <c r="H49" s="20"/>
      <c r="I49" s="4">
        <f>SUM(I48:I48)</f>
        <v>0</v>
      </c>
      <c r="J49" s="21"/>
      <c r="Q49" s="22"/>
    </row>
    <row r="50" spans="1:30" ht="20.25" customHeight="1" x14ac:dyDescent="0.25">
      <c r="A50" s="23"/>
      <c r="B50" s="24" t="s">
        <v>12</v>
      </c>
      <c r="C50" s="23"/>
      <c r="D50" s="25"/>
      <c r="E50" s="23"/>
      <c r="F50" s="23"/>
      <c r="G50" s="23"/>
      <c r="H50" s="23"/>
      <c r="I50" s="23"/>
    </row>
    <row r="51" spans="1:30" ht="26.25" customHeight="1" x14ac:dyDescent="0.25">
      <c r="A51" s="23"/>
      <c r="B51" s="24" t="s">
        <v>26</v>
      </c>
      <c r="C51" s="23"/>
      <c r="D51" s="25"/>
      <c r="E51" s="23"/>
      <c r="F51" s="23"/>
      <c r="G51" s="23"/>
      <c r="H51" s="23"/>
      <c r="I51" s="23"/>
    </row>
    <row r="52" spans="1:30" ht="58.5" customHeight="1" x14ac:dyDescent="0.25">
      <c r="A52" s="23"/>
      <c r="B52" s="36" t="s">
        <v>11</v>
      </c>
      <c r="C52" s="36"/>
      <c r="D52" s="36"/>
      <c r="E52" s="36"/>
      <c r="F52" s="26"/>
      <c r="G52" s="26"/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4" spans="1:30" ht="15.75" thickBot="1" x14ac:dyDescent="0.3"/>
    <row r="55" spans="1:30" ht="60" x14ac:dyDescent="0.25">
      <c r="A55" s="8" t="s">
        <v>1</v>
      </c>
      <c r="B55" s="9" t="s">
        <v>2</v>
      </c>
      <c r="C55" s="8" t="s">
        <v>7</v>
      </c>
      <c r="D55" s="8" t="s">
        <v>0</v>
      </c>
      <c r="E55" s="10" t="s">
        <v>3</v>
      </c>
      <c r="F55" s="10" t="s">
        <v>4</v>
      </c>
      <c r="G55" s="10" t="s">
        <v>9</v>
      </c>
      <c r="H55" s="10" t="s">
        <v>10</v>
      </c>
      <c r="I55" s="10" t="s">
        <v>5</v>
      </c>
      <c r="J55" s="11" t="s">
        <v>8</v>
      </c>
    </row>
    <row r="56" spans="1:30" x14ac:dyDescent="0.25">
      <c r="A56" s="32" t="s">
        <v>50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30" s="18" customFormat="1" ht="82.5" customHeight="1" x14ac:dyDescent="0.25">
      <c r="A57" s="12">
        <v>1</v>
      </c>
      <c r="B57" s="13" t="s">
        <v>39</v>
      </c>
      <c r="C57" s="14" t="s">
        <v>19</v>
      </c>
      <c r="D57" s="14">
        <v>2</v>
      </c>
      <c r="E57" s="1"/>
      <c r="F57" s="2">
        <f t="shared" ref="F57:F58" si="18">E57*D57</f>
        <v>0</v>
      </c>
      <c r="G57" s="15"/>
      <c r="H57" s="2">
        <f t="shared" ref="H57" si="19">F57*G57</f>
        <v>0</v>
      </c>
      <c r="I57" s="16">
        <f t="shared" ref="I57" si="20">F57+H57</f>
        <v>0</v>
      </c>
      <c r="J57" s="17"/>
    </row>
    <row r="58" spans="1:30" s="18" customFormat="1" ht="66.75" customHeight="1" x14ac:dyDescent="0.25">
      <c r="A58" s="28">
        <v>2</v>
      </c>
      <c r="B58" s="13" t="s">
        <v>20</v>
      </c>
      <c r="C58" s="14" t="s">
        <v>19</v>
      </c>
      <c r="D58" s="14">
        <v>1</v>
      </c>
      <c r="E58" s="29"/>
      <c r="F58" s="2">
        <f t="shared" si="18"/>
        <v>0</v>
      </c>
      <c r="G58" s="15"/>
      <c r="H58" s="2">
        <f t="shared" ref="H58" si="21">F58*G58</f>
        <v>0</v>
      </c>
      <c r="I58" s="16">
        <f t="shared" ref="I58" si="22">F58+H58</f>
        <v>0</v>
      </c>
      <c r="J58" s="17"/>
    </row>
    <row r="59" spans="1:30" ht="20.25" customHeight="1" thickBot="1" x14ac:dyDescent="0.3">
      <c r="A59" s="19"/>
      <c r="B59" s="33" t="s">
        <v>6</v>
      </c>
      <c r="C59" s="34"/>
      <c r="D59" s="34"/>
      <c r="E59" s="35"/>
      <c r="F59" s="3">
        <f>SUM(F57:F57)</f>
        <v>0</v>
      </c>
      <c r="G59" s="20"/>
      <c r="H59" s="20"/>
      <c r="I59" s="4">
        <f>SUM(I57:I57)</f>
        <v>0</v>
      </c>
      <c r="J59" s="21"/>
      <c r="Q59" s="22"/>
    </row>
    <row r="60" spans="1:30" ht="20.25" customHeight="1" x14ac:dyDescent="0.25">
      <c r="A60" s="23"/>
      <c r="B60" s="24" t="s">
        <v>12</v>
      </c>
      <c r="C60" s="23"/>
      <c r="D60" s="25"/>
      <c r="E60" s="23"/>
      <c r="F60" s="23"/>
      <c r="G60" s="23"/>
      <c r="H60" s="23"/>
      <c r="I60" s="23"/>
    </row>
    <row r="61" spans="1:30" ht="26.25" customHeight="1" x14ac:dyDescent="0.25">
      <c r="A61" s="23"/>
      <c r="B61" s="24" t="s">
        <v>22</v>
      </c>
      <c r="C61" s="23"/>
      <c r="D61" s="25"/>
      <c r="E61" s="23"/>
      <c r="F61" s="23"/>
      <c r="G61" s="23"/>
      <c r="H61" s="23"/>
      <c r="I61" s="23"/>
    </row>
    <row r="62" spans="1:30" ht="58.5" customHeight="1" x14ac:dyDescent="0.25">
      <c r="A62" s="23"/>
      <c r="B62" s="36" t="s">
        <v>11</v>
      </c>
      <c r="C62" s="36"/>
      <c r="D62" s="36"/>
      <c r="E62" s="36"/>
      <c r="F62" s="26"/>
      <c r="G62" s="26"/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</row>
    <row r="64" spans="1:30" ht="15.75" thickBot="1" x14ac:dyDescent="0.3"/>
    <row r="65" spans="1:30" ht="60" x14ac:dyDescent="0.25">
      <c r="A65" s="8" t="s">
        <v>1</v>
      </c>
      <c r="B65" s="9" t="s">
        <v>2</v>
      </c>
      <c r="C65" s="8" t="s">
        <v>7</v>
      </c>
      <c r="D65" s="8" t="s">
        <v>0</v>
      </c>
      <c r="E65" s="10" t="s">
        <v>3</v>
      </c>
      <c r="F65" s="10" t="s">
        <v>4</v>
      </c>
      <c r="G65" s="10" t="s">
        <v>9</v>
      </c>
      <c r="H65" s="10" t="s">
        <v>10</v>
      </c>
      <c r="I65" s="10" t="s">
        <v>5</v>
      </c>
      <c r="J65" s="11" t="s">
        <v>8</v>
      </c>
    </row>
    <row r="66" spans="1:30" x14ac:dyDescent="0.25">
      <c r="A66" s="32" t="s">
        <v>51</v>
      </c>
      <c r="B66" s="32"/>
      <c r="C66" s="32"/>
      <c r="D66" s="32"/>
      <c r="E66" s="32"/>
      <c r="F66" s="32"/>
      <c r="G66" s="32"/>
      <c r="H66" s="32"/>
      <c r="I66" s="32"/>
      <c r="J66" s="32"/>
    </row>
    <row r="67" spans="1:30" s="18" customFormat="1" ht="185.25" customHeight="1" x14ac:dyDescent="0.25">
      <c r="A67" s="12">
        <v>1</v>
      </c>
      <c r="B67" s="13" t="s">
        <v>21</v>
      </c>
      <c r="C67" s="14" t="s">
        <v>13</v>
      </c>
      <c r="D67" s="14">
        <v>1</v>
      </c>
      <c r="E67" s="1"/>
      <c r="F67" s="2">
        <f t="shared" ref="F67" si="23">E67*D67</f>
        <v>0</v>
      </c>
      <c r="G67" s="15"/>
      <c r="H67" s="2">
        <f t="shared" ref="H67" si="24">F67*G67</f>
        <v>0</v>
      </c>
      <c r="I67" s="16">
        <f t="shared" ref="I67" si="25">F67+H67</f>
        <v>0</v>
      </c>
      <c r="J67" s="17"/>
    </row>
    <row r="68" spans="1:30" ht="20.25" customHeight="1" thickBot="1" x14ac:dyDescent="0.3">
      <c r="A68" s="19"/>
      <c r="B68" s="33" t="s">
        <v>6</v>
      </c>
      <c r="C68" s="34"/>
      <c r="D68" s="34"/>
      <c r="E68" s="35"/>
      <c r="F68" s="3">
        <f>SUM(F67:F67)</f>
        <v>0</v>
      </c>
      <c r="G68" s="20"/>
      <c r="H68" s="20"/>
      <c r="I68" s="4">
        <f>SUM(I67:I67)</f>
        <v>0</v>
      </c>
      <c r="J68" s="21"/>
      <c r="Q68" s="22"/>
    </row>
    <row r="69" spans="1:30" ht="20.25" customHeight="1" x14ac:dyDescent="0.25">
      <c r="A69" s="23"/>
      <c r="B69" s="24" t="s">
        <v>12</v>
      </c>
      <c r="C69" s="23"/>
      <c r="D69" s="25"/>
      <c r="E69" s="23"/>
      <c r="F69" s="23"/>
      <c r="G69" s="23"/>
      <c r="H69" s="23"/>
      <c r="I69" s="23"/>
    </row>
    <row r="70" spans="1:30" ht="26.25" customHeight="1" x14ac:dyDescent="0.25">
      <c r="A70" s="23"/>
      <c r="B70" s="24" t="s">
        <v>22</v>
      </c>
      <c r="C70" s="23"/>
      <c r="D70" s="25"/>
      <c r="E70" s="23"/>
      <c r="F70" s="23"/>
      <c r="G70" s="23"/>
      <c r="H70" s="23"/>
      <c r="I70" s="23"/>
    </row>
    <row r="71" spans="1:30" ht="58.5" customHeight="1" x14ac:dyDescent="0.25">
      <c r="A71" s="23"/>
      <c r="B71" s="36" t="s">
        <v>11</v>
      </c>
      <c r="C71" s="36"/>
      <c r="D71" s="36"/>
      <c r="E71" s="36"/>
      <c r="F71" s="26"/>
      <c r="G71" s="26"/>
      <c r="H71" s="26"/>
      <c r="I71" s="2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</row>
    <row r="73" spans="1:30" ht="15.75" thickBot="1" x14ac:dyDescent="0.3"/>
    <row r="74" spans="1:30" ht="60" x14ac:dyDescent="0.25">
      <c r="A74" s="8" t="s">
        <v>1</v>
      </c>
      <c r="B74" s="9" t="s">
        <v>2</v>
      </c>
      <c r="C74" s="8" t="s">
        <v>7</v>
      </c>
      <c r="D74" s="8" t="s">
        <v>0</v>
      </c>
      <c r="E74" s="10" t="s">
        <v>3</v>
      </c>
      <c r="F74" s="10" t="s">
        <v>4</v>
      </c>
      <c r="G74" s="10" t="s">
        <v>9</v>
      </c>
      <c r="H74" s="10" t="s">
        <v>10</v>
      </c>
      <c r="I74" s="10" t="s">
        <v>5</v>
      </c>
      <c r="J74" s="11" t="s">
        <v>8</v>
      </c>
    </row>
    <row r="75" spans="1:30" x14ac:dyDescent="0.25">
      <c r="A75" s="32" t="s">
        <v>52</v>
      </c>
      <c r="B75" s="32"/>
      <c r="C75" s="32"/>
      <c r="D75" s="32"/>
      <c r="E75" s="32"/>
      <c r="F75" s="32"/>
      <c r="G75" s="32"/>
      <c r="H75" s="32"/>
      <c r="I75" s="32"/>
      <c r="J75" s="32"/>
    </row>
    <row r="76" spans="1:30" s="18" customFormat="1" ht="269.25" customHeight="1" x14ac:dyDescent="0.25">
      <c r="A76" s="12">
        <v>1</v>
      </c>
      <c r="B76" s="13" t="s">
        <v>38</v>
      </c>
      <c r="C76" s="14" t="s">
        <v>13</v>
      </c>
      <c r="D76" s="14">
        <v>1</v>
      </c>
      <c r="E76" s="1"/>
      <c r="F76" s="2">
        <f t="shared" ref="F76" si="26">E76*D76</f>
        <v>0</v>
      </c>
      <c r="G76" s="15"/>
      <c r="H76" s="2">
        <f t="shared" ref="H76" si="27">F76*G76</f>
        <v>0</v>
      </c>
      <c r="I76" s="16">
        <f t="shared" ref="I76" si="28">F76+H76</f>
        <v>0</v>
      </c>
      <c r="J76" s="17"/>
    </row>
    <row r="77" spans="1:30" ht="20.25" customHeight="1" thickBot="1" x14ac:dyDescent="0.3">
      <c r="A77" s="19"/>
      <c r="B77" s="33" t="s">
        <v>6</v>
      </c>
      <c r="C77" s="34"/>
      <c r="D77" s="34"/>
      <c r="E77" s="35"/>
      <c r="F77" s="3">
        <f>SUM(F76:F76)</f>
        <v>0</v>
      </c>
      <c r="G77" s="20"/>
      <c r="H77" s="20"/>
      <c r="I77" s="4">
        <f>SUM(I76:I76)</f>
        <v>0</v>
      </c>
      <c r="J77" s="21"/>
      <c r="Q77" s="22"/>
    </row>
    <row r="78" spans="1:30" ht="20.25" customHeight="1" x14ac:dyDescent="0.25">
      <c r="A78" s="23"/>
      <c r="B78" s="24" t="s">
        <v>28</v>
      </c>
      <c r="C78" s="23"/>
      <c r="D78" s="25"/>
      <c r="E78" s="23"/>
      <c r="F78" s="23"/>
      <c r="G78" s="23"/>
      <c r="H78" s="23"/>
      <c r="I78" s="23"/>
    </row>
    <row r="79" spans="1:30" ht="26.25" customHeight="1" x14ac:dyDescent="0.25">
      <c r="A79" s="23"/>
      <c r="B79" s="24" t="s">
        <v>29</v>
      </c>
      <c r="C79" s="23"/>
      <c r="D79" s="25"/>
      <c r="E79" s="23"/>
      <c r="F79" s="23"/>
      <c r="G79" s="23"/>
      <c r="H79" s="23"/>
      <c r="I79" s="23"/>
    </row>
    <row r="80" spans="1:30" ht="58.5" customHeight="1" x14ac:dyDescent="0.25">
      <c r="A80" s="23"/>
      <c r="B80" s="36" t="s">
        <v>11</v>
      </c>
      <c r="C80" s="36"/>
      <c r="D80" s="36"/>
      <c r="E80" s="36"/>
      <c r="F80" s="26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2" spans="1:30" ht="15.75" thickBot="1" x14ac:dyDescent="0.3"/>
    <row r="83" spans="1:30" ht="60" x14ac:dyDescent="0.25">
      <c r="A83" s="8" t="s">
        <v>1</v>
      </c>
      <c r="B83" s="9" t="s">
        <v>2</v>
      </c>
      <c r="C83" s="8" t="s">
        <v>7</v>
      </c>
      <c r="D83" s="8" t="s">
        <v>0</v>
      </c>
      <c r="E83" s="10" t="s">
        <v>3</v>
      </c>
      <c r="F83" s="10" t="s">
        <v>4</v>
      </c>
      <c r="G83" s="10" t="s">
        <v>9</v>
      </c>
      <c r="H83" s="10" t="s">
        <v>10</v>
      </c>
      <c r="I83" s="10" t="s">
        <v>5</v>
      </c>
      <c r="J83" s="11" t="s">
        <v>8</v>
      </c>
    </row>
    <row r="84" spans="1:30" x14ac:dyDescent="0.25">
      <c r="A84" s="32" t="s">
        <v>53</v>
      </c>
      <c r="B84" s="32"/>
      <c r="C84" s="32"/>
      <c r="D84" s="32"/>
      <c r="E84" s="32"/>
      <c r="F84" s="32"/>
      <c r="G84" s="32"/>
      <c r="H84" s="32"/>
      <c r="I84" s="32"/>
      <c r="J84" s="32"/>
    </row>
    <row r="85" spans="1:30" s="18" customFormat="1" ht="148.5" customHeight="1" x14ac:dyDescent="0.25">
      <c r="A85" s="12">
        <v>1</v>
      </c>
      <c r="B85" s="13" t="s">
        <v>41</v>
      </c>
      <c r="C85" s="14" t="s">
        <v>13</v>
      </c>
      <c r="D85" s="14">
        <v>1</v>
      </c>
      <c r="E85" s="1"/>
      <c r="F85" s="2">
        <f t="shared" ref="F85" si="29">E85*D85</f>
        <v>0</v>
      </c>
      <c r="G85" s="15"/>
      <c r="H85" s="2">
        <f t="shared" ref="H85" si="30">F85*G85</f>
        <v>0</v>
      </c>
      <c r="I85" s="16">
        <f t="shared" ref="I85" si="31">F85+H85</f>
        <v>0</v>
      </c>
      <c r="J85" s="17"/>
    </row>
    <row r="86" spans="1:30" ht="20.25" customHeight="1" thickBot="1" x14ac:dyDescent="0.3">
      <c r="A86" s="19"/>
      <c r="B86" s="33" t="s">
        <v>6</v>
      </c>
      <c r="C86" s="34"/>
      <c r="D86" s="34"/>
      <c r="E86" s="35"/>
      <c r="F86" s="3">
        <f>SUM(F85:F85)</f>
        <v>0</v>
      </c>
      <c r="G86" s="20"/>
      <c r="H86" s="20"/>
      <c r="I86" s="4">
        <f>SUM(I85:I85)</f>
        <v>0</v>
      </c>
      <c r="J86" s="21"/>
      <c r="Q86" s="22"/>
    </row>
    <row r="87" spans="1:30" ht="20.25" customHeight="1" x14ac:dyDescent="0.25">
      <c r="A87" s="23"/>
      <c r="B87" s="24" t="s">
        <v>30</v>
      </c>
      <c r="C87" s="23"/>
      <c r="D87" s="25"/>
      <c r="E87" s="23"/>
      <c r="F87" s="23"/>
      <c r="G87" s="23"/>
      <c r="H87" s="23"/>
      <c r="I87" s="23"/>
    </row>
    <row r="88" spans="1:30" ht="26.25" customHeight="1" x14ac:dyDescent="0.25">
      <c r="A88" s="23"/>
      <c r="B88" s="24" t="s">
        <v>29</v>
      </c>
      <c r="C88" s="23"/>
      <c r="D88" s="25"/>
      <c r="E88" s="23"/>
      <c r="F88" s="23"/>
      <c r="G88" s="23"/>
      <c r="H88" s="23"/>
      <c r="I88" s="23"/>
    </row>
    <row r="89" spans="1:30" ht="58.5" customHeight="1" x14ac:dyDescent="0.25">
      <c r="A89" s="23"/>
      <c r="B89" s="36" t="s">
        <v>11</v>
      </c>
      <c r="C89" s="36"/>
      <c r="D89" s="36"/>
      <c r="E89" s="36"/>
      <c r="F89" s="26"/>
      <c r="G89" s="26"/>
      <c r="H89" s="26"/>
      <c r="I89" s="26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1" spans="1:30" ht="15.75" thickBot="1" x14ac:dyDescent="0.3"/>
    <row r="92" spans="1:30" ht="60" x14ac:dyDescent="0.25">
      <c r="A92" s="8" t="s">
        <v>1</v>
      </c>
      <c r="B92" s="9" t="s">
        <v>2</v>
      </c>
      <c r="C92" s="8" t="s">
        <v>7</v>
      </c>
      <c r="D92" s="8" t="s">
        <v>0</v>
      </c>
      <c r="E92" s="10" t="s">
        <v>3</v>
      </c>
      <c r="F92" s="10" t="s">
        <v>4</v>
      </c>
      <c r="G92" s="10" t="s">
        <v>9</v>
      </c>
      <c r="H92" s="10" t="s">
        <v>10</v>
      </c>
      <c r="I92" s="10" t="s">
        <v>5</v>
      </c>
      <c r="J92" s="11" t="s">
        <v>8</v>
      </c>
    </row>
    <row r="93" spans="1:30" x14ac:dyDescent="0.25">
      <c r="A93" s="32" t="s">
        <v>54</v>
      </c>
      <c r="B93" s="32"/>
      <c r="C93" s="32"/>
      <c r="D93" s="32"/>
      <c r="E93" s="32"/>
      <c r="F93" s="32"/>
      <c r="G93" s="32"/>
      <c r="H93" s="32"/>
      <c r="I93" s="32"/>
      <c r="J93" s="32"/>
    </row>
    <row r="94" spans="1:30" s="18" customFormat="1" ht="135" customHeight="1" x14ac:dyDescent="0.25">
      <c r="A94" s="12">
        <v>2</v>
      </c>
      <c r="B94" s="30" t="s">
        <v>31</v>
      </c>
      <c r="C94" s="14" t="s">
        <v>13</v>
      </c>
      <c r="D94" s="14">
        <v>1</v>
      </c>
      <c r="E94" s="29"/>
      <c r="F94" s="2">
        <f t="shared" ref="F94" si="32">E94*D94</f>
        <v>0</v>
      </c>
      <c r="G94" s="15"/>
      <c r="H94" s="2">
        <f t="shared" ref="H94" si="33">F94*G94</f>
        <v>0</v>
      </c>
      <c r="I94" s="16">
        <f t="shared" ref="I94" si="34">F94+H94</f>
        <v>0</v>
      </c>
      <c r="J94" s="17"/>
      <c r="L94" s="31"/>
    </row>
    <row r="95" spans="1:30" ht="20.25" customHeight="1" thickBot="1" x14ac:dyDescent="0.3">
      <c r="A95" s="19"/>
      <c r="B95" s="33" t="s">
        <v>6</v>
      </c>
      <c r="C95" s="34"/>
      <c r="D95" s="34"/>
      <c r="E95" s="35"/>
      <c r="F95" s="3">
        <f>SUM(F94:F94)</f>
        <v>0</v>
      </c>
      <c r="G95" s="20"/>
      <c r="H95" s="20"/>
      <c r="I95" s="4">
        <f>SUM(I94:I94)</f>
        <v>0</v>
      </c>
      <c r="J95" s="21"/>
      <c r="Q95" s="22"/>
    </row>
    <row r="96" spans="1:30" ht="20.25" customHeight="1" x14ac:dyDescent="0.25">
      <c r="A96" s="23"/>
      <c r="B96" s="24" t="s">
        <v>30</v>
      </c>
      <c r="C96" s="23"/>
      <c r="D96" s="25"/>
      <c r="E96" s="23"/>
      <c r="F96" s="23"/>
      <c r="G96" s="23"/>
      <c r="H96" s="23"/>
      <c r="I96" s="23"/>
    </row>
    <row r="97" spans="1:30" ht="26.25" customHeight="1" x14ac:dyDescent="0.25">
      <c r="A97" s="23"/>
      <c r="B97" s="24" t="s">
        <v>32</v>
      </c>
      <c r="C97" s="23"/>
      <c r="D97" s="25"/>
      <c r="E97" s="23"/>
      <c r="F97" s="23"/>
      <c r="G97" s="23"/>
      <c r="H97" s="23"/>
      <c r="I97" s="23"/>
    </row>
    <row r="98" spans="1:30" ht="58.5" customHeight="1" x14ac:dyDescent="0.25">
      <c r="A98" s="23"/>
      <c r="B98" s="36" t="s">
        <v>11</v>
      </c>
      <c r="C98" s="36"/>
      <c r="D98" s="36"/>
      <c r="E98" s="36"/>
      <c r="F98" s="26"/>
      <c r="G98" s="26"/>
      <c r="H98" s="26"/>
      <c r="I98" s="26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100" spans="1:30" ht="15.75" thickBot="1" x14ac:dyDescent="0.3"/>
    <row r="101" spans="1:30" ht="60" x14ac:dyDescent="0.25">
      <c r="A101" s="8" t="s">
        <v>1</v>
      </c>
      <c r="B101" s="9" t="s">
        <v>2</v>
      </c>
      <c r="C101" s="8" t="s">
        <v>7</v>
      </c>
      <c r="D101" s="8" t="s">
        <v>0</v>
      </c>
      <c r="E101" s="10" t="s">
        <v>3</v>
      </c>
      <c r="F101" s="10" t="s">
        <v>4</v>
      </c>
      <c r="G101" s="10" t="s">
        <v>9</v>
      </c>
      <c r="H101" s="10" t="s">
        <v>10</v>
      </c>
      <c r="I101" s="10" t="s">
        <v>5</v>
      </c>
      <c r="J101" s="11" t="s">
        <v>8</v>
      </c>
    </row>
    <row r="102" spans="1:30" x14ac:dyDescent="0.25">
      <c r="A102" s="32" t="s">
        <v>55</v>
      </c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30" s="18" customFormat="1" ht="247.5" customHeight="1" x14ac:dyDescent="0.25">
      <c r="A103" s="12">
        <v>1</v>
      </c>
      <c r="B103" s="13" t="s">
        <v>33</v>
      </c>
      <c r="C103" s="14" t="s">
        <v>13</v>
      </c>
      <c r="D103" s="14">
        <v>1</v>
      </c>
      <c r="E103" s="1"/>
      <c r="F103" s="2">
        <f t="shared" ref="F103" si="35">E103*D103</f>
        <v>0</v>
      </c>
      <c r="G103" s="15"/>
      <c r="H103" s="2">
        <f t="shared" ref="H103" si="36">F103*G103</f>
        <v>0</v>
      </c>
      <c r="I103" s="16">
        <f t="shared" ref="I103" si="37">F103+H103</f>
        <v>0</v>
      </c>
      <c r="J103" s="17"/>
    </row>
    <row r="104" spans="1:30" ht="20.25" customHeight="1" thickBot="1" x14ac:dyDescent="0.3">
      <c r="A104" s="19"/>
      <c r="B104" s="33" t="s">
        <v>6</v>
      </c>
      <c r="C104" s="34"/>
      <c r="D104" s="34"/>
      <c r="E104" s="35"/>
      <c r="F104" s="3">
        <f>SUM(F103:F103)</f>
        <v>0</v>
      </c>
      <c r="G104" s="20"/>
      <c r="H104" s="20"/>
      <c r="I104" s="4">
        <f>SUM(I103:I103)</f>
        <v>0</v>
      </c>
      <c r="J104" s="21"/>
      <c r="Q104" s="22"/>
    </row>
    <row r="105" spans="1:30" ht="20.25" customHeight="1" x14ac:dyDescent="0.25">
      <c r="A105" s="23"/>
      <c r="B105" s="24" t="s">
        <v>30</v>
      </c>
      <c r="C105" s="23"/>
      <c r="D105" s="25"/>
      <c r="E105" s="23"/>
      <c r="F105" s="23"/>
      <c r="G105" s="23"/>
      <c r="H105" s="23"/>
      <c r="I105" s="23"/>
    </row>
    <row r="106" spans="1:30" ht="26.25" customHeight="1" x14ac:dyDescent="0.25">
      <c r="A106" s="23"/>
      <c r="B106" s="24" t="s">
        <v>34</v>
      </c>
      <c r="C106" s="23"/>
      <c r="D106" s="25"/>
      <c r="E106" s="23"/>
      <c r="F106" s="23"/>
      <c r="G106" s="23"/>
      <c r="H106" s="23"/>
      <c r="I106" s="23"/>
    </row>
    <row r="107" spans="1:30" ht="58.5" customHeight="1" x14ac:dyDescent="0.25">
      <c r="A107" s="23"/>
      <c r="B107" s="36" t="s">
        <v>11</v>
      </c>
      <c r="C107" s="36"/>
      <c r="D107" s="36"/>
      <c r="E107" s="36"/>
      <c r="F107" s="26"/>
      <c r="G107" s="26"/>
      <c r="H107" s="26"/>
      <c r="I107" s="26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10" spans="1:30" ht="15.75" thickBot="1" x14ac:dyDescent="0.3"/>
    <row r="111" spans="1:30" ht="60" x14ac:dyDescent="0.25">
      <c r="A111" s="8" t="s">
        <v>1</v>
      </c>
      <c r="B111" s="9" t="s">
        <v>2</v>
      </c>
      <c r="C111" s="8" t="s">
        <v>7</v>
      </c>
      <c r="D111" s="8" t="s">
        <v>0</v>
      </c>
      <c r="E111" s="10" t="s">
        <v>3</v>
      </c>
      <c r="F111" s="10" t="s">
        <v>4</v>
      </c>
      <c r="G111" s="10" t="s">
        <v>9</v>
      </c>
      <c r="H111" s="10" t="s">
        <v>10</v>
      </c>
      <c r="I111" s="10" t="s">
        <v>5</v>
      </c>
      <c r="J111" s="11" t="s">
        <v>8</v>
      </c>
    </row>
    <row r="112" spans="1:30" x14ac:dyDescent="0.25">
      <c r="A112" s="32" t="s">
        <v>56</v>
      </c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30" s="18" customFormat="1" ht="224.25" customHeight="1" x14ac:dyDescent="0.25">
      <c r="A113" s="12">
        <v>1</v>
      </c>
      <c r="B113" s="13" t="s">
        <v>35</v>
      </c>
      <c r="C113" s="14" t="s">
        <v>13</v>
      </c>
      <c r="D113" s="14">
        <v>1</v>
      </c>
      <c r="E113" s="1"/>
      <c r="F113" s="2">
        <f t="shared" ref="F113" si="38">E113*D113</f>
        <v>0</v>
      </c>
      <c r="G113" s="15"/>
      <c r="H113" s="2">
        <f t="shared" ref="H113" si="39">F113*G113</f>
        <v>0</v>
      </c>
      <c r="I113" s="16">
        <f t="shared" ref="I113" si="40">F113+H113</f>
        <v>0</v>
      </c>
      <c r="J113" s="17"/>
    </row>
    <row r="114" spans="1:30" ht="20.25" customHeight="1" thickBot="1" x14ac:dyDescent="0.3">
      <c r="A114" s="19"/>
      <c r="B114" s="33" t="s">
        <v>6</v>
      </c>
      <c r="C114" s="34"/>
      <c r="D114" s="34"/>
      <c r="E114" s="35"/>
      <c r="F114" s="3">
        <f>SUM(F113:F113)</f>
        <v>0</v>
      </c>
      <c r="G114" s="20"/>
      <c r="H114" s="20"/>
      <c r="I114" s="4">
        <f>SUM(I113:I113)</f>
        <v>0</v>
      </c>
      <c r="J114" s="21"/>
      <c r="Q114" s="22"/>
    </row>
    <row r="115" spans="1:30" ht="20.25" customHeight="1" x14ac:dyDescent="0.25">
      <c r="A115" s="23"/>
      <c r="B115" s="24" t="s">
        <v>30</v>
      </c>
      <c r="C115" s="23"/>
      <c r="D115" s="25"/>
      <c r="E115" s="23"/>
      <c r="F115" s="23"/>
      <c r="G115" s="23"/>
      <c r="H115" s="23"/>
      <c r="I115" s="23"/>
    </row>
    <row r="116" spans="1:30" ht="26.25" customHeight="1" x14ac:dyDescent="0.25">
      <c r="A116" s="23"/>
      <c r="B116" s="24" t="s">
        <v>34</v>
      </c>
      <c r="C116" s="23"/>
      <c r="D116" s="25"/>
      <c r="E116" s="23"/>
      <c r="F116" s="23"/>
      <c r="G116" s="23"/>
      <c r="H116" s="23"/>
      <c r="I116" s="23"/>
    </row>
    <row r="117" spans="1:30" ht="58.5" customHeight="1" x14ac:dyDescent="0.25">
      <c r="A117" s="23"/>
      <c r="B117" s="36" t="s">
        <v>11</v>
      </c>
      <c r="C117" s="36"/>
      <c r="D117" s="36"/>
      <c r="E117" s="36"/>
      <c r="F117" s="26"/>
      <c r="G117" s="26"/>
      <c r="H117" s="26"/>
      <c r="I117" s="26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9" spans="1:30" ht="15.75" thickBot="1" x14ac:dyDescent="0.3"/>
    <row r="120" spans="1:30" ht="60" x14ac:dyDescent="0.25">
      <c r="A120" s="8" t="s">
        <v>1</v>
      </c>
      <c r="B120" s="9" t="s">
        <v>2</v>
      </c>
      <c r="C120" s="8" t="s">
        <v>7</v>
      </c>
      <c r="D120" s="8" t="s">
        <v>0</v>
      </c>
      <c r="E120" s="10" t="s">
        <v>3</v>
      </c>
      <c r="F120" s="10" t="s">
        <v>4</v>
      </c>
      <c r="G120" s="10" t="s">
        <v>9</v>
      </c>
      <c r="H120" s="10" t="s">
        <v>10</v>
      </c>
      <c r="I120" s="10" t="s">
        <v>5</v>
      </c>
      <c r="J120" s="11" t="s">
        <v>8</v>
      </c>
    </row>
    <row r="121" spans="1:30" x14ac:dyDescent="0.25">
      <c r="A121" s="32" t="s">
        <v>57</v>
      </c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30" s="18" customFormat="1" ht="314.25" customHeight="1" x14ac:dyDescent="0.25">
      <c r="A122" s="12">
        <v>1</v>
      </c>
      <c r="B122" s="13" t="s">
        <v>36</v>
      </c>
      <c r="C122" s="14" t="s">
        <v>13</v>
      </c>
      <c r="D122" s="14">
        <v>1</v>
      </c>
      <c r="E122" s="1"/>
      <c r="F122" s="2">
        <f t="shared" ref="F122" si="41">E122*D122</f>
        <v>0</v>
      </c>
      <c r="G122" s="15"/>
      <c r="H122" s="2">
        <f t="shared" ref="H122" si="42">F122*G122</f>
        <v>0</v>
      </c>
      <c r="I122" s="16">
        <f t="shared" ref="I122" si="43">F122+H122</f>
        <v>0</v>
      </c>
      <c r="J122" s="17"/>
    </row>
    <row r="123" spans="1:30" ht="20.25" customHeight="1" thickBot="1" x14ac:dyDescent="0.3">
      <c r="A123" s="19"/>
      <c r="B123" s="33" t="s">
        <v>6</v>
      </c>
      <c r="C123" s="34"/>
      <c r="D123" s="34"/>
      <c r="E123" s="35"/>
      <c r="F123" s="3">
        <f>SUM(F122:F122)</f>
        <v>0</v>
      </c>
      <c r="G123" s="20"/>
      <c r="H123" s="20"/>
      <c r="I123" s="4">
        <f>SUM(I122:I122)</f>
        <v>0</v>
      </c>
      <c r="J123" s="21"/>
      <c r="Q123" s="22"/>
    </row>
    <row r="124" spans="1:30" ht="20.25" customHeight="1" x14ac:dyDescent="0.25">
      <c r="A124" s="23"/>
      <c r="B124" s="24" t="s">
        <v>30</v>
      </c>
      <c r="C124" s="23"/>
      <c r="D124" s="25"/>
      <c r="E124" s="23"/>
      <c r="F124" s="23"/>
      <c r="G124" s="23"/>
      <c r="H124" s="23"/>
      <c r="I124" s="23"/>
    </row>
    <row r="125" spans="1:30" ht="26.25" customHeight="1" x14ac:dyDescent="0.25">
      <c r="A125" s="23"/>
      <c r="B125" s="24" t="s">
        <v>29</v>
      </c>
      <c r="C125" s="23"/>
      <c r="D125" s="25"/>
      <c r="E125" s="23"/>
      <c r="F125" s="23"/>
      <c r="G125" s="23"/>
      <c r="H125" s="23"/>
      <c r="I125" s="23"/>
    </row>
    <row r="126" spans="1:30" ht="58.5" customHeight="1" x14ac:dyDescent="0.25">
      <c r="A126" s="23"/>
      <c r="B126" s="36" t="s">
        <v>11</v>
      </c>
      <c r="C126" s="36"/>
      <c r="D126" s="36"/>
      <c r="E126" s="36"/>
      <c r="F126" s="26"/>
      <c r="G126" s="26"/>
      <c r="H126" s="26"/>
      <c r="I126" s="26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8" spans="1:30" ht="15.75" thickBot="1" x14ac:dyDescent="0.3"/>
    <row r="129" spans="1:30" ht="60" x14ac:dyDescent="0.25">
      <c r="A129" s="8" t="s">
        <v>1</v>
      </c>
      <c r="B129" s="9" t="s">
        <v>2</v>
      </c>
      <c r="C129" s="8" t="s">
        <v>7</v>
      </c>
      <c r="D129" s="8" t="s">
        <v>0</v>
      </c>
      <c r="E129" s="10" t="s">
        <v>3</v>
      </c>
      <c r="F129" s="10" t="s">
        <v>4</v>
      </c>
      <c r="G129" s="10" t="s">
        <v>9</v>
      </c>
      <c r="H129" s="10" t="s">
        <v>10</v>
      </c>
      <c r="I129" s="10" t="s">
        <v>5</v>
      </c>
      <c r="J129" s="11" t="s">
        <v>8</v>
      </c>
    </row>
    <row r="130" spans="1:30" x14ac:dyDescent="0.25">
      <c r="A130" s="32" t="s">
        <v>58</v>
      </c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30" s="18" customFormat="1" ht="177.75" customHeight="1" x14ac:dyDescent="0.25">
      <c r="A131" s="12">
        <v>1</v>
      </c>
      <c r="B131" s="13" t="s">
        <v>37</v>
      </c>
      <c r="C131" s="14" t="s">
        <v>13</v>
      </c>
      <c r="D131" s="14">
        <v>1</v>
      </c>
      <c r="E131" s="1"/>
      <c r="F131" s="2">
        <f t="shared" ref="F131" si="44">E131*D131</f>
        <v>0</v>
      </c>
      <c r="G131" s="15"/>
      <c r="H131" s="2">
        <f t="shared" ref="H131" si="45">F131*G131</f>
        <v>0</v>
      </c>
      <c r="I131" s="16">
        <f t="shared" ref="I131" si="46">F131+H131</f>
        <v>0</v>
      </c>
      <c r="J131" s="17"/>
    </row>
    <row r="132" spans="1:30" ht="20.25" customHeight="1" thickBot="1" x14ac:dyDescent="0.3">
      <c r="A132" s="19"/>
      <c r="B132" s="33" t="s">
        <v>6</v>
      </c>
      <c r="C132" s="34"/>
      <c r="D132" s="34"/>
      <c r="E132" s="35"/>
      <c r="F132" s="3">
        <f>SUM(F131:F131)</f>
        <v>0</v>
      </c>
      <c r="G132" s="20"/>
      <c r="H132" s="20"/>
      <c r="I132" s="4">
        <f>SUM(I131:I131)</f>
        <v>0</v>
      </c>
      <c r="J132" s="21"/>
      <c r="Q132" s="22"/>
    </row>
    <row r="133" spans="1:30" ht="20.25" customHeight="1" x14ac:dyDescent="0.25">
      <c r="A133" s="23"/>
      <c r="B133" s="24" t="s">
        <v>30</v>
      </c>
      <c r="C133" s="23"/>
      <c r="D133" s="25"/>
      <c r="E133" s="23"/>
      <c r="F133" s="23"/>
      <c r="G133" s="23"/>
      <c r="H133" s="23"/>
      <c r="I133" s="23"/>
    </row>
    <row r="134" spans="1:30" ht="26.25" customHeight="1" x14ac:dyDescent="0.25">
      <c r="A134" s="23"/>
      <c r="B134" s="24" t="s">
        <v>29</v>
      </c>
      <c r="C134" s="23"/>
      <c r="D134" s="25"/>
      <c r="E134" s="23"/>
      <c r="F134" s="23"/>
      <c r="G134" s="23"/>
      <c r="H134" s="23"/>
      <c r="I134" s="23"/>
    </row>
    <row r="135" spans="1:30" ht="58.5" customHeight="1" x14ac:dyDescent="0.25">
      <c r="A135" s="23"/>
      <c r="B135" s="36" t="s">
        <v>11</v>
      </c>
      <c r="C135" s="36"/>
      <c r="D135" s="36"/>
      <c r="E135" s="36"/>
      <c r="F135" s="26"/>
      <c r="G135" s="26"/>
      <c r="H135" s="26"/>
      <c r="I135" s="26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8" spans="1:30" x14ac:dyDescent="0.25">
      <c r="H138" s="37" t="s">
        <v>59</v>
      </c>
      <c r="I138" s="37"/>
      <c r="J138" s="37"/>
    </row>
    <row r="139" spans="1:30" x14ac:dyDescent="0.25">
      <c r="H139" s="37" t="s">
        <v>60</v>
      </c>
      <c r="I139" s="37"/>
      <c r="J139" s="37"/>
    </row>
  </sheetData>
  <mergeCells count="47">
    <mergeCell ref="C3:F3"/>
    <mergeCell ref="H1:J1"/>
    <mergeCell ref="H138:J138"/>
    <mergeCell ref="H139:J139"/>
    <mergeCell ref="B135:E135"/>
    <mergeCell ref="A121:J121"/>
    <mergeCell ref="B123:E123"/>
    <mergeCell ref="B126:E126"/>
    <mergeCell ref="A130:J130"/>
    <mergeCell ref="B132:E132"/>
    <mergeCell ref="B104:E104"/>
    <mergeCell ref="B107:E107"/>
    <mergeCell ref="A112:J112"/>
    <mergeCell ref="B114:E114"/>
    <mergeCell ref="B117:E117"/>
    <mergeCell ref="B89:E89"/>
    <mergeCell ref="A93:J93"/>
    <mergeCell ref="B95:E95"/>
    <mergeCell ref="B98:E98"/>
    <mergeCell ref="A102:J102"/>
    <mergeCell ref="A75:J75"/>
    <mergeCell ref="B77:E77"/>
    <mergeCell ref="B80:E80"/>
    <mergeCell ref="A84:J84"/>
    <mergeCell ref="B86:E86"/>
    <mergeCell ref="B71:E71"/>
    <mergeCell ref="A56:J56"/>
    <mergeCell ref="B59:E59"/>
    <mergeCell ref="B62:E62"/>
    <mergeCell ref="A66:J66"/>
    <mergeCell ref="B68:E68"/>
    <mergeCell ref="B20:E20"/>
    <mergeCell ref="A6:J6"/>
    <mergeCell ref="B8:E8"/>
    <mergeCell ref="B11:E11"/>
    <mergeCell ref="A15:J15"/>
    <mergeCell ref="B17:E17"/>
    <mergeCell ref="A47:J47"/>
    <mergeCell ref="B49:E49"/>
    <mergeCell ref="B52:E52"/>
    <mergeCell ref="A25:J25"/>
    <mergeCell ref="B27:E27"/>
    <mergeCell ref="A31:J31"/>
    <mergeCell ref="B33:E33"/>
    <mergeCell ref="A38:J38"/>
    <mergeCell ref="B40:E40"/>
    <mergeCell ref="B43:E43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2023-09-01T07:26:55Z</cp:lastPrinted>
  <dcterms:created xsi:type="dcterms:W3CDTF">2019-12-12T12:00:06Z</dcterms:created>
  <dcterms:modified xsi:type="dcterms:W3CDTF">2024-05-06T09:32:22Z</dcterms:modified>
</cp:coreProperties>
</file>