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5254B458-6825-47A6-9ADE-4FB63D762CA3}" xr6:coauthVersionLast="46" xr6:coauthVersionMax="46" xr10:uidLastSave="{00000000-0000-0000-0000-000000000000}"/>
  <bookViews>
    <workbookView xWindow="-5505" yWindow="1050" windowWidth="23475" windowHeight="15210" xr2:uid="{00000000-000D-0000-FFFF-FFFF00000000}"/>
  </bookViews>
  <sheets>
    <sheet name="załącznik - środki czystośc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2" i="1"/>
  <c r="I166" i="1"/>
  <c r="I170" i="1"/>
  <c r="G9" i="1"/>
  <c r="I9" i="1" s="1"/>
  <c r="G10" i="1"/>
  <c r="G11" i="1"/>
  <c r="I11" i="1" s="1"/>
  <c r="G12" i="1"/>
  <c r="I12" i="1" s="1"/>
  <c r="G13" i="1"/>
  <c r="I13" i="1" s="1"/>
  <c r="G14" i="1"/>
  <c r="G15" i="1"/>
  <c r="I15" i="1" s="1"/>
  <c r="G16" i="1"/>
  <c r="I16" i="1" s="1"/>
  <c r="G17" i="1"/>
  <c r="I17" i="1" s="1"/>
  <c r="G18" i="1"/>
  <c r="G19" i="1"/>
  <c r="I19" i="1" s="1"/>
  <c r="G20" i="1"/>
  <c r="I20" i="1" s="1"/>
  <c r="G21" i="1"/>
  <c r="I21" i="1" s="1"/>
  <c r="G22" i="1"/>
  <c r="G23" i="1"/>
  <c r="I23" i="1" s="1"/>
  <c r="G24" i="1"/>
  <c r="I24" i="1" s="1"/>
  <c r="G25" i="1"/>
  <c r="I25" i="1" s="1"/>
  <c r="G26" i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G35" i="1"/>
  <c r="I35" i="1" s="1"/>
  <c r="G36" i="1"/>
  <c r="I36" i="1" s="1"/>
  <c r="G37" i="1"/>
  <c r="I37" i="1" s="1"/>
  <c r="G38" i="1"/>
  <c r="G39" i="1"/>
  <c r="I39" i="1" s="1"/>
  <c r="G40" i="1"/>
  <c r="I40" i="1" s="1"/>
  <c r="G41" i="1"/>
  <c r="I41" i="1" s="1"/>
  <c r="G42" i="1"/>
  <c r="G43" i="1"/>
  <c r="I43" i="1" s="1"/>
  <c r="G44" i="1"/>
  <c r="I44" i="1" s="1"/>
  <c r="G45" i="1"/>
  <c r="I45" i="1" s="1"/>
  <c r="G46" i="1"/>
  <c r="G47" i="1"/>
  <c r="I47" i="1" s="1"/>
  <c r="G48" i="1"/>
  <c r="I48" i="1" s="1"/>
  <c r="G49" i="1"/>
  <c r="I49" i="1" s="1"/>
  <c r="G50" i="1"/>
  <c r="G51" i="1"/>
  <c r="I51" i="1" s="1"/>
  <c r="G52" i="1"/>
  <c r="I52" i="1" s="1"/>
  <c r="G53" i="1"/>
  <c r="I53" i="1" s="1"/>
  <c r="G54" i="1"/>
  <c r="G55" i="1"/>
  <c r="I55" i="1" s="1"/>
  <c r="G56" i="1"/>
  <c r="I56" i="1" s="1"/>
  <c r="G57" i="1"/>
  <c r="I57" i="1" s="1"/>
  <c r="G58" i="1"/>
  <c r="G59" i="1"/>
  <c r="I59" i="1" s="1"/>
  <c r="G60" i="1"/>
  <c r="I60" i="1" s="1"/>
  <c r="G61" i="1"/>
  <c r="I61" i="1" s="1"/>
  <c r="G62" i="1"/>
  <c r="G63" i="1"/>
  <c r="I63" i="1" s="1"/>
  <c r="G64" i="1"/>
  <c r="I64" i="1" s="1"/>
  <c r="G65" i="1"/>
  <c r="I65" i="1" s="1"/>
  <c r="G66" i="1"/>
  <c r="G67" i="1"/>
  <c r="I67" i="1" s="1"/>
  <c r="G68" i="1"/>
  <c r="I68" i="1" s="1"/>
  <c r="G69" i="1"/>
  <c r="I69" i="1" s="1"/>
  <c r="G70" i="1"/>
  <c r="G71" i="1"/>
  <c r="I71" i="1" s="1"/>
  <c r="G72" i="1"/>
  <c r="I72" i="1" s="1"/>
  <c r="G73" i="1"/>
  <c r="I73" i="1" s="1"/>
  <c r="G74" i="1"/>
  <c r="G75" i="1"/>
  <c r="I75" i="1" s="1"/>
  <c r="G76" i="1"/>
  <c r="I76" i="1" s="1"/>
  <c r="G77" i="1"/>
  <c r="I77" i="1" s="1"/>
  <c r="G78" i="1"/>
  <c r="G79" i="1"/>
  <c r="I79" i="1" s="1"/>
  <c r="G80" i="1"/>
  <c r="I80" i="1" s="1"/>
  <c r="G81" i="1"/>
  <c r="I81" i="1" s="1"/>
  <c r="G82" i="1"/>
  <c r="G83" i="1"/>
  <c r="I83" i="1" s="1"/>
  <c r="G84" i="1"/>
  <c r="I84" i="1" s="1"/>
  <c r="G85" i="1"/>
  <c r="I85" i="1" s="1"/>
  <c r="G86" i="1"/>
  <c r="G87" i="1"/>
  <c r="I87" i="1" s="1"/>
  <c r="G88" i="1"/>
  <c r="I88" i="1" s="1"/>
  <c r="G89" i="1"/>
  <c r="I89" i="1" s="1"/>
  <c r="G90" i="1"/>
  <c r="G91" i="1"/>
  <c r="I91" i="1" s="1"/>
  <c r="G92" i="1"/>
  <c r="I92" i="1" s="1"/>
  <c r="G93" i="1"/>
  <c r="I93" i="1" s="1"/>
  <c r="G94" i="1"/>
  <c r="G95" i="1"/>
  <c r="I95" i="1" s="1"/>
  <c r="G96" i="1"/>
  <c r="I96" i="1" s="1"/>
  <c r="G97" i="1"/>
  <c r="I97" i="1" s="1"/>
  <c r="G98" i="1"/>
  <c r="G99" i="1"/>
  <c r="I99" i="1" s="1"/>
  <c r="G100" i="1"/>
  <c r="I100" i="1" s="1"/>
  <c r="G101" i="1"/>
  <c r="I101" i="1" s="1"/>
  <c r="G102" i="1"/>
  <c r="G103" i="1"/>
  <c r="I103" i="1" s="1"/>
  <c r="G104" i="1"/>
  <c r="I104" i="1" s="1"/>
  <c r="G105" i="1"/>
  <c r="I105" i="1" s="1"/>
  <c r="G106" i="1"/>
  <c r="G107" i="1"/>
  <c r="I107" i="1" s="1"/>
  <c r="G108" i="1"/>
  <c r="I108" i="1" s="1"/>
  <c r="G109" i="1"/>
  <c r="I109" i="1" s="1"/>
  <c r="G110" i="1"/>
  <c r="G111" i="1"/>
  <c r="I111" i="1" s="1"/>
  <c r="G112" i="1"/>
  <c r="I112" i="1" s="1"/>
  <c r="G113" i="1"/>
  <c r="I113" i="1" s="1"/>
  <c r="G114" i="1"/>
  <c r="G115" i="1"/>
  <c r="I115" i="1" s="1"/>
  <c r="G116" i="1"/>
  <c r="I116" i="1" s="1"/>
  <c r="G117" i="1"/>
  <c r="I117" i="1" s="1"/>
  <c r="G118" i="1"/>
  <c r="G119" i="1"/>
  <c r="I119" i="1" s="1"/>
  <c r="G120" i="1"/>
  <c r="I120" i="1" s="1"/>
  <c r="G121" i="1"/>
  <c r="I121" i="1" s="1"/>
  <c r="G122" i="1"/>
  <c r="G123" i="1"/>
  <c r="I123" i="1" s="1"/>
  <c r="G124" i="1"/>
  <c r="I124" i="1" s="1"/>
  <c r="G125" i="1"/>
  <c r="I125" i="1" s="1"/>
  <c r="G126" i="1"/>
  <c r="G127" i="1"/>
  <c r="I127" i="1" s="1"/>
  <c r="G128" i="1"/>
  <c r="I128" i="1" s="1"/>
  <c r="G129" i="1"/>
  <c r="I129" i="1" s="1"/>
  <c r="G130" i="1"/>
  <c r="G131" i="1"/>
  <c r="I131" i="1" s="1"/>
  <c r="G132" i="1"/>
  <c r="I132" i="1" s="1"/>
  <c r="G133" i="1"/>
  <c r="I133" i="1" s="1"/>
  <c r="G134" i="1"/>
  <c r="G135" i="1"/>
  <c r="I135" i="1" s="1"/>
  <c r="G136" i="1"/>
  <c r="I136" i="1" s="1"/>
  <c r="G137" i="1"/>
  <c r="I137" i="1" s="1"/>
  <c r="G138" i="1"/>
  <c r="G139" i="1"/>
  <c r="I139" i="1" s="1"/>
  <c r="G140" i="1"/>
  <c r="I140" i="1" s="1"/>
  <c r="G141" i="1"/>
  <c r="I141" i="1" s="1"/>
  <c r="G142" i="1"/>
  <c r="G143" i="1"/>
  <c r="I143" i="1" s="1"/>
  <c r="G144" i="1"/>
  <c r="I144" i="1" s="1"/>
  <c r="G145" i="1"/>
  <c r="I145" i="1" s="1"/>
  <c r="G146" i="1"/>
  <c r="G147" i="1"/>
  <c r="I147" i="1" s="1"/>
  <c r="G148" i="1"/>
  <c r="I148" i="1" s="1"/>
  <c r="G149" i="1"/>
  <c r="I149" i="1" s="1"/>
  <c r="G150" i="1"/>
  <c r="G151" i="1"/>
  <c r="I151" i="1" s="1"/>
  <c r="G152" i="1"/>
  <c r="I152" i="1" s="1"/>
  <c r="G153" i="1"/>
  <c r="I153" i="1" s="1"/>
  <c r="G154" i="1"/>
  <c r="G155" i="1"/>
  <c r="I155" i="1" s="1"/>
  <c r="G156" i="1"/>
  <c r="I156" i="1" s="1"/>
  <c r="G157" i="1"/>
  <c r="I157" i="1" s="1"/>
  <c r="G158" i="1"/>
  <c r="G159" i="1"/>
  <c r="I159" i="1" s="1"/>
  <c r="G160" i="1"/>
  <c r="I160" i="1" s="1"/>
  <c r="G161" i="1"/>
  <c r="I161" i="1" s="1"/>
  <c r="G162" i="1"/>
  <c r="G163" i="1"/>
  <c r="I163" i="1" s="1"/>
  <c r="G164" i="1"/>
  <c r="I164" i="1" s="1"/>
  <c r="G165" i="1"/>
  <c r="I165" i="1" s="1"/>
  <c r="G166" i="1"/>
  <c r="G167" i="1"/>
  <c r="I167" i="1" s="1"/>
  <c r="G168" i="1"/>
  <c r="I168" i="1" s="1"/>
  <c r="G169" i="1"/>
  <c r="I169" i="1" s="1"/>
  <c r="G170" i="1"/>
  <c r="G171" i="1"/>
  <c r="I171" i="1" s="1"/>
  <c r="I172" i="1"/>
  <c r="I8" i="1"/>
  <c r="G8" i="1"/>
  <c r="G172" i="1"/>
</calcChain>
</file>

<file path=xl/sharedStrings.xml><?xml version="1.0" encoding="utf-8"?>
<sst xmlns="http://schemas.openxmlformats.org/spreadsheetml/2006/main" count="341" uniqueCount="96">
  <si>
    <t>L.p.</t>
  </si>
  <si>
    <t>Asortyment</t>
  </si>
  <si>
    <t>stawka VAT</t>
  </si>
  <si>
    <t>RAZEM</t>
  </si>
  <si>
    <t>cena netto za szt./op.                (bez VAT)</t>
  </si>
  <si>
    <t>Formularz asortymentowo-cenowy</t>
  </si>
  <si>
    <r>
      <t xml:space="preserve">Załącznik </t>
    </r>
    <r>
      <rPr>
        <b/>
        <sz val="11"/>
        <color theme="1"/>
        <rFont val="Times New Roman"/>
        <family val="1"/>
        <charset val="238"/>
      </rPr>
      <t>nr 2</t>
    </r>
  </si>
  <si>
    <t>Odkamieniacz do czajnika 50g</t>
  </si>
  <si>
    <t>Odświeżacz powietrza elektryczny Air Wick 19ml + zapas</t>
  </si>
  <si>
    <t>Odświeżacz powietrza w sprayu 300ml</t>
  </si>
  <si>
    <t>Odświeżacz powietrza w sprayu 400ml</t>
  </si>
  <si>
    <t>Papier toaletowy 3-warstwowy (op. = 8 rolek)</t>
  </si>
  <si>
    <t xml:space="preserve">Pasta bhp 500g ze ścierniwem i gliceryną </t>
  </si>
  <si>
    <t>Płyn do dezynfekcji powierzchni 5l</t>
  </si>
  <si>
    <t>Płyn do mycia naczyń 1000 ml</t>
  </si>
  <si>
    <t>Płyn do mycia naczyń 500 ml</t>
  </si>
  <si>
    <t>Płyn do mycia szyb w sprau 500ml</t>
  </si>
  <si>
    <t>Płyn do mycia szyb w sprau 750ml</t>
  </si>
  <si>
    <t>Płyn do mycia toalet WC Tytan 700ml</t>
  </si>
  <si>
    <t>Płyn do mycia toalet WC Tytan 850ml</t>
  </si>
  <si>
    <t>Płyn do toalet Voigt Pikasat VC 120, 1l</t>
  </si>
  <si>
    <t xml:space="preserve">Płyn uniwersalny do mycia podłóg Sidolux 1l </t>
  </si>
  <si>
    <t>Płyn Voigt Brudpur VC 242 1l</t>
  </si>
  <si>
    <t>Płyn Voigt Panelin VC 300 do mycia paneli 1L</t>
  </si>
  <si>
    <t>Proszek do prania 1,5 kg do białego</t>
  </si>
  <si>
    <t>Proszek do prania 1,5 kg do koloru</t>
  </si>
  <si>
    <t>Proszek do prania 300g do białego</t>
  </si>
  <si>
    <t>Proszek do prania 300g do koloru</t>
  </si>
  <si>
    <t xml:space="preserve">Ręcznik papierowy kuchenny dwuwarstwowy </t>
  </si>
  <si>
    <t>Ręcznik papierowy kuchenny dwuwarstwowy, 100% celulozy, 66m długości, 300 zrywek</t>
  </si>
  <si>
    <t>Rękawice domowe rozmiar S - L</t>
  </si>
  <si>
    <t>Rękawiczki jednorazowe nitrylowe rozmiar "L" (op. = 100 szt.)</t>
  </si>
  <si>
    <t>Rękawiczki jednorazowe nitrylowe rozmiar "M" (op. = 100 szt.)</t>
  </si>
  <si>
    <t>Rękawiczki jednorazowe nitrylowe rozmiar "S" (op. = 100 szt.)</t>
  </si>
  <si>
    <t>Rękawiczki jednorazowe nitrylowe rozmiar "XL" (op. = 100 szt.)</t>
  </si>
  <si>
    <t>Rękawiczki jednorazowe winylowe rozmiar "XL" (op. = 100 szt.)</t>
  </si>
  <si>
    <t>Styl drewniany do miotły z gwintem o długości 150 cm</t>
  </si>
  <si>
    <t>Szczotka do naczyń z rączką plastikowa</t>
  </si>
  <si>
    <t>Szczotka ryżowa do szorowania</t>
  </si>
  <si>
    <t>Ścierka do podłogi 60x80 cm pomarańczowa wiskoza 140g/m2</t>
  </si>
  <si>
    <t>Ścierka do podłogi z mikrofibry 50x60 cm</t>
  </si>
  <si>
    <t>Ścierka domowa uniwersalna bawełniana (op. = 10 szt.)</t>
  </si>
  <si>
    <t>Ścierka domowa uniwersalna wykonane z włókien wiskozowych (op. = 5 szt.)</t>
  </si>
  <si>
    <t>Ścierka duża domowa uniwersalna A3 (op. = 3 szt.)</t>
  </si>
  <si>
    <t>Ścierka kuchenna uniwersalna  (op. =12 szt.)</t>
  </si>
  <si>
    <t>Ścierka z mikrofibry 32 x 32cm</t>
  </si>
  <si>
    <t>Ścierka z mikrofibry 32 x 32cm (op. = 2 szt.)</t>
  </si>
  <si>
    <t>WC-Komplet biały komplet szczotka i pojemnik tworzywo sztuczne kolor biały</t>
  </si>
  <si>
    <t>Wiadro VILEDA z wyciskarką</t>
  </si>
  <si>
    <t>Wiadro z wyciskarką</t>
  </si>
  <si>
    <t>Worki na śmieci czarne o pojemności 120l (op. = 10 szt.)</t>
  </si>
  <si>
    <t>Worki na śmieci czarne o pojemności 120l (op. = 15 szt.)</t>
  </si>
  <si>
    <t>Worki na śmieci czarne o pojemności 120l (op. = 7 szt.)</t>
  </si>
  <si>
    <t>Worki na śmieci czarne o pojemności 240l (op. = 10 szt.)</t>
  </si>
  <si>
    <t>Worki na śmieci czarne o pojemności 35l (op. = 15 szt.)</t>
  </si>
  <si>
    <t>Worki na śmieci czarne o pojemności 60l (op. = 10 szt.)</t>
  </si>
  <si>
    <t>Zapas do odświeżacza powietrza elektrycznego Air Wick 19ml</t>
  </si>
  <si>
    <t xml:space="preserve">Zawieszka do toalet 40g </t>
  </si>
  <si>
    <t>Zawieszka do toalet 50g (op. = 3 szt.)</t>
  </si>
  <si>
    <t>Żel do dezynfekcji rąk 500ml</t>
  </si>
  <si>
    <t>Żel do dezynfekcji rąk 50ml</t>
  </si>
  <si>
    <t>Żel do dezynfekcji rąk 5l</t>
  </si>
  <si>
    <t xml:space="preserve">Zmiatek + szufelka z tworzywa sztucznego </t>
  </si>
  <si>
    <t>Żel do dezynfekcji rąk 1200ml Purell® advanced tfx™ Nr 5476 (zapas do podajnika)</t>
  </si>
  <si>
    <t>Mydło w płynie do włosów i ciała Tork premium Hair&amp;Body 1l Nr 42 06 01 (zapas do podajnika)</t>
  </si>
  <si>
    <t>Papier toaletowy Tork Advance Mini Jumbo, 2w, kolor biały, 170m, Nr 12 02 31 (zapas do podajnika)</t>
  </si>
  <si>
    <t>Pianka antybakteryjna do mycia rąk Gojo tfx 1200ml, Nr 5361(zapas do podajnika)</t>
  </si>
  <si>
    <t>Pianka antybakteryjna do mycia rąk Gojo tfx 1200ml, Nr 5661 (zapas do podajnika)</t>
  </si>
  <si>
    <t>Pianka dezynfekcyjna Purell advanced 1200ml tfx Nr 5396 (zapas do podajnika)</t>
  </si>
  <si>
    <t>Ręcznik papierowy Tork Premium hand Towell Interfold Extra Nr 10 02 97, w opakowaniu 21 bind, w bindzie 100 listków, łącznie 2100 listków (zapas do podajnika)</t>
  </si>
  <si>
    <t>Ręcznik papierowy w rolce Flovon Extra Long Hand Towel Roll, Nr 22280 (zapas do podajnika)</t>
  </si>
  <si>
    <t>Żel do dezynfekcji rąk Purell advanced 100ml Nr 9661</t>
  </si>
  <si>
    <t>Żel do dezynfekcji rąk Purell advanced 500ml z pompką Nr 9665</t>
  </si>
  <si>
    <t>Cif mleczko do czyszczenia powierzchni 500 ml</t>
  </si>
  <si>
    <t>Cif mleczko do czyszczenia powierzchni 750 ml</t>
  </si>
  <si>
    <t>Cilit Bang 750ml spray kamien i brud zero kamienia</t>
  </si>
  <si>
    <t xml:space="preserve">Czyściwo papierowe 280m 25,5cm Biały </t>
  </si>
  <si>
    <t>Czyściwo papierowe 280m 25,5cm Biały (op. = 2 szt.)</t>
  </si>
  <si>
    <t>DOMESTOS płyn do czyszczenia toalet 1250 ml</t>
  </si>
  <si>
    <t>DOMESTOS płyn do czyszczenia toalet 750 ml</t>
  </si>
  <si>
    <t>DOMESTOS płyn do czyszczenia toalet 500 ml</t>
  </si>
  <si>
    <t>Gąbki do naczyń zmywak kuchenny (op. = 5 szt.)</t>
  </si>
  <si>
    <t>Maska ochronna 3 warstwowa jednorazowa</t>
  </si>
  <si>
    <t>Maska przeciwpyłowa z zaworkiem</t>
  </si>
  <si>
    <t>Miotła drewniania z gwintem 30cm</t>
  </si>
  <si>
    <t>Mop sznurkowy z kijem VILEDA</t>
  </si>
  <si>
    <t>Mop zapas końcówka bawełniany 18cm</t>
  </si>
  <si>
    <t>Mydło w kostce 90g</t>
  </si>
  <si>
    <t>Mydło w płynie 300ml</t>
  </si>
  <si>
    <t>Mydło w płynie 400ml</t>
  </si>
  <si>
    <t>szt.</t>
  </si>
  <si>
    <t>op.</t>
  </si>
  <si>
    <t>Ilość</t>
  </si>
  <si>
    <t>jednostka szt/op.</t>
  </si>
  <si>
    <t>wartość netto  (kol.3x kol. 5)</t>
  </si>
  <si>
    <t>wartość brutto (kol.6x kol.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</si>
</sst>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5" fillId="0" borderId="0" xfId="0" applyFont="1"/>
    <xf numFmtId="0" fontId="9" fillId="0" borderId="9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2" fillId="0" borderId="15" xfId="0" applyFont="1" applyBorder="1"/>
    <xf numFmtId="4" fontId="12" fillId="0" borderId="14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center"/>
    </xf>
    <xf numFmtId="0" fontId="2" fillId="0" borderId="9" xfId="0" applyFont="1" applyBorder="1"/>
    <xf numFmtId="4" fontId="12" fillId="0" borderId="9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vertical="center" wrapText="1"/>
    </xf>
    <xf numFmtId="0" fontId="14" fillId="4" borderId="9" xfId="0" applyFont="1" applyFill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2" fillId="0" borderId="16" xfId="0" applyFont="1" applyBorder="1"/>
    <xf numFmtId="4" fontId="12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2"/>
  <sheetViews>
    <sheetView tabSelected="1" topLeftCell="A7" zoomScale="130" zoomScaleNormal="130" workbookViewId="0">
      <selection activeCell="G8" sqref="G8"/>
    </sheetView>
  </sheetViews>
  <sheetFormatPr defaultRowHeight="15" x14ac:dyDescent="0.25"/>
  <cols>
    <col min="1" max="1" width="4.7109375" customWidth="1"/>
    <col min="2" max="2" width="8.85546875" customWidth="1"/>
    <col min="3" max="3" width="47.28515625" customWidth="1"/>
    <col min="4" max="4" width="8.5703125" customWidth="1"/>
    <col min="5" max="5" width="7.85546875" customWidth="1"/>
    <col min="6" max="6" width="12.7109375" style="2" customWidth="1"/>
    <col min="7" max="7" width="15.7109375" customWidth="1"/>
    <col min="8" max="8" width="13.28515625" customWidth="1"/>
    <col min="9" max="9" width="15.7109375" customWidth="1"/>
    <col min="256" max="256" width="4.7109375" customWidth="1"/>
    <col min="257" max="257" width="8.85546875" customWidth="1"/>
    <col min="258" max="258" width="51.7109375" customWidth="1"/>
    <col min="512" max="512" width="4.7109375" customWidth="1"/>
    <col min="513" max="513" width="8.85546875" customWidth="1"/>
    <col min="514" max="514" width="51.7109375" customWidth="1"/>
    <col min="768" max="768" width="4.7109375" customWidth="1"/>
    <col min="769" max="769" width="8.85546875" customWidth="1"/>
    <col min="770" max="770" width="51.7109375" customWidth="1"/>
    <col min="1024" max="1024" width="4.7109375" customWidth="1"/>
    <col min="1025" max="1025" width="8.85546875" customWidth="1"/>
    <col min="1026" max="1026" width="51.7109375" customWidth="1"/>
    <col min="1280" max="1280" width="4.7109375" customWidth="1"/>
    <col min="1281" max="1281" width="8.85546875" customWidth="1"/>
    <col min="1282" max="1282" width="51.7109375" customWidth="1"/>
    <col min="1536" max="1536" width="4.7109375" customWidth="1"/>
    <col min="1537" max="1537" width="8.85546875" customWidth="1"/>
    <col min="1538" max="1538" width="51.7109375" customWidth="1"/>
    <col min="1792" max="1792" width="4.7109375" customWidth="1"/>
    <col min="1793" max="1793" width="8.85546875" customWidth="1"/>
    <col min="1794" max="1794" width="51.7109375" customWidth="1"/>
    <col min="2048" max="2048" width="4.7109375" customWidth="1"/>
    <col min="2049" max="2049" width="8.85546875" customWidth="1"/>
    <col min="2050" max="2050" width="51.7109375" customWidth="1"/>
    <col min="2304" max="2304" width="4.7109375" customWidth="1"/>
    <col min="2305" max="2305" width="8.85546875" customWidth="1"/>
    <col min="2306" max="2306" width="51.7109375" customWidth="1"/>
    <col min="2560" max="2560" width="4.7109375" customWidth="1"/>
    <col min="2561" max="2561" width="8.85546875" customWidth="1"/>
    <col min="2562" max="2562" width="51.7109375" customWidth="1"/>
    <col min="2816" max="2816" width="4.7109375" customWidth="1"/>
    <col min="2817" max="2817" width="8.85546875" customWidth="1"/>
    <col min="2818" max="2818" width="51.7109375" customWidth="1"/>
    <col min="3072" max="3072" width="4.7109375" customWidth="1"/>
    <col min="3073" max="3073" width="8.85546875" customWidth="1"/>
    <col min="3074" max="3074" width="51.7109375" customWidth="1"/>
    <col min="3328" max="3328" width="4.7109375" customWidth="1"/>
    <col min="3329" max="3329" width="8.85546875" customWidth="1"/>
    <col min="3330" max="3330" width="51.7109375" customWidth="1"/>
    <col min="3584" max="3584" width="4.7109375" customWidth="1"/>
    <col min="3585" max="3585" width="8.85546875" customWidth="1"/>
    <col min="3586" max="3586" width="51.7109375" customWidth="1"/>
    <col min="3840" max="3840" width="4.7109375" customWidth="1"/>
    <col min="3841" max="3841" width="8.85546875" customWidth="1"/>
    <col min="3842" max="3842" width="51.7109375" customWidth="1"/>
    <col min="4096" max="4096" width="4.7109375" customWidth="1"/>
    <col min="4097" max="4097" width="8.85546875" customWidth="1"/>
    <col min="4098" max="4098" width="51.7109375" customWidth="1"/>
    <col min="4352" max="4352" width="4.7109375" customWidth="1"/>
    <col min="4353" max="4353" width="8.85546875" customWidth="1"/>
    <col min="4354" max="4354" width="51.7109375" customWidth="1"/>
    <col min="4608" max="4608" width="4.7109375" customWidth="1"/>
    <col min="4609" max="4609" width="8.85546875" customWidth="1"/>
    <col min="4610" max="4610" width="51.7109375" customWidth="1"/>
    <col min="4864" max="4864" width="4.7109375" customWidth="1"/>
    <col min="4865" max="4865" width="8.85546875" customWidth="1"/>
    <col min="4866" max="4866" width="51.7109375" customWidth="1"/>
    <col min="5120" max="5120" width="4.7109375" customWidth="1"/>
    <col min="5121" max="5121" width="8.85546875" customWidth="1"/>
    <col min="5122" max="5122" width="51.7109375" customWidth="1"/>
    <col min="5376" max="5376" width="4.7109375" customWidth="1"/>
    <col min="5377" max="5377" width="8.85546875" customWidth="1"/>
    <col min="5378" max="5378" width="51.7109375" customWidth="1"/>
    <col min="5632" max="5632" width="4.7109375" customWidth="1"/>
    <col min="5633" max="5633" width="8.85546875" customWidth="1"/>
    <col min="5634" max="5634" width="51.7109375" customWidth="1"/>
    <col min="5888" max="5888" width="4.7109375" customWidth="1"/>
    <col min="5889" max="5889" width="8.85546875" customWidth="1"/>
    <col min="5890" max="5890" width="51.7109375" customWidth="1"/>
    <col min="6144" max="6144" width="4.7109375" customWidth="1"/>
    <col min="6145" max="6145" width="8.85546875" customWidth="1"/>
    <col min="6146" max="6146" width="51.7109375" customWidth="1"/>
    <col min="6400" max="6400" width="4.7109375" customWidth="1"/>
    <col min="6401" max="6401" width="8.85546875" customWidth="1"/>
    <col min="6402" max="6402" width="51.7109375" customWidth="1"/>
    <col min="6656" max="6656" width="4.7109375" customWidth="1"/>
    <col min="6657" max="6657" width="8.85546875" customWidth="1"/>
    <col min="6658" max="6658" width="51.7109375" customWidth="1"/>
    <col min="6912" max="6912" width="4.7109375" customWidth="1"/>
    <col min="6913" max="6913" width="8.85546875" customWidth="1"/>
    <col min="6914" max="6914" width="51.7109375" customWidth="1"/>
    <col min="7168" max="7168" width="4.7109375" customWidth="1"/>
    <col min="7169" max="7169" width="8.85546875" customWidth="1"/>
    <col min="7170" max="7170" width="51.7109375" customWidth="1"/>
    <col min="7424" max="7424" width="4.7109375" customWidth="1"/>
    <col min="7425" max="7425" width="8.85546875" customWidth="1"/>
    <col min="7426" max="7426" width="51.7109375" customWidth="1"/>
    <col min="7680" max="7680" width="4.7109375" customWidth="1"/>
    <col min="7681" max="7681" width="8.85546875" customWidth="1"/>
    <col min="7682" max="7682" width="51.7109375" customWidth="1"/>
    <col min="7936" max="7936" width="4.7109375" customWidth="1"/>
    <col min="7937" max="7937" width="8.85546875" customWidth="1"/>
    <col min="7938" max="7938" width="51.7109375" customWidth="1"/>
    <col min="8192" max="8192" width="4.7109375" customWidth="1"/>
    <col min="8193" max="8193" width="8.85546875" customWidth="1"/>
    <col min="8194" max="8194" width="51.7109375" customWidth="1"/>
    <col min="8448" max="8448" width="4.7109375" customWidth="1"/>
    <col min="8449" max="8449" width="8.85546875" customWidth="1"/>
    <col min="8450" max="8450" width="51.7109375" customWidth="1"/>
    <col min="8704" max="8704" width="4.7109375" customWidth="1"/>
    <col min="8705" max="8705" width="8.85546875" customWidth="1"/>
    <col min="8706" max="8706" width="51.7109375" customWidth="1"/>
    <col min="8960" max="8960" width="4.7109375" customWidth="1"/>
    <col min="8961" max="8961" width="8.85546875" customWidth="1"/>
    <col min="8962" max="8962" width="51.7109375" customWidth="1"/>
    <col min="9216" max="9216" width="4.7109375" customWidth="1"/>
    <col min="9217" max="9217" width="8.85546875" customWidth="1"/>
    <col min="9218" max="9218" width="51.7109375" customWidth="1"/>
    <col min="9472" max="9472" width="4.7109375" customWidth="1"/>
    <col min="9473" max="9473" width="8.85546875" customWidth="1"/>
    <col min="9474" max="9474" width="51.7109375" customWidth="1"/>
    <col min="9728" max="9728" width="4.7109375" customWidth="1"/>
    <col min="9729" max="9729" width="8.85546875" customWidth="1"/>
    <col min="9730" max="9730" width="51.7109375" customWidth="1"/>
    <col min="9984" max="9984" width="4.7109375" customWidth="1"/>
    <col min="9985" max="9985" width="8.85546875" customWidth="1"/>
    <col min="9986" max="9986" width="51.7109375" customWidth="1"/>
    <col min="10240" max="10240" width="4.7109375" customWidth="1"/>
    <col min="10241" max="10241" width="8.85546875" customWidth="1"/>
    <col min="10242" max="10242" width="51.7109375" customWidth="1"/>
    <col min="10496" max="10496" width="4.7109375" customWidth="1"/>
    <col min="10497" max="10497" width="8.85546875" customWidth="1"/>
    <col min="10498" max="10498" width="51.7109375" customWidth="1"/>
    <col min="10752" max="10752" width="4.7109375" customWidth="1"/>
    <col min="10753" max="10753" width="8.85546875" customWidth="1"/>
    <col min="10754" max="10754" width="51.7109375" customWidth="1"/>
    <col min="11008" max="11008" width="4.7109375" customWidth="1"/>
    <col min="11009" max="11009" width="8.85546875" customWidth="1"/>
    <col min="11010" max="11010" width="51.7109375" customWidth="1"/>
    <col min="11264" max="11264" width="4.7109375" customWidth="1"/>
    <col min="11265" max="11265" width="8.85546875" customWidth="1"/>
    <col min="11266" max="11266" width="51.7109375" customWidth="1"/>
    <col min="11520" max="11520" width="4.7109375" customWidth="1"/>
    <col min="11521" max="11521" width="8.85546875" customWidth="1"/>
    <col min="11522" max="11522" width="51.7109375" customWidth="1"/>
    <col min="11776" max="11776" width="4.7109375" customWidth="1"/>
    <col min="11777" max="11777" width="8.85546875" customWidth="1"/>
    <col min="11778" max="11778" width="51.7109375" customWidth="1"/>
    <col min="12032" max="12032" width="4.7109375" customWidth="1"/>
    <col min="12033" max="12033" width="8.85546875" customWidth="1"/>
    <col min="12034" max="12034" width="51.7109375" customWidth="1"/>
    <col min="12288" max="12288" width="4.7109375" customWidth="1"/>
    <col min="12289" max="12289" width="8.85546875" customWidth="1"/>
    <col min="12290" max="12290" width="51.7109375" customWidth="1"/>
    <col min="12544" max="12544" width="4.7109375" customWidth="1"/>
    <col min="12545" max="12545" width="8.85546875" customWidth="1"/>
    <col min="12546" max="12546" width="51.7109375" customWidth="1"/>
    <col min="12800" max="12800" width="4.7109375" customWidth="1"/>
    <col min="12801" max="12801" width="8.85546875" customWidth="1"/>
    <col min="12802" max="12802" width="51.7109375" customWidth="1"/>
    <col min="13056" max="13056" width="4.7109375" customWidth="1"/>
    <col min="13057" max="13057" width="8.85546875" customWidth="1"/>
    <col min="13058" max="13058" width="51.7109375" customWidth="1"/>
    <col min="13312" max="13312" width="4.7109375" customWidth="1"/>
    <col min="13313" max="13313" width="8.85546875" customWidth="1"/>
    <col min="13314" max="13314" width="51.7109375" customWidth="1"/>
    <col min="13568" max="13568" width="4.7109375" customWidth="1"/>
    <col min="13569" max="13569" width="8.85546875" customWidth="1"/>
    <col min="13570" max="13570" width="51.7109375" customWidth="1"/>
    <col min="13824" max="13824" width="4.7109375" customWidth="1"/>
    <col min="13825" max="13825" width="8.85546875" customWidth="1"/>
    <col min="13826" max="13826" width="51.7109375" customWidth="1"/>
    <col min="14080" max="14080" width="4.7109375" customWidth="1"/>
    <col min="14081" max="14081" width="8.85546875" customWidth="1"/>
    <col min="14082" max="14082" width="51.7109375" customWidth="1"/>
    <col min="14336" max="14336" width="4.7109375" customWidth="1"/>
    <col min="14337" max="14337" width="8.85546875" customWidth="1"/>
    <col min="14338" max="14338" width="51.7109375" customWidth="1"/>
    <col min="14592" max="14592" width="4.7109375" customWidth="1"/>
    <col min="14593" max="14593" width="8.85546875" customWidth="1"/>
    <col min="14594" max="14594" width="51.7109375" customWidth="1"/>
    <col min="14848" max="14848" width="4.7109375" customWidth="1"/>
    <col min="14849" max="14849" width="8.85546875" customWidth="1"/>
    <col min="14850" max="14850" width="51.7109375" customWidth="1"/>
    <col min="15104" max="15104" width="4.7109375" customWidth="1"/>
    <col min="15105" max="15105" width="8.85546875" customWidth="1"/>
    <col min="15106" max="15106" width="51.7109375" customWidth="1"/>
    <col min="15360" max="15360" width="4.7109375" customWidth="1"/>
    <col min="15361" max="15361" width="8.85546875" customWidth="1"/>
    <col min="15362" max="15362" width="51.7109375" customWidth="1"/>
    <col min="15616" max="15616" width="4.7109375" customWidth="1"/>
    <col min="15617" max="15617" width="8.85546875" customWidth="1"/>
    <col min="15618" max="15618" width="51.7109375" customWidth="1"/>
    <col min="15872" max="15872" width="4.7109375" customWidth="1"/>
    <col min="15873" max="15873" width="8.85546875" customWidth="1"/>
    <col min="15874" max="15874" width="51.7109375" customWidth="1"/>
    <col min="16128" max="16128" width="4.7109375" customWidth="1"/>
    <col min="16129" max="16129" width="8.85546875" customWidth="1"/>
    <col min="16130" max="16130" width="51.7109375" customWidth="1"/>
  </cols>
  <sheetData>
    <row r="1" spans="1:9" x14ac:dyDescent="0.25">
      <c r="H1" s="48" t="s">
        <v>6</v>
      </c>
      <c r="I1" s="48"/>
    </row>
    <row r="3" spans="1:9" ht="24.95" customHeight="1" x14ac:dyDescent="0.25">
      <c r="B3" s="47" t="s">
        <v>5</v>
      </c>
      <c r="C3" s="47"/>
      <c r="D3" s="47"/>
      <c r="E3" s="47"/>
      <c r="F3" s="47"/>
      <c r="G3" s="47"/>
      <c r="H3" s="47"/>
      <c r="I3" s="47"/>
    </row>
    <row r="4" spans="1:9" ht="15.75" thickBot="1" x14ac:dyDescent="0.3"/>
    <row r="5" spans="1:9" ht="47.25" customHeight="1" thickBot="1" x14ac:dyDescent="0.3">
      <c r="A5" s="1"/>
      <c r="B5" s="3" t="s">
        <v>0</v>
      </c>
      <c r="C5" s="18" t="s">
        <v>1</v>
      </c>
      <c r="D5" s="21" t="s">
        <v>92</v>
      </c>
      <c r="E5" s="4" t="s">
        <v>93</v>
      </c>
      <c r="F5" s="4" t="s">
        <v>4</v>
      </c>
      <c r="G5" s="5" t="s">
        <v>94</v>
      </c>
      <c r="H5" s="6" t="s">
        <v>2</v>
      </c>
      <c r="I5" s="7" t="s">
        <v>95</v>
      </c>
    </row>
    <row r="6" spans="1:9" ht="15.75" customHeight="1" thickBot="1" x14ac:dyDescent="0.3">
      <c r="A6" s="1"/>
      <c r="B6" s="8">
        <v>1</v>
      </c>
      <c r="C6" s="19">
        <v>2</v>
      </c>
      <c r="D6" s="22">
        <v>3</v>
      </c>
      <c r="E6" s="20">
        <v>4</v>
      </c>
      <c r="F6" s="9">
        <v>5</v>
      </c>
      <c r="G6" s="10">
        <v>6</v>
      </c>
      <c r="H6" s="11">
        <v>7</v>
      </c>
      <c r="I6" s="12">
        <v>8</v>
      </c>
    </row>
    <row r="7" spans="1:9" ht="36" customHeight="1" thickBot="1" x14ac:dyDescent="0.3">
      <c r="A7" s="1"/>
      <c r="B7" s="23">
        <v>1</v>
      </c>
      <c r="C7" s="24" t="s">
        <v>73</v>
      </c>
      <c r="D7" s="25">
        <v>15</v>
      </c>
      <c r="E7" s="25" t="s">
        <v>90</v>
      </c>
      <c r="F7" s="26"/>
      <c r="G7" s="27">
        <f>D7*F7</f>
        <v>0</v>
      </c>
      <c r="H7" s="28">
        <v>0.23</v>
      </c>
      <c r="I7" s="29">
        <f>G7*123%</f>
        <v>0</v>
      </c>
    </row>
    <row r="8" spans="1:9" ht="33.75" customHeight="1" thickBot="1" x14ac:dyDescent="0.3">
      <c r="A8" s="1"/>
      <c r="B8" s="30">
        <v>2</v>
      </c>
      <c r="C8" s="31" t="s">
        <v>73</v>
      </c>
      <c r="D8" s="32">
        <v>110</v>
      </c>
      <c r="E8" s="32" t="s">
        <v>90</v>
      </c>
      <c r="F8" s="33"/>
      <c r="G8" s="34">
        <f ca="1">G8*F8</f>
        <v>0</v>
      </c>
      <c r="H8" s="35">
        <v>0.23</v>
      </c>
      <c r="I8" s="36">
        <f ca="1">(G8*123%)</f>
        <v>0</v>
      </c>
    </row>
    <row r="9" spans="1:9" ht="33.75" customHeight="1" thickBot="1" x14ac:dyDescent="0.3">
      <c r="A9" s="1"/>
      <c r="B9" s="30">
        <v>3</v>
      </c>
      <c r="C9" s="31" t="s">
        <v>74</v>
      </c>
      <c r="D9" s="32">
        <v>20</v>
      </c>
      <c r="E9" s="32" t="s">
        <v>90</v>
      </c>
      <c r="F9" s="33"/>
      <c r="G9" s="34">
        <f t="shared" ref="G8:G71" si="0">D9*F9</f>
        <v>0</v>
      </c>
      <c r="H9" s="35">
        <v>0.23</v>
      </c>
      <c r="I9" s="36">
        <f t="shared" ref="I9:I72" si="1">(G9*123%)</f>
        <v>0</v>
      </c>
    </row>
    <row r="10" spans="1:9" ht="33.75" customHeight="1" thickBot="1" x14ac:dyDescent="0.3">
      <c r="A10" s="1"/>
      <c r="B10" s="30">
        <v>4</v>
      </c>
      <c r="C10" s="31" t="s">
        <v>74</v>
      </c>
      <c r="D10" s="32">
        <v>20</v>
      </c>
      <c r="E10" s="32" t="s">
        <v>90</v>
      </c>
      <c r="F10" s="33"/>
      <c r="G10" s="34">
        <f t="shared" si="0"/>
        <v>0</v>
      </c>
      <c r="H10" s="35">
        <v>0.23</v>
      </c>
      <c r="I10" s="36">
        <f t="shared" si="1"/>
        <v>0</v>
      </c>
    </row>
    <row r="11" spans="1:9" ht="30.75" customHeight="1" thickBot="1" x14ac:dyDescent="0.3">
      <c r="A11" s="1"/>
      <c r="B11" s="30">
        <v>5</v>
      </c>
      <c r="C11" s="31" t="s">
        <v>74</v>
      </c>
      <c r="D11" s="32">
        <v>60</v>
      </c>
      <c r="E11" s="32" t="s">
        <v>90</v>
      </c>
      <c r="F11" s="33"/>
      <c r="G11" s="34">
        <f t="shared" si="0"/>
        <v>0</v>
      </c>
      <c r="H11" s="35">
        <v>0.23</v>
      </c>
      <c r="I11" s="36">
        <f t="shared" si="1"/>
        <v>0</v>
      </c>
    </row>
    <row r="12" spans="1:9" ht="33.75" customHeight="1" thickBot="1" x14ac:dyDescent="0.3">
      <c r="A12" s="1"/>
      <c r="B12" s="30">
        <v>6</v>
      </c>
      <c r="C12" s="31" t="s">
        <v>74</v>
      </c>
      <c r="D12" s="32">
        <v>22</v>
      </c>
      <c r="E12" s="32" t="s">
        <v>90</v>
      </c>
      <c r="F12" s="33"/>
      <c r="G12" s="34">
        <f t="shared" si="0"/>
        <v>0</v>
      </c>
      <c r="H12" s="35">
        <v>0.23</v>
      </c>
      <c r="I12" s="36">
        <f t="shared" si="1"/>
        <v>0</v>
      </c>
    </row>
    <row r="13" spans="1:9" ht="35.25" customHeight="1" thickBot="1" x14ac:dyDescent="0.3">
      <c r="A13" s="1"/>
      <c r="B13" s="30">
        <v>7</v>
      </c>
      <c r="C13" s="37" t="s">
        <v>75</v>
      </c>
      <c r="D13" s="32">
        <v>2</v>
      </c>
      <c r="E13" s="32" t="s">
        <v>90</v>
      </c>
      <c r="F13" s="33"/>
      <c r="G13" s="34">
        <f t="shared" si="0"/>
        <v>0</v>
      </c>
      <c r="H13" s="35">
        <v>0.23</v>
      </c>
      <c r="I13" s="36">
        <f t="shared" si="1"/>
        <v>0</v>
      </c>
    </row>
    <row r="14" spans="1:9" ht="36.75" customHeight="1" thickBot="1" x14ac:dyDescent="0.3">
      <c r="A14" s="1"/>
      <c r="B14" s="30">
        <v>8</v>
      </c>
      <c r="C14" s="37" t="s">
        <v>75</v>
      </c>
      <c r="D14" s="32">
        <v>4</v>
      </c>
      <c r="E14" s="32" t="s">
        <v>90</v>
      </c>
      <c r="F14" s="33"/>
      <c r="G14" s="34">
        <f t="shared" si="0"/>
        <v>0</v>
      </c>
      <c r="H14" s="35">
        <v>0.23</v>
      </c>
      <c r="I14" s="36">
        <f t="shared" si="1"/>
        <v>0</v>
      </c>
    </row>
    <row r="15" spans="1:9" ht="35.25" customHeight="1" thickBot="1" x14ac:dyDescent="0.3">
      <c r="A15" s="1"/>
      <c r="B15" s="30">
        <v>9</v>
      </c>
      <c r="C15" s="37" t="s">
        <v>75</v>
      </c>
      <c r="D15" s="32">
        <v>16</v>
      </c>
      <c r="E15" s="32" t="s">
        <v>90</v>
      </c>
      <c r="F15" s="33"/>
      <c r="G15" s="34">
        <f t="shared" si="0"/>
        <v>0</v>
      </c>
      <c r="H15" s="35">
        <v>0.23</v>
      </c>
      <c r="I15" s="36">
        <f t="shared" si="1"/>
        <v>0</v>
      </c>
    </row>
    <row r="16" spans="1:9" ht="24.95" customHeight="1" thickBot="1" x14ac:dyDescent="0.3">
      <c r="A16" s="1"/>
      <c r="B16" s="30">
        <v>10</v>
      </c>
      <c r="C16" s="37" t="s">
        <v>76</v>
      </c>
      <c r="D16" s="32">
        <v>3</v>
      </c>
      <c r="E16" s="32" t="s">
        <v>90</v>
      </c>
      <c r="F16" s="33"/>
      <c r="G16" s="34">
        <f t="shared" si="0"/>
        <v>0</v>
      </c>
      <c r="H16" s="35">
        <v>0.23</v>
      </c>
      <c r="I16" s="36">
        <f t="shared" si="1"/>
        <v>0</v>
      </c>
    </row>
    <row r="17" spans="1:9" ht="24.95" customHeight="1" thickBot="1" x14ac:dyDescent="0.3">
      <c r="A17" s="1"/>
      <c r="B17" s="30">
        <v>11</v>
      </c>
      <c r="C17" s="37" t="s">
        <v>76</v>
      </c>
      <c r="D17" s="32">
        <v>1</v>
      </c>
      <c r="E17" s="32" t="s">
        <v>90</v>
      </c>
      <c r="F17" s="33"/>
      <c r="G17" s="34">
        <f t="shared" si="0"/>
        <v>0</v>
      </c>
      <c r="H17" s="35">
        <v>0.23</v>
      </c>
      <c r="I17" s="36">
        <f t="shared" si="1"/>
        <v>0</v>
      </c>
    </row>
    <row r="18" spans="1:9" ht="24.95" customHeight="1" thickBot="1" x14ac:dyDescent="0.3">
      <c r="A18" s="1"/>
      <c r="B18" s="30">
        <v>12</v>
      </c>
      <c r="C18" s="37" t="s">
        <v>76</v>
      </c>
      <c r="D18" s="32">
        <v>1</v>
      </c>
      <c r="E18" s="32" t="s">
        <v>90</v>
      </c>
      <c r="F18" s="33"/>
      <c r="G18" s="34">
        <f t="shared" si="0"/>
        <v>0</v>
      </c>
      <c r="H18" s="35">
        <v>0.23</v>
      </c>
      <c r="I18" s="36">
        <f t="shared" si="1"/>
        <v>0</v>
      </c>
    </row>
    <row r="19" spans="1:9" ht="32.25" thickBot="1" x14ac:dyDescent="0.3">
      <c r="A19" s="1"/>
      <c r="B19" s="30">
        <v>13</v>
      </c>
      <c r="C19" s="37" t="s">
        <v>77</v>
      </c>
      <c r="D19" s="32">
        <v>1</v>
      </c>
      <c r="E19" s="32" t="s">
        <v>90</v>
      </c>
      <c r="F19" s="33"/>
      <c r="G19" s="34">
        <f t="shared" si="0"/>
        <v>0</v>
      </c>
      <c r="H19" s="35">
        <v>0.23</v>
      </c>
      <c r="I19" s="36">
        <f t="shared" si="1"/>
        <v>0</v>
      </c>
    </row>
    <row r="20" spans="1:9" ht="32.25" thickBot="1" x14ac:dyDescent="0.3">
      <c r="A20" s="1"/>
      <c r="B20" s="30">
        <v>14</v>
      </c>
      <c r="C20" s="37" t="s">
        <v>77</v>
      </c>
      <c r="D20" s="32">
        <v>1</v>
      </c>
      <c r="E20" s="32" t="s">
        <v>91</v>
      </c>
      <c r="F20" s="33"/>
      <c r="G20" s="34">
        <f t="shared" si="0"/>
        <v>0</v>
      </c>
      <c r="H20" s="35">
        <v>0.23</v>
      </c>
      <c r="I20" s="36">
        <f t="shared" si="1"/>
        <v>0</v>
      </c>
    </row>
    <row r="21" spans="1:9" ht="32.25" thickBot="1" x14ac:dyDescent="0.3">
      <c r="A21" s="1"/>
      <c r="B21" s="30">
        <v>15</v>
      </c>
      <c r="C21" s="37" t="s">
        <v>77</v>
      </c>
      <c r="D21" s="32">
        <v>5</v>
      </c>
      <c r="E21" s="32" t="s">
        <v>91</v>
      </c>
      <c r="F21" s="33"/>
      <c r="G21" s="34">
        <f t="shared" si="0"/>
        <v>0</v>
      </c>
      <c r="H21" s="35">
        <v>0.23</v>
      </c>
      <c r="I21" s="36">
        <f t="shared" si="1"/>
        <v>0</v>
      </c>
    </row>
    <row r="22" spans="1:9" ht="16.5" thickBot="1" x14ac:dyDescent="0.3">
      <c r="A22" s="1"/>
      <c r="B22" s="30">
        <v>16</v>
      </c>
      <c r="C22" s="37" t="s">
        <v>78</v>
      </c>
      <c r="D22" s="32">
        <v>21</v>
      </c>
      <c r="E22" s="32" t="s">
        <v>90</v>
      </c>
      <c r="F22" s="33"/>
      <c r="G22" s="34">
        <f t="shared" si="0"/>
        <v>0</v>
      </c>
      <c r="H22" s="35">
        <v>0.23</v>
      </c>
      <c r="I22" s="36">
        <f t="shared" si="1"/>
        <v>0</v>
      </c>
    </row>
    <row r="23" spans="1:9" ht="16.5" thickBot="1" x14ac:dyDescent="0.3">
      <c r="A23" s="1"/>
      <c r="B23" s="30">
        <v>17</v>
      </c>
      <c r="C23" s="37" t="s">
        <v>79</v>
      </c>
      <c r="D23" s="32">
        <v>23</v>
      </c>
      <c r="E23" s="32" t="s">
        <v>90</v>
      </c>
      <c r="F23" s="33"/>
      <c r="G23" s="34">
        <f t="shared" si="0"/>
        <v>0</v>
      </c>
      <c r="H23" s="35">
        <v>0.23</v>
      </c>
      <c r="I23" s="36">
        <f t="shared" si="1"/>
        <v>0</v>
      </c>
    </row>
    <row r="24" spans="1:9" ht="16.5" thickBot="1" x14ac:dyDescent="0.3">
      <c r="A24" s="1"/>
      <c r="B24" s="30">
        <v>18</v>
      </c>
      <c r="C24" s="37" t="s">
        <v>79</v>
      </c>
      <c r="D24" s="32">
        <v>79</v>
      </c>
      <c r="E24" s="32" t="s">
        <v>90</v>
      </c>
      <c r="F24" s="33"/>
      <c r="G24" s="34">
        <f t="shared" si="0"/>
        <v>0</v>
      </c>
      <c r="H24" s="35">
        <v>0.23</v>
      </c>
      <c r="I24" s="36">
        <f t="shared" si="1"/>
        <v>0</v>
      </c>
    </row>
    <row r="25" spans="1:9" ht="24.95" customHeight="1" thickBot="1" x14ac:dyDescent="0.3">
      <c r="A25" s="1"/>
      <c r="B25" s="30">
        <v>19</v>
      </c>
      <c r="C25" s="37" t="s">
        <v>79</v>
      </c>
      <c r="D25" s="32">
        <v>21</v>
      </c>
      <c r="E25" s="32" t="s">
        <v>90</v>
      </c>
      <c r="F25" s="33"/>
      <c r="G25" s="34">
        <f t="shared" si="0"/>
        <v>0</v>
      </c>
      <c r="H25" s="35">
        <v>0.23</v>
      </c>
      <c r="I25" s="36">
        <f t="shared" si="1"/>
        <v>0</v>
      </c>
    </row>
    <row r="26" spans="1:9" ht="24.95" customHeight="1" thickBot="1" x14ac:dyDescent="0.3">
      <c r="A26" s="1"/>
      <c r="B26" s="30">
        <v>20</v>
      </c>
      <c r="C26" s="37" t="s">
        <v>80</v>
      </c>
      <c r="D26" s="32">
        <v>33</v>
      </c>
      <c r="E26" s="32" t="s">
        <v>90</v>
      </c>
      <c r="F26" s="33"/>
      <c r="G26" s="34">
        <f t="shared" si="0"/>
        <v>0</v>
      </c>
      <c r="H26" s="35">
        <v>0.23</v>
      </c>
      <c r="I26" s="36">
        <f t="shared" si="1"/>
        <v>0</v>
      </c>
    </row>
    <row r="27" spans="1:9" ht="16.5" thickBot="1" x14ac:dyDescent="0.3">
      <c r="A27" s="1"/>
      <c r="B27" s="30">
        <v>21</v>
      </c>
      <c r="C27" s="31" t="s">
        <v>81</v>
      </c>
      <c r="D27" s="32">
        <v>25</v>
      </c>
      <c r="E27" s="32" t="s">
        <v>91</v>
      </c>
      <c r="F27" s="33"/>
      <c r="G27" s="34">
        <f t="shared" si="0"/>
        <v>0</v>
      </c>
      <c r="H27" s="35">
        <v>0.23</v>
      </c>
      <c r="I27" s="36">
        <f t="shared" si="1"/>
        <v>0</v>
      </c>
    </row>
    <row r="28" spans="1:9" ht="16.5" thickBot="1" x14ac:dyDescent="0.3">
      <c r="A28" s="1"/>
      <c r="B28" s="30">
        <v>22</v>
      </c>
      <c r="C28" s="31" t="s">
        <v>81</v>
      </c>
      <c r="D28" s="32">
        <v>3</v>
      </c>
      <c r="E28" s="32" t="s">
        <v>91</v>
      </c>
      <c r="F28" s="33"/>
      <c r="G28" s="34">
        <f t="shared" si="0"/>
        <v>0</v>
      </c>
      <c r="H28" s="35">
        <v>0.23</v>
      </c>
      <c r="I28" s="36">
        <f t="shared" si="1"/>
        <v>0</v>
      </c>
    </row>
    <row r="29" spans="1:9" ht="16.5" thickBot="1" x14ac:dyDescent="0.3">
      <c r="A29" s="1"/>
      <c r="B29" s="30">
        <v>23</v>
      </c>
      <c r="C29" s="31" t="s">
        <v>81</v>
      </c>
      <c r="D29" s="32">
        <v>50</v>
      </c>
      <c r="E29" s="32" t="s">
        <v>91</v>
      </c>
      <c r="F29" s="33"/>
      <c r="G29" s="34">
        <f t="shared" si="0"/>
        <v>0</v>
      </c>
      <c r="H29" s="35">
        <v>0.23</v>
      </c>
      <c r="I29" s="36">
        <f t="shared" si="1"/>
        <v>0</v>
      </c>
    </row>
    <row r="30" spans="1:9" ht="24.95" customHeight="1" thickBot="1" x14ac:dyDescent="0.3">
      <c r="A30" s="1"/>
      <c r="B30" s="30">
        <v>24</v>
      </c>
      <c r="C30" s="31" t="s">
        <v>82</v>
      </c>
      <c r="D30" s="32">
        <v>1500</v>
      </c>
      <c r="E30" s="32" t="s">
        <v>90</v>
      </c>
      <c r="F30" s="33"/>
      <c r="G30" s="34">
        <f t="shared" si="0"/>
        <v>0</v>
      </c>
      <c r="H30" s="35">
        <v>0.23</v>
      </c>
      <c r="I30" s="36">
        <f t="shared" si="1"/>
        <v>0</v>
      </c>
    </row>
    <row r="31" spans="1:9" ht="24.95" customHeight="1" thickBot="1" x14ac:dyDescent="0.3">
      <c r="A31" s="1"/>
      <c r="B31" s="30">
        <v>25</v>
      </c>
      <c r="C31" s="31" t="s">
        <v>82</v>
      </c>
      <c r="D31" s="32">
        <v>2800</v>
      </c>
      <c r="E31" s="32" t="s">
        <v>90</v>
      </c>
      <c r="F31" s="33"/>
      <c r="G31" s="34">
        <f t="shared" si="0"/>
        <v>0</v>
      </c>
      <c r="H31" s="35">
        <v>0.23</v>
      </c>
      <c r="I31" s="36">
        <f t="shared" si="1"/>
        <v>0</v>
      </c>
    </row>
    <row r="32" spans="1:9" ht="24.95" customHeight="1" thickBot="1" x14ac:dyDescent="0.3">
      <c r="A32" s="1"/>
      <c r="B32" s="30">
        <v>26</v>
      </c>
      <c r="C32" s="31" t="s">
        <v>82</v>
      </c>
      <c r="D32" s="32">
        <v>1150</v>
      </c>
      <c r="E32" s="32" t="s">
        <v>90</v>
      </c>
      <c r="F32" s="33"/>
      <c r="G32" s="34">
        <f t="shared" si="0"/>
        <v>0</v>
      </c>
      <c r="H32" s="35">
        <v>0.23</v>
      </c>
      <c r="I32" s="36">
        <f t="shared" si="1"/>
        <v>0</v>
      </c>
    </row>
    <row r="33" spans="1:9" ht="24.95" customHeight="1" thickBot="1" x14ac:dyDescent="0.3">
      <c r="A33" s="1"/>
      <c r="B33" s="30">
        <v>27</v>
      </c>
      <c r="C33" s="31" t="s">
        <v>82</v>
      </c>
      <c r="D33" s="32">
        <v>1300</v>
      </c>
      <c r="E33" s="32" t="s">
        <v>90</v>
      </c>
      <c r="F33" s="33"/>
      <c r="G33" s="34">
        <f t="shared" si="0"/>
        <v>0</v>
      </c>
      <c r="H33" s="35">
        <v>0.23</v>
      </c>
      <c r="I33" s="36">
        <f t="shared" si="1"/>
        <v>0</v>
      </c>
    </row>
    <row r="34" spans="1:9" ht="24.95" customHeight="1" thickBot="1" x14ac:dyDescent="0.3">
      <c r="A34" s="1"/>
      <c r="B34" s="30">
        <v>28</v>
      </c>
      <c r="C34" s="31" t="s">
        <v>82</v>
      </c>
      <c r="D34" s="32">
        <v>800</v>
      </c>
      <c r="E34" s="32" t="s">
        <v>90</v>
      </c>
      <c r="F34" s="33"/>
      <c r="G34" s="34">
        <f t="shared" si="0"/>
        <v>0</v>
      </c>
      <c r="H34" s="35">
        <v>0.23</v>
      </c>
      <c r="I34" s="36">
        <f t="shared" si="1"/>
        <v>0</v>
      </c>
    </row>
    <row r="35" spans="1:9" ht="24.95" customHeight="1" thickBot="1" x14ac:dyDescent="0.3">
      <c r="A35" s="1"/>
      <c r="B35" s="30">
        <v>29</v>
      </c>
      <c r="C35" s="31" t="s">
        <v>83</v>
      </c>
      <c r="D35" s="32">
        <v>5</v>
      </c>
      <c r="E35" s="32" t="s">
        <v>90</v>
      </c>
      <c r="F35" s="33"/>
      <c r="G35" s="34">
        <f t="shared" si="0"/>
        <v>0</v>
      </c>
      <c r="H35" s="35">
        <v>0.23</v>
      </c>
      <c r="I35" s="36">
        <f t="shared" si="1"/>
        <v>0</v>
      </c>
    </row>
    <row r="36" spans="1:9" ht="24.95" customHeight="1" thickBot="1" x14ac:dyDescent="0.3">
      <c r="A36" s="1"/>
      <c r="B36" s="30">
        <v>30</v>
      </c>
      <c r="C36" s="31" t="s">
        <v>83</v>
      </c>
      <c r="D36" s="32">
        <v>35</v>
      </c>
      <c r="E36" s="32" t="s">
        <v>90</v>
      </c>
      <c r="F36" s="33"/>
      <c r="G36" s="34">
        <f t="shared" si="0"/>
        <v>0</v>
      </c>
      <c r="H36" s="35">
        <v>0.23</v>
      </c>
      <c r="I36" s="36">
        <f t="shared" si="1"/>
        <v>0</v>
      </c>
    </row>
    <row r="37" spans="1:9" ht="24.95" customHeight="1" thickBot="1" x14ac:dyDescent="0.3">
      <c r="A37" s="1"/>
      <c r="B37" s="30">
        <v>31</v>
      </c>
      <c r="C37" s="31" t="s">
        <v>84</v>
      </c>
      <c r="D37" s="32">
        <v>3</v>
      </c>
      <c r="E37" s="32" t="s">
        <v>90</v>
      </c>
      <c r="F37" s="33"/>
      <c r="G37" s="34">
        <f t="shared" si="0"/>
        <v>0</v>
      </c>
      <c r="H37" s="35">
        <v>0.23</v>
      </c>
      <c r="I37" s="36">
        <f t="shared" si="1"/>
        <v>0</v>
      </c>
    </row>
    <row r="38" spans="1:9" ht="24.95" customHeight="1" thickBot="1" x14ac:dyDescent="0.3">
      <c r="A38" s="1"/>
      <c r="B38" s="30">
        <v>32</v>
      </c>
      <c r="C38" s="31" t="s">
        <v>85</v>
      </c>
      <c r="D38" s="32">
        <v>2</v>
      </c>
      <c r="E38" s="32" t="s">
        <v>90</v>
      </c>
      <c r="F38" s="33"/>
      <c r="G38" s="34">
        <f t="shared" si="0"/>
        <v>0</v>
      </c>
      <c r="H38" s="35">
        <v>0.23</v>
      </c>
      <c r="I38" s="36">
        <f t="shared" si="1"/>
        <v>0</v>
      </c>
    </row>
    <row r="39" spans="1:9" ht="24.95" customHeight="1" thickBot="1" x14ac:dyDescent="0.3">
      <c r="A39" s="1"/>
      <c r="B39" s="30">
        <v>33</v>
      </c>
      <c r="C39" s="31" t="s">
        <v>86</v>
      </c>
      <c r="D39" s="32">
        <v>39</v>
      </c>
      <c r="E39" s="32" t="s">
        <v>90</v>
      </c>
      <c r="F39" s="33"/>
      <c r="G39" s="34">
        <f t="shared" si="0"/>
        <v>0</v>
      </c>
      <c r="H39" s="35">
        <v>0.23</v>
      </c>
      <c r="I39" s="36">
        <f t="shared" si="1"/>
        <v>0</v>
      </c>
    </row>
    <row r="40" spans="1:9" ht="24.95" customHeight="1" thickBot="1" x14ac:dyDescent="0.3">
      <c r="A40" s="1"/>
      <c r="B40" s="30">
        <v>34</v>
      </c>
      <c r="C40" s="31" t="s">
        <v>86</v>
      </c>
      <c r="D40" s="32">
        <v>66</v>
      </c>
      <c r="E40" s="32" t="s">
        <v>90</v>
      </c>
      <c r="F40" s="33"/>
      <c r="G40" s="34">
        <f t="shared" si="0"/>
        <v>0</v>
      </c>
      <c r="H40" s="35">
        <v>0.23</v>
      </c>
      <c r="I40" s="36">
        <f t="shared" si="1"/>
        <v>0</v>
      </c>
    </row>
    <row r="41" spans="1:9" ht="24.95" customHeight="1" thickBot="1" x14ac:dyDescent="0.3">
      <c r="A41" s="1"/>
      <c r="B41" s="30">
        <v>35</v>
      </c>
      <c r="C41" s="31" t="s">
        <v>87</v>
      </c>
      <c r="D41" s="32">
        <v>300</v>
      </c>
      <c r="E41" s="32" t="s">
        <v>90</v>
      </c>
      <c r="F41" s="33"/>
      <c r="G41" s="34">
        <f t="shared" si="0"/>
        <v>0</v>
      </c>
      <c r="H41" s="35">
        <v>0.23</v>
      </c>
      <c r="I41" s="36">
        <f t="shared" si="1"/>
        <v>0</v>
      </c>
    </row>
    <row r="42" spans="1:9" ht="24.95" customHeight="1" thickBot="1" x14ac:dyDescent="0.3">
      <c r="A42" s="1"/>
      <c r="B42" s="30">
        <v>36</v>
      </c>
      <c r="C42" s="31" t="s">
        <v>88</v>
      </c>
      <c r="D42" s="32">
        <v>2</v>
      </c>
      <c r="E42" s="32" t="s">
        <v>90</v>
      </c>
      <c r="F42" s="33"/>
      <c r="G42" s="34">
        <f t="shared" si="0"/>
        <v>0</v>
      </c>
      <c r="H42" s="35">
        <v>0.23</v>
      </c>
      <c r="I42" s="36">
        <f t="shared" si="1"/>
        <v>0</v>
      </c>
    </row>
    <row r="43" spans="1:9" ht="24.95" customHeight="1" thickBot="1" x14ac:dyDescent="0.3">
      <c r="A43" s="1"/>
      <c r="B43" s="30">
        <v>37</v>
      </c>
      <c r="C43" s="31" t="s">
        <v>88</v>
      </c>
      <c r="D43" s="32">
        <v>8</v>
      </c>
      <c r="E43" s="32" t="s">
        <v>90</v>
      </c>
      <c r="F43" s="33"/>
      <c r="G43" s="34">
        <f t="shared" si="0"/>
        <v>0</v>
      </c>
      <c r="H43" s="35">
        <v>0.23</v>
      </c>
      <c r="I43" s="36">
        <f t="shared" si="1"/>
        <v>0</v>
      </c>
    </row>
    <row r="44" spans="1:9" ht="24.95" customHeight="1" thickBot="1" x14ac:dyDescent="0.3">
      <c r="A44" s="1"/>
      <c r="B44" s="30">
        <v>38</v>
      </c>
      <c r="C44" s="31" t="s">
        <v>88</v>
      </c>
      <c r="D44" s="32">
        <v>3</v>
      </c>
      <c r="E44" s="32" t="s">
        <v>90</v>
      </c>
      <c r="F44" s="33"/>
      <c r="G44" s="34">
        <f t="shared" si="0"/>
        <v>0</v>
      </c>
      <c r="H44" s="35">
        <v>0.23</v>
      </c>
      <c r="I44" s="36">
        <f t="shared" si="1"/>
        <v>0</v>
      </c>
    </row>
    <row r="45" spans="1:9" ht="24.95" customHeight="1" thickBot="1" x14ac:dyDescent="0.3">
      <c r="A45" s="1"/>
      <c r="B45" s="30">
        <v>39</v>
      </c>
      <c r="C45" s="31" t="s">
        <v>89</v>
      </c>
      <c r="D45" s="32">
        <v>6</v>
      </c>
      <c r="E45" s="32" t="s">
        <v>90</v>
      </c>
      <c r="F45" s="33"/>
      <c r="G45" s="34">
        <f t="shared" si="0"/>
        <v>0</v>
      </c>
      <c r="H45" s="35">
        <v>0.23</v>
      </c>
      <c r="I45" s="36">
        <f t="shared" si="1"/>
        <v>0</v>
      </c>
    </row>
    <row r="46" spans="1:9" ht="24.95" customHeight="1" thickBot="1" x14ac:dyDescent="0.3">
      <c r="A46" s="1"/>
      <c r="B46" s="30">
        <v>40</v>
      </c>
      <c r="C46" s="31" t="s">
        <v>89</v>
      </c>
      <c r="D46" s="32">
        <v>5</v>
      </c>
      <c r="E46" s="32" t="s">
        <v>90</v>
      </c>
      <c r="F46" s="33"/>
      <c r="G46" s="34">
        <f t="shared" si="0"/>
        <v>0</v>
      </c>
      <c r="H46" s="35">
        <v>0.23</v>
      </c>
      <c r="I46" s="36">
        <f t="shared" si="1"/>
        <v>0</v>
      </c>
    </row>
    <row r="47" spans="1:9" ht="25.5" customHeight="1" thickBot="1" x14ac:dyDescent="0.3">
      <c r="A47" s="1"/>
      <c r="B47" s="30">
        <v>41</v>
      </c>
      <c r="C47" s="31" t="s">
        <v>7</v>
      </c>
      <c r="D47" s="32">
        <v>11</v>
      </c>
      <c r="E47" s="32" t="s">
        <v>90</v>
      </c>
      <c r="F47" s="33"/>
      <c r="G47" s="34">
        <f t="shared" si="0"/>
        <v>0</v>
      </c>
      <c r="H47" s="35">
        <v>0.23</v>
      </c>
      <c r="I47" s="36">
        <f t="shared" si="1"/>
        <v>0</v>
      </c>
    </row>
    <row r="48" spans="1:9" ht="32.25" thickBot="1" x14ac:dyDescent="0.3">
      <c r="A48" s="1"/>
      <c r="B48" s="30">
        <v>42</v>
      </c>
      <c r="C48" s="37" t="s">
        <v>8</v>
      </c>
      <c r="D48" s="32">
        <v>5</v>
      </c>
      <c r="E48" s="32" t="s">
        <v>90</v>
      </c>
      <c r="F48" s="33"/>
      <c r="G48" s="34">
        <f t="shared" si="0"/>
        <v>0</v>
      </c>
      <c r="H48" s="35">
        <v>0.23</v>
      </c>
      <c r="I48" s="36">
        <f t="shared" si="1"/>
        <v>0</v>
      </c>
    </row>
    <row r="49" spans="1:9" ht="22.5" customHeight="1" thickBot="1" x14ac:dyDescent="0.3">
      <c r="A49" s="1"/>
      <c r="B49" s="30">
        <v>43</v>
      </c>
      <c r="C49" s="31" t="s">
        <v>9</v>
      </c>
      <c r="D49" s="32">
        <v>6</v>
      </c>
      <c r="E49" s="32" t="s">
        <v>90</v>
      </c>
      <c r="F49" s="33"/>
      <c r="G49" s="34">
        <f t="shared" si="0"/>
        <v>0</v>
      </c>
      <c r="H49" s="35">
        <v>0.23</v>
      </c>
      <c r="I49" s="36">
        <f t="shared" si="1"/>
        <v>0</v>
      </c>
    </row>
    <row r="50" spans="1:9" ht="24.95" customHeight="1" thickBot="1" x14ac:dyDescent="0.3">
      <c r="A50" s="1"/>
      <c r="B50" s="30">
        <v>44</v>
      </c>
      <c r="C50" s="31" t="s">
        <v>9</v>
      </c>
      <c r="D50" s="32">
        <v>15</v>
      </c>
      <c r="E50" s="32" t="s">
        <v>90</v>
      </c>
      <c r="F50" s="33"/>
      <c r="G50" s="34">
        <f t="shared" si="0"/>
        <v>0</v>
      </c>
      <c r="H50" s="35">
        <v>0.23</v>
      </c>
      <c r="I50" s="36">
        <f t="shared" si="1"/>
        <v>0</v>
      </c>
    </row>
    <row r="51" spans="1:9" ht="24.95" customHeight="1" thickBot="1" x14ac:dyDescent="0.3">
      <c r="A51" s="1"/>
      <c r="B51" s="30">
        <v>45</v>
      </c>
      <c r="C51" s="31" t="s">
        <v>9</v>
      </c>
      <c r="D51" s="32">
        <v>18</v>
      </c>
      <c r="E51" s="32" t="s">
        <v>90</v>
      </c>
      <c r="F51" s="33"/>
      <c r="G51" s="34">
        <f t="shared" si="0"/>
        <v>0</v>
      </c>
      <c r="H51" s="35">
        <v>0.23</v>
      </c>
      <c r="I51" s="36">
        <f t="shared" si="1"/>
        <v>0</v>
      </c>
    </row>
    <row r="52" spans="1:9" ht="24.95" customHeight="1" thickBot="1" x14ac:dyDescent="0.3">
      <c r="A52" s="1"/>
      <c r="B52" s="30">
        <v>46</v>
      </c>
      <c r="C52" s="31" t="s">
        <v>10</v>
      </c>
      <c r="D52" s="32">
        <v>18</v>
      </c>
      <c r="E52" s="32" t="s">
        <v>90</v>
      </c>
      <c r="F52" s="33"/>
      <c r="G52" s="34">
        <f t="shared" si="0"/>
        <v>0</v>
      </c>
      <c r="H52" s="35">
        <v>0.23</v>
      </c>
      <c r="I52" s="36">
        <f t="shared" si="1"/>
        <v>0</v>
      </c>
    </row>
    <row r="53" spans="1:9" ht="24.95" customHeight="1" thickBot="1" x14ac:dyDescent="0.3">
      <c r="A53" s="1"/>
      <c r="B53" s="30">
        <v>47</v>
      </c>
      <c r="C53" s="31" t="s">
        <v>10</v>
      </c>
      <c r="D53" s="32">
        <v>6</v>
      </c>
      <c r="E53" s="32" t="s">
        <v>90</v>
      </c>
      <c r="F53" s="33"/>
      <c r="G53" s="34">
        <f t="shared" si="0"/>
        <v>0</v>
      </c>
      <c r="H53" s="35">
        <v>0.23</v>
      </c>
      <c r="I53" s="36">
        <f t="shared" si="1"/>
        <v>0</v>
      </c>
    </row>
    <row r="54" spans="1:9" ht="24.95" customHeight="1" thickBot="1" x14ac:dyDescent="0.3">
      <c r="A54" s="1"/>
      <c r="B54" s="30">
        <v>48</v>
      </c>
      <c r="C54" s="31" t="s">
        <v>11</v>
      </c>
      <c r="D54" s="32">
        <v>24</v>
      </c>
      <c r="E54" s="32" t="s">
        <v>91</v>
      </c>
      <c r="F54" s="33"/>
      <c r="G54" s="34">
        <f t="shared" si="0"/>
        <v>0</v>
      </c>
      <c r="H54" s="35">
        <v>0.23</v>
      </c>
      <c r="I54" s="36">
        <f t="shared" si="1"/>
        <v>0</v>
      </c>
    </row>
    <row r="55" spans="1:9" ht="24.95" customHeight="1" thickBot="1" x14ac:dyDescent="0.3">
      <c r="A55" s="1"/>
      <c r="B55" s="30">
        <v>49</v>
      </c>
      <c r="C55" s="38" t="s">
        <v>12</v>
      </c>
      <c r="D55" s="32">
        <v>105</v>
      </c>
      <c r="E55" s="32" t="s">
        <v>90</v>
      </c>
      <c r="F55" s="33"/>
      <c r="G55" s="34">
        <f t="shared" si="0"/>
        <v>0</v>
      </c>
      <c r="H55" s="35">
        <v>0.23</v>
      </c>
      <c r="I55" s="36">
        <f t="shared" si="1"/>
        <v>0</v>
      </c>
    </row>
    <row r="56" spans="1:9" ht="24.95" customHeight="1" thickBot="1" x14ac:dyDescent="0.3">
      <c r="A56" s="1"/>
      <c r="B56" s="30">
        <v>50</v>
      </c>
      <c r="C56" s="31" t="s">
        <v>13</v>
      </c>
      <c r="D56" s="32">
        <v>6</v>
      </c>
      <c r="E56" s="32" t="s">
        <v>90</v>
      </c>
      <c r="F56" s="33"/>
      <c r="G56" s="34">
        <f t="shared" si="0"/>
        <v>0</v>
      </c>
      <c r="H56" s="35">
        <v>0.23</v>
      </c>
      <c r="I56" s="36">
        <f t="shared" si="1"/>
        <v>0</v>
      </c>
    </row>
    <row r="57" spans="1:9" ht="24.95" customHeight="1" thickBot="1" x14ac:dyDescent="0.3">
      <c r="A57" s="1"/>
      <c r="B57" s="30">
        <v>51</v>
      </c>
      <c r="C57" s="31" t="s">
        <v>13</v>
      </c>
      <c r="D57" s="32">
        <v>3</v>
      </c>
      <c r="E57" s="32" t="s">
        <v>90</v>
      </c>
      <c r="F57" s="33"/>
      <c r="G57" s="34">
        <f t="shared" si="0"/>
        <v>0</v>
      </c>
      <c r="H57" s="35">
        <v>0.23</v>
      </c>
      <c r="I57" s="36">
        <f t="shared" si="1"/>
        <v>0</v>
      </c>
    </row>
    <row r="58" spans="1:9" ht="24.95" customHeight="1" thickBot="1" x14ac:dyDescent="0.3">
      <c r="A58" s="1"/>
      <c r="B58" s="30">
        <v>52</v>
      </c>
      <c r="C58" s="39" t="s">
        <v>13</v>
      </c>
      <c r="D58" s="32">
        <v>2</v>
      </c>
      <c r="E58" s="32" t="s">
        <v>90</v>
      </c>
      <c r="F58" s="33"/>
      <c r="G58" s="34">
        <f t="shared" si="0"/>
        <v>0</v>
      </c>
      <c r="H58" s="35">
        <v>0.23</v>
      </c>
      <c r="I58" s="36">
        <f t="shared" si="1"/>
        <v>0</v>
      </c>
    </row>
    <row r="59" spans="1:9" ht="24.95" customHeight="1" thickBot="1" x14ac:dyDescent="0.3">
      <c r="A59" s="1"/>
      <c r="B59" s="30">
        <v>53</v>
      </c>
      <c r="C59" s="31" t="s">
        <v>14</v>
      </c>
      <c r="D59" s="32">
        <v>500</v>
      </c>
      <c r="E59" s="32" t="s">
        <v>90</v>
      </c>
      <c r="F59" s="33"/>
      <c r="G59" s="34">
        <f t="shared" si="0"/>
        <v>0</v>
      </c>
      <c r="H59" s="35">
        <v>0.23</v>
      </c>
      <c r="I59" s="36">
        <f t="shared" si="1"/>
        <v>0</v>
      </c>
    </row>
    <row r="60" spans="1:9" ht="24.95" customHeight="1" thickBot="1" x14ac:dyDescent="0.3">
      <c r="A60" s="1"/>
      <c r="B60" s="30">
        <v>54</v>
      </c>
      <c r="C60" s="31" t="s">
        <v>15</v>
      </c>
      <c r="D60" s="32">
        <v>49</v>
      </c>
      <c r="E60" s="32" t="s">
        <v>90</v>
      </c>
      <c r="F60" s="33"/>
      <c r="G60" s="34">
        <f t="shared" si="0"/>
        <v>0</v>
      </c>
      <c r="H60" s="35">
        <v>0.23</v>
      </c>
      <c r="I60" s="36">
        <f t="shared" si="1"/>
        <v>0</v>
      </c>
    </row>
    <row r="61" spans="1:9" ht="24.95" customHeight="1" thickBot="1" x14ac:dyDescent="0.3">
      <c r="A61" s="1"/>
      <c r="B61" s="30">
        <v>55</v>
      </c>
      <c r="C61" s="31" t="s">
        <v>16</v>
      </c>
      <c r="D61" s="32">
        <v>12</v>
      </c>
      <c r="E61" s="32" t="s">
        <v>90</v>
      </c>
      <c r="F61" s="33"/>
      <c r="G61" s="34">
        <f t="shared" si="0"/>
        <v>0</v>
      </c>
      <c r="H61" s="35">
        <v>0.23</v>
      </c>
      <c r="I61" s="36">
        <f t="shared" si="1"/>
        <v>0</v>
      </c>
    </row>
    <row r="62" spans="1:9" ht="24.95" customHeight="1" thickBot="1" x14ac:dyDescent="0.3">
      <c r="A62" s="1"/>
      <c r="B62" s="30">
        <v>56</v>
      </c>
      <c r="C62" s="31" t="s">
        <v>16</v>
      </c>
      <c r="D62" s="32">
        <v>25</v>
      </c>
      <c r="E62" s="32" t="s">
        <v>90</v>
      </c>
      <c r="F62" s="33"/>
      <c r="G62" s="34">
        <f t="shared" si="0"/>
        <v>0</v>
      </c>
      <c r="H62" s="35">
        <v>0.23</v>
      </c>
      <c r="I62" s="36">
        <f t="shared" si="1"/>
        <v>0</v>
      </c>
    </row>
    <row r="63" spans="1:9" ht="24.95" customHeight="1" thickBot="1" x14ac:dyDescent="0.3">
      <c r="A63" s="1"/>
      <c r="B63" s="30">
        <v>57</v>
      </c>
      <c r="C63" s="31" t="s">
        <v>16</v>
      </c>
      <c r="D63" s="32">
        <v>75</v>
      </c>
      <c r="E63" s="32" t="s">
        <v>90</v>
      </c>
      <c r="F63" s="33"/>
      <c r="G63" s="34">
        <f t="shared" si="0"/>
        <v>0</v>
      </c>
      <c r="H63" s="35">
        <v>0.23</v>
      </c>
      <c r="I63" s="36">
        <f t="shared" si="1"/>
        <v>0</v>
      </c>
    </row>
    <row r="64" spans="1:9" ht="24.95" customHeight="1" thickBot="1" x14ac:dyDescent="0.3">
      <c r="A64" s="1"/>
      <c r="B64" s="30">
        <v>58</v>
      </c>
      <c r="C64" s="31" t="s">
        <v>17</v>
      </c>
      <c r="D64" s="32">
        <v>13</v>
      </c>
      <c r="E64" s="32" t="s">
        <v>90</v>
      </c>
      <c r="F64" s="33"/>
      <c r="G64" s="34">
        <f t="shared" si="0"/>
        <v>0</v>
      </c>
      <c r="H64" s="35">
        <v>0.23</v>
      </c>
      <c r="I64" s="36">
        <f t="shared" si="1"/>
        <v>0</v>
      </c>
    </row>
    <row r="65" spans="1:9" ht="24.95" customHeight="1" thickBot="1" x14ac:dyDescent="0.3">
      <c r="A65" s="1"/>
      <c r="B65" s="30">
        <v>59</v>
      </c>
      <c r="C65" s="31" t="s">
        <v>17</v>
      </c>
      <c r="D65" s="32">
        <v>40</v>
      </c>
      <c r="E65" s="32" t="s">
        <v>90</v>
      </c>
      <c r="F65" s="33"/>
      <c r="G65" s="34">
        <f t="shared" si="0"/>
        <v>0</v>
      </c>
      <c r="H65" s="35">
        <v>0.23</v>
      </c>
      <c r="I65" s="36">
        <f t="shared" si="1"/>
        <v>0</v>
      </c>
    </row>
    <row r="66" spans="1:9" ht="24.95" customHeight="1" thickBot="1" x14ac:dyDescent="0.3">
      <c r="A66" s="1"/>
      <c r="B66" s="30">
        <v>60</v>
      </c>
      <c r="C66" s="31" t="s">
        <v>18</v>
      </c>
      <c r="D66" s="32">
        <v>49</v>
      </c>
      <c r="E66" s="32" t="s">
        <v>90</v>
      </c>
      <c r="F66" s="33"/>
      <c r="G66" s="34">
        <f t="shared" si="0"/>
        <v>0</v>
      </c>
      <c r="H66" s="35">
        <v>0.23</v>
      </c>
      <c r="I66" s="36">
        <f t="shared" si="1"/>
        <v>0</v>
      </c>
    </row>
    <row r="67" spans="1:9" ht="24.95" customHeight="1" thickBot="1" x14ac:dyDescent="0.3">
      <c r="A67" s="1"/>
      <c r="B67" s="30">
        <v>61</v>
      </c>
      <c r="C67" s="31" t="s">
        <v>18</v>
      </c>
      <c r="D67" s="32">
        <v>42</v>
      </c>
      <c r="E67" s="32" t="s">
        <v>90</v>
      </c>
      <c r="F67" s="33"/>
      <c r="G67" s="34">
        <f t="shared" si="0"/>
        <v>0</v>
      </c>
      <c r="H67" s="35">
        <v>0.23</v>
      </c>
      <c r="I67" s="36">
        <f t="shared" si="1"/>
        <v>0</v>
      </c>
    </row>
    <row r="68" spans="1:9" ht="24.95" customHeight="1" thickBot="1" x14ac:dyDescent="0.3">
      <c r="A68" s="1"/>
      <c r="B68" s="30">
        <v>62</v>
      </c>
      <c r="C68" s="31" t="s">
        <v>19</v>
      </c>
      <c r="D68" s="32">
        <v>11</v>
      </c>
      <c r="E68" s="32" t="s">
        <v>90</v>
      </c>
      <c r="F68" s="33"/>
      <c r="G68" s="34">
        <f t="shared" si="0"/>
        <v>0</v>
      </c>
      <c r="H68" s="35">
        <v>0.23</v>
      </c>
      <c r="I68" s="36">
        <f t="shared" si="1"/>
        <v>0</v>
      </c>
    </row>
    <row r="69" spans="1:9" ht="24.95" customHeight="1" thickBot="1" x14ac:dyDescent="0.3">
      <c r="A69" s="1"/>
      <c r="B69" s="30">
        <v>63</v>
      </c>
      <c r="C69" s="39" t="s">
        <v>20</v>
      </c>
      <c r="D69" s="32">
        <v>6</v>
      </c>
      <c r="E69" s="32" t="s">
        <v>90</v>
      </c>
      <c r="F69" s="33"/>
      <c r="G69" s="34">
        <f t="shared" si="0"/>
        <v>0</v>
      </c>
      <c r="H69" s="35">
        <v>0.23</v>
      </c>
      <c r="I69" s="36">
        <f t="shared" si="1"/>
        <v>0</v>
      </c>
    </row>
    <row r="70" spans="1:9" ht="24.95" customHeight="1" thickBot="1" x14ac:dyDescent="0.3">
      <c r="A70" s="1"/>
      <c r="B70" s="30">
        <v>64</v>
      </c>
      <c r="C70" s="39" t="s">
        <v>20</v>
      </c>
      <c r="D70" s="32">
        <v>6</v>
      </c>
      <c r="E70" s="32" t="s">
        <v>90</v>
      </c>
      <c r="F70" s="33"/>
      <c r="G70" s="34">
        <f t="shared" si="0"/>
        <v>0</v>
      </c>
      <c r="H70" s="35">
        <v>0.23</v>
      </c>
      <c r="I70" s="36">
        <f t="shared" si="1"/>
        <v>0</v>
      </c>
    </row>
    <row r="71" spans="1:9" ht="24.95" customHeight="1" thickBot="1" x14ac:dyDescent="0.3">
      <c r="A71" s="1"/>
      <c r="B71" s="30">
        <v>65</v>
      </c>
      <c r="C71" s="39" t="s">
        <v>20</v>
      </c>
      <c r="D71" s="32">
        <v>13</v>
      </c>
      <c r="E71" s="32" t="s">
        <v>90</v>
      </c>
      <c r="F71" s="33"/>
      <c r="G71" s="34">
        <f t="shared" si="0"/>
        <v>0</v>
      </c>
      <c r="H71" s="35">
        <v>0.23</v>
      </c>
      <c r="I71" s="36">
        <f t="shared" si="1"/>
        <v>0</v>
      </c>
    </row>
    <row r="72" spans="1:9" ht="24.95" customHeight="1" thickBot="1" x14ac:dyDescent="0.3">
      <c r="A72" s="1"/>
      <c r="B72" s="30">
        <v>66</v>
      </c>
      <c r="C72" s="39" t="s">
        <v>20</v>
      </c>
      <c r="D72" s="32">
        <v>7</v>
      </c>
      <c r="E72" s="32" t="s">
        <v>90</v>
      </c>
      <c r="F72" s="33"/>
      <c r="G72" s="34">
        <f t="shared" ref="G72:G135" si="2">D72*F72</f>
        <v>0</v>
      </c>
      <c r="H72" s="35">
        <v>0.23</v>
      </c>
      <c r="I72" s="36">
        <f t="shared" si="1"/>
        <v>0</v>
      </c>
    </row>
    <row r="73" spans="1:9" ht="24.95" customHeight="1" thickBot="1" x14ac:dyDescent="0.3">
      <c r="A73" s="1"/>
      <c r="B73" s="30">
        <v>67</v>
      </c>
      <c r="C73" s="39" t="s">
        <v>20</v>
      </c>
      <c r="D73" s="32">
        <v>15</v>
      </c>
      <c r="E73" s="32" t="s">
        <v>90</v>
      </c>
      <c r="F73" s="33"/>
      <c r="G73" s="34">
        <f t="shared" si="2"/>
        <v>0</v>
      </c>
      <c r="H73" s="35">
        <v>0.23</v>
      </c>
      <c r="I73" s="36">
        <f t="shared" ref="I73:I136" si="3">(G73*123%)</f>
        <v>0</v>
      </c>
    </row>
    <row r="74" spans="1:9" ht="24.95" customHeight="1" thickBot="1" x14ac:dyDescent="0.3">
      <c r="A74" s="1"/>
      <c r="B74" s="30">
        <v>68</v>
      </c>
      <c r="C74" s="39" t="s">
        <v>20</v>
      </c>
      <c r="D74" s="32">
        <v>10</v>
      </c>
      <c r="E74" s="32" t="s">
        <v>90</v>
      </c>
      <c r="F74" s="33"/>
      <c r="G74" s="34">
        <f t="shared" si="2"/>
        <v>0</v>
      </c>
      <c r="H74" s="35">
        <v>0.23</v>
      </c>
      <c r="I74" s="36">
        <f t="shared" si="3"/>
        <v>0</v>
      </c>
    </row>
    <row r="75" spans="1:9" ht="24.95" customHeight="1" thickBot="1" x14ac:dyDescent="0.3">
      <c r="A75" s="1"/>
      <c r="B75" s="30">
        <v>69</v>
      </c>
      <c r="C75" s="31" t="s">
        <v>21</v>
      </c>
      <c r="D75" s="32">
        <v>6</v>
      </c>
      <c r="E75" s="32" t="s">
        <v>90</v>
      </c>
      <c r="F75" s="33"/>
      <c r="G75" s="34">
        <f t="shared" si="2"/>
        <v>0</v>
      </c>
      <c r="H75" s="35">
        <v>0.23</v>
      </c>
      <c r="I75" s="36">
        <f t="shared" si="3"/>
        <v>0</v>
      </c>
    </row>
    <row r="76" spans="1:9" ht="24.95" customHeight="1" thickBot="1" x14ac:dyDescent="0.3">
      <c r="A76" s="1"/>
      <c r="B76" s="30">
        <v>70</v>
      </c>
      <c r="C76" s="31" t="s">
        <v>21</v>
      </c>
      <c r="D76" s="32">
        <v>11</v>
      </c>
      <c r="E76" s="32" t="s">
        <v>90</v>
      </c>
      <c r="F76" s="33"/>
      <c r="G76" s="34">
        <f t="shared" si="2"/>
        <v>0</v>
      </c>
      <c r="H76" s="35">
        <v>0.23</v>
      </c>
      <c r="I76" s="36">
        <f t="shared" si="3"/>
        <v>0</v>
      </c>
    </row>
    <row r="77" spans="1:9" ht="24.95" customHeight="1" thickBot="1" x14ac:dyDescent="0.3">
      <c r="A77" s="1"/>
      <c r="B77" s="30">
        <v>71</v>
      </c>
      <c r="C77" s="31" t="s">
        <v>21</v>
      </c>
      <c r="D77" s="32">
        <v>3</v>
      </c>
      <c r="E77" s="32" t="s">
        <v>90</v>
      </c>
      <c r="F77" s="33"/>
      <c r="G77" s="34">
        <f t="shared" si="2"/>
        <v>0</v>
      </c>
      <c r="H77" s="35">
        <v>0.23</v>
      </c>
      <c r="I77" s="36">
        <f t="shared" si="3"/>
        <v>0</v>
      </c>
    </row>
    <row r="78" spans="1:9" ht="24.95" customHeight="1" thickBot="1" x14ac:dyDescent="0.3">
      <c r="A78" s="1"/>
      <c r="B78" s="30">
        <v>72</v>
      </c>
      <c r="C78" s="31" t="s">
        <v>22</v>
      </c>
      <c r="D78" s="32">
        <v>10</v>
      </c>
      <c r="E78" s="32" t="s">
        <v>90</v>
      </c>
      <c r="F78" s="33"/>
      <c r="G78" s="34">
        <f t="shared" si="2"/>
        <v>0</v>
      </c>
      <c r="H78" s="35">
        <v>0.23</v>
      </c>
      <c r="I78" s="36">
        <f t="shared" si="3"/>
        <v>0</v>
      </c>
    </row>
    <row r="79" spans="1:9" ht="24.95" customHeight="1" thickBot="1" x14ac:dyDescent="0.3">
      <c r="A79" s="1"/>
      <c r="B79" s="30">
        <v>73</v>
      </c>
      <c r="C79" s="31" t="s">
        <v>22</v>
      </c>
      <c r="D79" s="32">
        <v>55</v>
      </c>
      <c r="E79" s="32" t="s">
        <v>90</v>
      </c>
      <c r="F79" s="33"/>
      <c r="G79" s="34">
        <f t="shared" si="2"/>
        <v>0</v>
      </c>
      <c r="H79" s="35">
        <v>0.23</v>
      </c>
      <c r="I79" s="36">
        <f t="shared" si="3"/>
        <v>0</v>
      </c>
    </row>
    <row r="80" spans="1:9" ht="24.95" customHeight="1" thickBot="1" x14ac:dyDescent="0.3">
      <c r="A80" s="1"/>
      <c r="B80" s="30">
        <v>74</v>
      </c>
      <c r="C80" s="31" t="s">
        <v>22</v>
      </c>
      <c r="D80" s="32">
        <v>37</v>
      </c>
      <c r="E80" s="32" t="s">
        <v>90</v>
      </c>
      <c r="F80" s="33"/>
      <c r="G80" s="34">
        <f t="shared" si="2"/>
        <v>0</v>
      </c>
      <c r="H80" s="35">
        <v>0.23</v>
      </c>
      <c r="I80" s="36">
        <f t="shared" si="3"/>
        <v>0</v>
      </c>
    </row>
    <row r="81" spans="1:9" ht="24.95" customHeight="1" thickBot="1" x14ac:dyDescent="0.3">
      <c r="A81" s="1"/>
      <c r="B81" s="30">
        <v>75</v>
      </c>
      <c r="C81" s="31" t="s">
        <v>22</v>
      </c>
      <c r="D81" s="32">
        <v>9</v>
      </c>
      <c r="E81" s="32" t="s">
        <v>90</v>
      </c>
      <c r="F81" s="33"/>
      <c r="G81" s="34">
        <f t="shared" si="2"/>
        <v>0</v>
      </c>
      <c r="H81" s="35">
        <v>0.23</v>
      </c>
      <c r="I81" s="36">
        <f t="shared" si="3"/>
        <v>0</v>
      </c>
    </row>
    <row r="82" spans="1:9" ht="24.95" customHeight="1" thickBot="1" x14ac:dyDescent="0.3">
      <c r="A82" s="1"/>
      <c r="B82" s="30">
        <v>76</v>
      </c>
      <c r="C82" s="39" t="s">
        <v>23</v>
      </c>
      <c r="D82" s="32">
        <v>8</v>
      </c>
      <c r="E82" s="32" t="s">
        <v>90</v>
      </c>
      <c r="F82" s="33"/>
      <c r="G82" s="34">
        <f t="shared" si="2"/>
        <v>0</v>
      </c>
      <c r="H82" s="35">
        <v>0.23</v>
      </c>
      <c r="I82" s="36">
        <f t="shared" si="3"/>
        <v>0</v>
      </c>
    </row>
    <row r="83" spans="1:9" ht="24.95" customHeight="1" thickBot="1" x14ac:dyDescent="0.3">
      <c r="A83" s="1"/>
      <c r="B83" s="30">
        <v>77</v>
      </c>
      <c r="C83" s="31" t="s">
        <v>24</v>
      </c>
      <c r="D83" s="32">
        <v>60</v>
      </c>
      <c r="E83" s="32" t="s">
        <v>90</v>
      </c>
      <c r="F83" s="33"/>
      <c r="G83" s="34">
        <f t="shared" si="2"/>
        <v>0</v>
      </c>
      <c r="H83" s="35">
        <v>0.23</v>
      </c>
      <c r="I83" s="36">
        <f t="shared" si="3"/>
        <v>0</v>
      </c>
    </row>
    <row r="84" spans="1:9" ht="24.95" customHeight="1" thickBot="1" x14ac:dyDescent="0.3">
      <c r="A84" s="1"/>
      <c r="B84" s="30">
        <v>78</v>
      </c>
      <c r="C84" s="31" t="s">
        <v>25</v>
      </c>
      <c r="D84" s="32">
        <v>40</v>
      </c>
      <c r="E84" s="32" t="s">
        <v>90</v>
      </c>
      <c r="F84" s="33"/>
      <c r="G84" s="34">
        <f t="shared" si="2"/>
        <v>0</v>
      </c>
      <c r="H84" s="35">
        <v>0.23</v>
      </c>
      <c r="I84" s="36">
        <f t="shared" si="3"/>
        <v>0</v>
      </c>
    </row>
    <row r="85" spans="1:9" ht="24.95" customHeight="1" thickBot="1" x14ac:dyDescent="0.3">
      <c r="A85" s="1"/>
      <c r="B85" s="30">
        <v>79</v>
      </c>
      <c r="C85" s="31" t="s">
        <v>26</v>
      </c>
      <c r="D85" s="32">
        <v>200</v>
      </c>
      <c r="E85" s="32" t="s">
        <v>90</v>
      </c>
      <c r="F85" s="33"/>
      <c r="G85" s="34">
        <f t="shared" si="2"/>
        <v>0</v>
      </c>
      <c r="H85" s="35">
        <v>0.23</v>
      </c>
      <c r="I85" s="36">
        <f t="shared" si="3"/>
        <v>0</v>
      </c>
    </row>
    <row r="86" spans="1:9" ht="24.95" customHeight="1" thickBot="1" x14ac:dyDescent="0.3">
      <c r="A86" s="1"/>
      <c r="B86" s="30">
        <v>80</v>
      </c>
      <c r="C86" s="31" t="s">
        <v>27</v>
      </c>
      <c r="D86" s="32">
        <v>200</v>
      </c>
      <c r="E86" s="32" t="s">
        <v>90</v>
      </c>
      <c r="F86" s="33"/>
      <c r="G86" s="34">
        <f t="shared" si="2"/>
        <v>0</v>
      </c>
      <c r="H86" s="35">
        <v>0.23</v>
      </c>
      <c r="I86" s="36">
        <f t="shared" si="3"/>
        <v>0</v>
      </c>
    </row>
    <row r="87" spans="1:9" ht="24.95" customHeight="1" thickBot="1" x14ac:dyDescent="0.3">
      <c r="A87" s="1"/>
      <c r="B87" s="30">
        <v>81</v>
      </c>
      <c r="C87" s="31" t="s">
        <v>28</v>
      </c>
      <c r="D87" s="32">
        <v>120</v>
      </c>
      <c r="E87" s="32" t="s">
        <v>90</v>
      </c>
      <c r="F87" s="33"/>
      <c r="G87" s="34">
        <f t="shared" si="2"/>
        <v>0</v>
      </c>
      <c r="H87" s="35">
        <v>0.23</v>
      </c>
      <c r="I87" s="36">
        <f t="shared" si="3"/>
        <v>0</v>
      </c>
    </row>
    <row r="88" spans="1:9" ht="24.95" customHeight="1" thickBot="1" x14ac:dyDescent="0.3">
      <c r="A88" s="1"/>
      <c r="B88" s="30">
        <v>82</v>
      </c>
      <c r="C88" s="31" t="s">
        <v>28</v>
      </c>
      <c r="D88" s="32">
        <v>24</v>
      </c>
      <c r="E88" s="32" t="s">
        <v>90</v>
      </c>
      <c r="F88" s="33"/>
      <c r="G88" s="34">
        <f t="shared" si="2"/>
        <v>0</v>
      </c>
      <c r="H88" s="35">
        <v>0.23</v>
      </c>
      <c r="I88" s="36">
        <f t="shared" si="3"/>
        <v>0</v>
      </c>
    </row>
    <row r="89" spans="1:9" ht="24.95" customHeight="1" thickBot="1" x14ac:dyDescent="0.3">
      <c r="A89" s="1"/>
      <c r="B89" s="30">
        <v>83</v>
      </c>
      <c r="C89" s="31" t="s">
        <v>28</v>
      </c>
      <c r="D89" s="32">
        <v>48</v>
      </c>
      <c r="E89" s="32" t="s">
        <v>90</v>
      </c>
      <c r="F89" s="33"/>
      <c r="G89" s="34">
        <f t="shared" si="2"/>
        <v>0</v>
      </c>
      <c r="H89" s="35">
        <v>0.23</v>
      </c>
      <c r="I89" s="36">
        <f t="shared" si="3"/>
        <v>0</v>
      </c>
    </row>
    <row r="90" spans="1:9" ht="21" customHeight="1" thickBot="1" x14ac:dyDescent="0.3">
      <c r="A90" s="1"/>
      <c r="B90" s="30">
        <v>84</v>
      </c>
      <c r="C90" s="31" t="s">
        <v>28</v>
      </c>
      <c r="D90" s="32">
        <v>48</v>
      </c>
      <c r="E90" s="32" t="s">
        <v>90</v>
      </c>
      <c r="F90" s="33"/>
      <c r="G90" s="34">
        <f t="shared" si="2"/>
        <v>0</v>
      </c>
      <c r="H90" s="35">
        <v>0.23</v>
      </c>
      <c r="I90" s="36">
        <f t="shared" si="3"/>
        <v>0</v>
      </c>
    </row>
    <row r="91" spans="1:9" ht="16.5" thickBot="1" x14ac:dyDescent="0.3">
      <c r="A91" s="1"/>
      <c r="B91" s="30">
        <v>85</v>
      </c>
      <c r="C91" s="31" t="s">
        <v>28</v>
      </c>
      <c r="D91" s="32">
        <v>72</v>
      </c>
      <c r="E91" s="32" t="s">
        <v>90</v>
      </c>
      <c r="F91" s="33"/>
      <c r="G91" s="34">
        <f t="shared" si="2"/>
        <v>0</v>
      </c>
      <c r="H91" s="35">
        <v>0.23</v>
      </c>
      <c r="I91" s="36">
        <f t="shared" si="3"/>
        <v>0</v>
      </c>
    </row>
    <row r="92" spans="1:9" ht="32.25" thickBot="1" x14ac:dyDescent="0.3">
      <c r="A92" s="1"/>
      <c r="B92" s="30">
        <v>86</v>
      </c>
      <c r="C92" s="31" t="s">
        <v>29</v>
      </c>
      <c r="D92" s="32">
        <v>26</v>
      </c>
      <c r="E92" s="32" t="s">
        <v>90</v>
      </c>
      <c r="F92" s="33"/>
      <c r="G92" s="34">
        <f t="shared" si="2"/>
        <v>0</v>
      </c>
      <c r="H92" s="35">
        <v>0.23</v>
      </c>
      <c r="I92" s="36">
        <f t="shared" si="3"/>
        <v>0</v>
      </c>
    </row>
    <row r="93" spans="1:9" ht="32.25" thickBot="1" x14ac:dyDescent="0.3">
      <c r="A93" s="1"/>
      <c r="B93" s="30">
        <v>87</v>
      </c>
      <c r="C93" s="31" t="s">
        <v>29</v>
      </c>
      <c r="D93" s="32">
        <v>41</v>
      </c>
      <c r="E93" s="32" t="s">
        <v>90</v>
      </c>
      <c r="F93" s="33"/>
      <c r="G93" s="34">
        <f t="shared" si="2"/>
        <v>0</v>
      </c>
      <c r="H93" s="35">
        <v>0.23</v>
      </c>
      <c r="I93" s="36">
        <f t="shared" si="3"/>
        <v>0</v>
      </c>
    </row>
    <row r="94" spans="1:9" ht="32.25" thickBot="1" x14ac:dyDescent="0.3">
      <c r="A94" s="1"/>
      <c r="B94" s="30">
        <v>88</v>
      </c>
      <c r="C94" s="31" t="s">
        <v>29</v>
      </c>
      <c r="D94" s="32">
        <v>108</v>
      </c>
      <c r="E94" s="32" t="s">
        <v>90</v>
      </c>
      <c r="F94" s="33"/>
      <c r="G94" s="34">
        <f t="shared" si="2"/>
        <v>0</v>
      </c>
      <c r="H94" s="35">
        <v>0.23</v>
      </c>
      <c r="I94" s="36">
        <f t="shared" si="3"/>
        <v>0</v>
      </c>
    </row>
    <row r="95" spans="1:9" ht="24.95" customHeight="1" thickBot="1" x14ac:dyDescent="0.3">
      <c r="A95" s="1"/>
      <c r="B95" s="30">
        <v>89</v>
      </c>
      <c r="C95" s="31" t="s">
        <v>30</v>
      </c>
      <c r="D95" s="32">
        <v>31</v>
      </c>
      <c r="E95" s="32" t="s">
        <v>90</v>
      </c>
      <c r="F95" s="33"/>
      <c r="G95" s="34">
        <f t="shared" si="2"/>
        <v>0</v>
      </c>
      <c r="H95" s="35">
        <v>0.23</v>
      </c>
      <c r="I95" s="36">
        <f t="shared" si="3"/>
        <v>0</v>
      </c>
    </row>
    <row r="96" spans="1:9" ht="24.95" customHeight="1" thickBot="1" x14ac:dyDescent="0.3">
      <c r="A96" s="1"/>
      <c r="B96" s="30">
        <v>90</v>
      </c>
      <c r="C96" s="31" t="s">
        <v>30</v>
      </c>
      <c r="D96" s="32">
        <v>40</v>
      </c>
      <c r="E96" s="32" t="s">
        <v>90</v>
      </c>
      <c r="F96" s="33"/>
      <c r="G96" s="34">
        <f t="shared" si="2"/>
        <v>0</v>
      </c>
      <c r="H96" s="35">
        <v>0.23</v>
      </c>
      <c r="I96" s="36">
        <f t="shared" si="3"/>
        <v>0</v>
      </c>
    </row>
    <row r="97" spans="1:9" ht="24.95" customHeight="1" thickBot="1" x14ac:dyDescent="0.3">
      <c r="A97" s="1"/>
      <c r="B97" s="30">
        <v>91</v>
      </c>
      <c r="C97" s="31" t="s">
        <v>30</v>
      </c>
      <c r="D97" s="32">
        <v>20</v>
      </c>
      <c r="E97" s="32" t="s">
        <v>90</v>
      </c>
      <c r="F97" s="33"/>
      <c r="G97" s="34">
        <f t="shared" si="2"/>
        <v>0</v>
      </c>
      <c r="H97" s="35">
        <v>0.23</v>
      </c>
      <c r="I97" s="36">
        <f t="shared" si="3"/>
        <v>0</v>
      </c>
    </row>
    <row r="98" spans="1:9" ht="33" customHeight="1" thickBot="1" x14ac:dyDescent="0.3">
      <c r="A98" s="1"/>
      <c r="B98" s="30">
        <v>92</v>
      </c>
      <c r="C98" s="31" t="s">
        <v>31</v>
      </c>
      <c r="D98" s="32">
        <v>7</v>
      </c>
      <c r="E98" s="32" t="s">
        <v>91</v>
      </c>
      <c r="F98" s="33"/>
      <c r="G98" s="34">
        <f t="shared" si="2"/>
        <v>0</v>
      </c>
      <c r="H98" s="35">
        <v>0.23</v>
      </c>
      <c r="I98" s="36">
        <f t="shared" si="3"/>
        <v>0</v>
      </c>
    </row>
    <row r="99" spans="1:9" ht="32.25" customHeight="1" thickBot="1" x14ac:dyDescent="0.3">
      <c r="A99" s="1"/>
      <c r="B99" s="30">
        <v>93</v>
      </c>
      <c r="C99" s="31" t="s">
        <v>31</v>
      </c>
      <c r="D99" s="32">
        <v>7</v>
      </c>
      <c r="E99" s="32" t="s">
        <v>91</v>
      </c>
      <c r="F99" s="33"/>
      <c r="G99" s="34">
        <f t="shared" si="2"/>
        <v>0</v>
      </c>
      <c r="H99" s="35">
        <v>0.23</v>
      </c>
      <c r="I99" s="36">
        <f t="shared" si="3"/>
        <v>0</v>
      </c>
    </row>
    <row r="100" spans="1:9" ht="32.25" thickBot="1" x14ac:dyDescent="0.3">
      <c r="A100" s="1"/>
      <c r="B100" s="30">
        <v>94</v>
      </c>
      <c r="C100" s="31" t="s">
        <v>31</v>
      </c>
      <c r="D100" s="32">
        <v>20</v>
      </c>
      <c r="E100" s="32" t="s">
        <v>91</v>
      </c>
      <c r="F100" s="33"/>
      <c r="G100" s="34">
        <f t="shared" si="2"/>
        <v>0</v>
      </c>
      <c r="H100" s="35">
        <v>0.23</v>
      </c>
      <c r="I100" s="36">
        <f t="shared" si="3"/>
        <v>0</v>
      </c>
    </row>
    <row r="101" spans="1:9" ht="32.25" customHeight="1" thickBot="1" x14ac:dyDescent="0.3">
      <c r="A101" s="1"/>
      <c r="B101" s="30">
        <v>95</v>
      </c>
      <c r="C101" s="31" t="s">
        <v>31</v>
      </c>
      <c r="D101" s="32">
        <v>7</v>
      </c>
      <c r="E101" s="32" t="s">
        <v>91</v>
      </c>
      <c r="F101" s="33"/>
      <c r="G101" s="34">
        <f t="shared" si="2"/>
        <v>0</v>
      </c>
      <c r="H101" s="35">
        <v>0.23</v>
      </c>
      <c r="I101" s="36">
        <f t="shared" si="3"/>
        <v>0</v>
      </c>
    </row>
    <row r="102" spans="1:9" ht="32.25" thickBot="1" x14ac:dyDescent="0.3">
      <c r="A102" s="1"/>
      <c r="B102" s="30">
        <v>96</v>
      </c>
      <c r="C102" s="31" t="s">
        <v>32</v>
      </c>
      <c r="D102" s="32">
        <v>4</v>
      </c>
      <c r="E102" s="32" t="s">
        <v>91</v>
      </c>
      <c r="F102" s="33"/>
      <c r="G102" s="34">
        <f t="shared" si="2"/>
        <v>0</v>
      </c>
      <c r="H102" s="35">
        <v>0.23</v>
      </c>
      <c r="I102" s="36">
        <f t="shared" si="3"/>
        <v>0</v>
      </c>
    </row>
    <row r="103" spans="1:9" ht="30.75" customHeight="1" thickBot="1" x14ac:dyDescent="0.3">
      <c r="A103" s="1"/>
      <c r="B103" s="30">
        <v>97</v>
      </c>
      <c r="C103" s="31" t="s">
        <v>32</v>
      </c>
      <c r="D103" s="32">
        <v>10</v>
      </c>
      <c r="E103" s="32" t="s">
        <v>91</v>
      </c>
      <c r="F103" s="33"/>
      <c r="G103" s="34">
        <f t="shared" si="2"/>
        <v>0</v>
      </c>
      <c r="H103" s="35">
        <v>0.23</v>
      </c>
      <c r="I103" s="36">
        <f t="shared" si="3"/>
        <v>0</v>
      </c>
    </row>
    <row r="104" spans="1:9" ht="30.75" customHeight="1" thickBot="1" x14ac:dyDescent="0.3">
      <c r="A104" s="1"/>
      <c r="B104" s="30">
        <v>98</v>
      </c>
      <c r="C104" s="31" t="s">
        <v>32</v>
      </c>
      <c r="D104" s="32">
        <v>2</v>
      </c>
      <c r="E104" s="32" t="s">
        <v>91</v>
      </c>
      <c r="F104" s="33"/>
      <c r="G104" s="34">
        <f t="shared" si="2"/>
        <v>0</v>
      </c>
      <c r="H104" s="35">
        <v>0.23</v>
      </c>
      <c r="I104" s="36">
        <f t="shared" si="3"/>
        <v>0</v>
      </c>
    </row>
    <row r="105" spans="1:9" ht="31.5" customHeight="1" thickBot="1" x14ac:dyDescent="0.3">
      <c r="A105" s="1"/>
      <c r="B105" s="30">
        <v>99</v>
      </c>
      <c r="C105" s="31" t="s">
        <v>32</v>
      </c>
      <c r="D105" s="32">
        <v>6</v>
      </c>
      <c r="E105" s="32" t="s">
        <v>91</v>
      </c>
      <c r="F105" s="33"/>
      <c r="G105" s="34">
        <f t="shared" si="2"/>
        <v>0</v>
      </c>
      <c r="H105" s="35">
        <v>0.23</v>
      </c>
      <c r="I105" s="36">
        <f t="shared" si="3"/>
        <v>0</v>
      </c>
    </row>
    <row r="106" spans="1:9" ht="30.75" customHeight="1" thickBot="1" x14ac:dyDescent="0.3">
      <c r="A106" s="1"/>
      <c r="B106" s="30">
        <v>100</v>
      </c>
      <c r="C106" s="31" t="s">
        <v>33</v>
      </c>
      <c r="D106" s="32">
        <v>4</v>
      </c>
      <c r="E106" s="32" t="s">
        <v>91</v>
      </c>
      <c r="F106" s="33"/>
      <c r="G106" s="34">
        <f t="shared" si="2"/>
        <v>0</v>
      </c>
      <c r="H106" s="35">
        <v>0.23</v>
      </c>
      <c r="I106" s="36">
        <f t="shared" si="3"/>
        <v>0</v>
      </c>
    </row>
    <row r="107" spans="1:9" ht="33" customHeight="1" thickBot="1" x14ac:dyDescent="0.3">
      <c r="A107" s="1"/>
      <c r="B107" s="30">
        <v>101</v>
      </c>
      <c r="C107" s="31" t="s">
        <v>33</v>
      </c>
      <c r="D107" s="32">
        <v>3</v>
      </c>
      <c r="E107" s="32" t="s">
        <v>91</v>
      </c>
      <c r="F107" s="33"/>
      <c r="G107" s="34">
        <f t="shared" si="2"/>
        <v>0</v>
      </c>
      <c r="H107" s="35">
        <v>0.23</v>
      </c>
      <c r="I107" s="36">
        <f t="shared" si="3"/>
        <v>0</v>
      </c>
    </row>
    <row r="108" spans="1:9" ht="30" customHeight="1" thickBot="1" x14ac:dyDescent="0.3">
      <c r="A108" s="1"/>
      <c r="B108" s="30">
        <v>102</v>
      </c>
      <c r="C108" s="31" t="s">
        <v>33</v>
      </c>
      <c r="D108" s="32">
        <v>2</v>
      </c>
      <c r="E108" s="32" t="s">
        <v>91</v>
      </c>
      <c r="F108" s="33"/>
      <c r="G108" s="34">
        <f t="shared" si="2"/>
        <v>0</v>
      </c>
      <c r="H108" s="35">
        <v>0.23</v>
      </c>
      <c r="I108" s="36">
        <f t="shared" si="3"/>
        <v>0</v>
      </c>
    </row>
    <row r="109" spans="1:9" ht="33.75" customHeight="1" thickBot="1" x14ac:dyDescent="0.3">
      <c r="A109" s="1"/>
      <c r="B109" s="30">
        <v>103</v>
      </c>
      <c r="C109" s="31" t="s">
        <v>34</v>
      </c>
      <c r="D109" s="32">
        <v>10</v>
      </c>
      <c r="E109" s="32" t="s">
        <v>91</v>
      </c>
      <c r="F109" s="33"/>
      <c r="G109" s="34">
        <f t="shared" si="2"/>
        <v>0</v>
      </c>
      <c r="H109" s="35">
        <v>0.23</v>
      </c>
      <c r="I109" s="36">
        <f t="shared" si="3"/>
        <v>0</v>
      </c>
    </row>
    <row r="110" spans="1:9" ht="32.25" customHeight="1" thickBot="1" x14ac:dyDescent="0.3">
      <c r="A110" s="1"/>
      <c r="B110" s="30">
        <v>104</v>
      </c>
      <c r="C110" s="31" t="s">
        <v>35</v>
      </c>
      <c r="D110" s="32">
        <v>1</v>
      </c>
      <c r="E110" s="32" t="s">
        <v>91</v>
      </c>
      <c r="F110" s="33"/>
      <c r="G110" s="34">
        <f t="shared" si="2"/>
        <v>0</v>
      </c>
      <c r="H110" s="35">
        <v>0.23</v>
      </c>
      <c r="I110" s="36">
        <f t="shared" si="3"/>
        <v>0</v>
      </c>
    </row>
    <row r="111" spans="1:9" ht="32.25" customHeight="1" thickBot="1" x14ac:dyDescent="0.3">
      <c r="A111" s="1"/>
      <c r="B111" s="30">
        <v>105</v>
      </c>
      <c r="C111" s="31" t="s">
        <v>35</v>
      </c>
      <c r="D111" s="32">
        <v>6</v>
      </c>
      <c r="E111" s="32" t="s">
        <v>91</v>
      </c>
      <c r="F111" s="33"/>
      <c r="G111" s="34">
        <f t="shared" si="2"/>
        <v>0</v>
      </c>
      <c r="H111" s="35">
        <v>0.23</v>
      </c>
      <c r="I111" s="36">
        <f t="shared" si="3"/>
        <v>0</v>
      </c>
    </row>
    <row r="112" spans="1:9" ht="33" customHeight="1" thickBot="1" x14ac:dyDescent="0.3">
      <c r="A112" s="1"/>
      <c r="B112" s="30">
        <v>106</v>
      </c>
      <c r="C112" s="31" t="s">
        <v>36</v>
      </c>
      <c r="D112" s="32">
        <v>3</v>
      </c>
      <c r="E112" s="32" t="s">
        <v>90</v>
      </c>
      <c r="F112" s="33"/>
      <c r="G112" s="34">
        <f t="shared" si="2"/>
        <v>0</v>
      </c>
      <c r="H112" s="35">
        <v>0.23</v>
      </c>
      <c r="I112" s="36">
        <f t="shared" si="3"/>
        <v>0</v>
      </c>
    </row>
    <row r="113" spans="1:9" ht="22.5" customHeight="1" thickBot="1" x14ac:dyDescent="0.3">
      <c r="A113" s="1"/>
      <c r="B113" s="30">
        <v>107</v>
      </c>
      <c r="C113" s="31" t="s">
        <v>37</v>
      </c>
      <c r="D113" s="32">
        <v>20</v>
      </c>
      <c r="E113" s="32" t="s">
        <v>90</v>
      </c>
      <c r="F113" s="33"/>
      <c r="G113" s="34">
        <f t="shared" si="2"/>
        <v>0</v>
      </c>
      <c r="H113" s="35">
        <v>0.23</v>
      </c>
      <c r="I113" s="36">
        <f t="shared" si="3"/>
        <v>0</v>
      </c>
    </row>
    <row r="114" spans="1:9" ht="24.95" customHeight="1" thickBot="1" x14ac:dyDescent="0.3">
      <c r="A114" s="1"/>
      <c r="B114" s="30">
        <v>108</v>
      </c>
      <c r="C114" s="31" t="s">
        <v>38</v>
      </c>
      <c r="D114" s="32">
        <v>3</v>
      </c>
      <c r="E114" s="32" t="s">
        <v>90</v>
      </c>
      <c r="F114" s="33"/>
      <c r="G114" s="34">
        <f t="shared" si="2"/>
        <v>0</v>
      </c>
      <c r="H114" s="35">
        <v>0.23</v>
      </c>
      <c r="I114" s="36">
        <f t="shared" si="3"/>
        <v>0</v>
      </c>
    </row>
    <row r="115" spans="1:9" ht="31.5" customHeight="1" thickBot="1" x14ac:dyDescent="0.3">
      <c r="A115" s="1"/>
      <c r="B115" s="30">
        <v>109</v>
      </c>
      <c r="C115" s="31" t="s">
        <v>39</v>
      </c>
      <c r="D115" s="32">
        <v>10</v>
      </c>
      <c r="E115" s="32" t="s">
        <v>90</v>
      </c>
      <c r="F115" s="33"/>
      <c r="G115" s="34">
        <f t="shared" si="2"/>
        <v>0</v>
      </c>
      <c r="H115" s="35">
        <v>0.23</v>
      </c>
      <c r="I115" s="36">
        <f t="shared" si="3"/>
        <v>0</v>
      </c>
    </row>
    <row r="116" spans="1:9" ht="16.5" thickBot="1" x14ac:dyDescent="0.3">
      <c r="A116" s="1"/>
      <c r="B116" s="30">
        <v>110</v>
      </c>
      <c r="C116" s="31" t="s">
        <v>40</v>
      </c>
      <c r="D116" s="32">
        <v>6</v>
      </c>
      <c r="E116" s="32" t="s">
        <v>90</v>
      </c>
      <c r="F116" s="33"/>
      <c r="G116" s="34">
        <f t="shared" si="2"/>
        <v>0</v>
      </c>
      <c r="H116" s="35">
        <v>0.23</v>
      </c>
      <c r="I116" s="36">
        <f t="shared" si="3"/>
        <v>0</v>
      </c>
    </row>
    <row r="117" spans="1:9" ht="30" customHeight="1" thickBot="1" x14ac:dyDescent="0.3">
      <c r="A117" s="1"/>
      <c r="B117" s="30">
        <v>111</v>
      </c>
      <c r="C117" s="31" t="s">
        <v>41</v>
      </c>
      <c r="D117" s="32">
        <v>28</v>
      </c>
      <c r="E117" s="32" t="s">
        <v>90</v>
      </c>
      <c r="F117" s="33"/>
      <c r="G117" s="34">
        <f t="shared" si="2"/>
        <v>0</v>
      </c>
      <c r="H117" s="35">
        <v>0.23</v>
      </c>
      <c r="I117" s="36">
        <f t="shared" si="3"/>
        <v>0</v>
      </c>
    </row>
    <row r="118" spans="1:9" ht="30.75" customHeight="1" thickBot="1" x14ac:dyDescent="0.3">
      <c r="A118" s="1"/>
      <c r="B118" s="30">
        <v>112</v>
      </c>
      <c r="C118" s="31" t="s">
        <v>41</v>
      </c>
      <c r="D118" s="32">
        <v>54</v>
      </c>
      <c r="E118" s="32" t="s">
        <v>91</v>
      </c>
      <c r="F118" s="33"/>
      <c r="G118" s="34">
        <f t="shared" si="2"/>
        <v>0</v>
      </c>
      <c r="H118" s="35">
        <v>0.23</v>
      </c>
      <c r="I118" s="36">
        <f t="shared" si="3"/>
        <v>0</v>
      </c>
    </row>
    <row r="119" spans="1:9" ht="33.75" customHeight="1" thickBot="1" x14ac:dyDescent="0.3">
      <c r="A119" s="1"/>
      <c r="B119" s="30">
        <v>113</v>
      </c>
      <c r="C119" s="39" t="s">
        <v>42</v>
      </c>
      <c r="D119" s="32">
        <v>20</v>
      </c>
      <c r="E119" s="32" t="s">
        <v>91</v>
      </c>
      <c r="F119" s="33"/>
      <c r="G119" s="34">
        <f t="shared" si="2"/>
        <v>0</v>
      </c>
      <c r="H119" s="35">
        <v>0.23</v>
      </c>
      <c r="I119" s="36">
        <f t="shared" si="3"/>
        <v>0</v>
      </c>
    </row>
    <row r="120" spans="1:9" ht="30.75" customHeight="1" thickBot="1" x14ac:dyDescent="0.3">
      <c r="A120" s="1"/>
      <c r="B120" s="30">
        <v>114</v>
      </c>
      <c r="C120" s="39" t="s">
        <v>43</v>
      </c>
      <c r="D120" s="32">
        <v>20</v>
      </c>
      <c r="E120" s="32" t="s">
        <v>91</v>
      </c>
      <c r="F120" s="33"/>
      <c r="G120" s="34">
        <f t="shared" si="2"/>
        <v>0</v>
      </c>
      <c r="H120" s="35">
        <v>0.23</v>
      </c>
      <c r="I120" s="36">
        <f t="shared" si="3"/>
        <v>0</v>
      </c>
    </row>
    <row r="121" spans="1:9" ht="24.95" customHeight="1" thickBot="1" x14ac:dyDescent="0.3">
      <c r="A121" s="1"/>
      <c r="B121" s="30">
        <v>115</v>
      </c>
      <c r="C121" s="37" t="s">
        <v>44</v>
      </c>
      <c r="D121" s="32">
        <v>30</v>
      </c>
      <c r="E121" s="32" t="s">
        <v>91</v>
      </c>
      <c r="F121" s="33"/>
      <c r="G121" s="34">
        <f t="shared" si="2"/>
        <v>0</v>
      </c>
      <c r="H121" s="35">
        <v>0.23</v>
      </c>
      <c r="I121" s="36">
        <f t="shared" si="3"/>
        <v>0</v>
      </c>
    </row>
    <row r="122" spans="1:9" ht="24.95" customHeight="1" thickBot="1" x14ac:dyDescent="0.3">
      <c r="A122" s="1"/>
      <c r="B122" s="30">
        <v>116</v>
      </c>
      <c r="C122" s="31" t="s">
        <v>45</v>
      </c>
      <c r="D122" s="32">
        <v>40</v>
      </c>
      <c r="E122" s="32" t="s">
        <v>90</v>
      </c>
      <c r="F122" s="33"/>
      <c r="G122" s="34">
        <f t="shared" si="2"/>
        <v>0</v>
      </c>
      <c r="H122" s="35">
        <v>0.23</v>
      </c>
      <c r="I122" s="36">
        <f t="shared" si="3"/>
        <v>0</v>
      </c>
    </row>
    <row r="123" spans="1:9" ht="24.95" customHeight="1" thickBot="1" x14ac:dyDescent="0.3">
      <c r="A123" s="1"/>
      <c r="B123" s="30">
        <v>117</v>
      </c>
      <c r="C123" s="31" t="s">
        <v>45</v>
      </c>
      <c r="D123" s="32">
        <v>20</v>
      </c>
      <c r="E123" s="32" t="s">
        <v>90</v>
      </c>
      <c r="F123" s="33"/>
      <c r="G123" s="34">
        <f t="shared" si="2"/>
        <v>0</v>
      </c>
      <c r="H123" s="35">
        <v>0.23</v>
      </c>
      <c r="I123" s="36">
        <f t="shared" si="3"/>
        <v>0</v>
      </c>
    </row>
    <row r="124" spans="1:9" ht="24.95" customHeight="1" thickBot="1" x14ac:dyDescent="0.3">
      <c r="A124" s="1"/>
      <c r="B124" s="30">
        <v>118</v>
      </c>
      <c r="C124" s="31" t="s">
        <v>46</v>
      </c>
      <c r="D124" s="32">
        <v>5</v>
      </c>
      <c r="E124" s="32" t="s">
        <v>90</v>
      </c>
      <c r="F124" s="33"/>
      <c r="G124" s="34">
        <f t="shared" si="2"/>
        <v>0</v>
      </c>
      <c r="H124" s="35">
        <v>0.23</v>
      </c>
      <c r="I124" s="36">
        <f t="shared" si="3"/>
        <v>0</v>
      </c>
    </row>
    <row r="125" spans="1:9" ht="24.95" customHeight="1" thickBot="1" x14ac:dyDescent="0.3">
      <c r="A125" s="1"/>
      <c r="B125" s="30">
        <v>119</v>
      </c>
      <c r="C125" s="31" t="s">
        <v>46</v>
      </c>
      <c r="D125" s="32">
        <v>31</v>
      </c>
      <c r="E125" s="32" t="s">
        <v>90</v>
      </c>
      <c r="F125" s="33"/>
      <c r="G125" s="34">
        <f t="shared" si="2"/>
        <v>0</v>
      </c>
      <c r="H125" s="35">
        <v>0.23</v>
      </c>
      <c r="I125" s="36">
        <f t="shared" si="3"/>
        <v>0</v>
      </c>
    </row>
    <row r="126" spans="1:9" ht="34.5" customHeight="1" thickBot="1" x14ac:dyDescent="0.3">
      <c r="A126" s="1"/>
      <c r="B126" s="30">
        <v>120</v>
      </c>
      <c r="C126" s="37" t="s">
        <v>47</v>
      </c>
      <c r="D126" s="32">
        <v>10</v>
      </c>
      <c r="E126" s="32" t="s">
        <v>90</v>
      </c>
      <c r="F126" s="33"/>
      <c r="G126" s="34">
        <f t="shared" si="2"/>
        <v>0</v>
      </c>
      <c r="H126" s="35">
        <v>0.23</v>
      </c>
      <c r="I126" s="36">
        <f t="shared" si="3"/>
        <v>0</v>
      </c>
    </row>
    <row r="127" spans="1:9" ht="24.95" customHeight="1" thickBot="1" x14ac:dyDescent="0.3">
      <c r="A127" s="1"/>
      <c r="B127" s="30">
        <v>121</v>
      </c>
      <c r="C127" s="31" t="s">
        <v>48</v>
      </c>
      <c r="D127" s="32">
        <v>2</v>
      </c>
      <c r="E127" s="32" t="s">
        <v>90</v>
      </c>
      <c r="F127" s="33"/>
      <c r="G127" s="34">
        <f t="shared" si="2"/>
        <v>0</v>
      </c>
      <c r="H127" s="35">
        <v>0.23</v>
      </c>
      <c r="I127" s="36">
        <f t="shared" si="3"/>
        <v>0</v>
      </c>
    </row>
    <row r="128" spans="1:9" ht="24.95" customHeight="1" thickBot="1" x14ac:dyDescent="0.3">
      <c r="A128" s="1"/>
      <c r="B128" s="30">
        <v>122</v>
      </c>
      <c r="C128" s="31" t="s">
        <v>49</v>
      </c>
      <c r="D128" s="32">
        <v>2</v>
      </c>
      <c r="E128" s="32" t="s">
        <v>90</v>
      </c>
      <c r="F128" s="33"/>
      <c r="G128" s="34">
        <f t="shared" si="2"/>
        <v>0</v>
      </c>
      <c r="H128" s="35">
        <v>0.23</v>
      </c>
      <c r="I128" s="36">
        <f t="shared" si="3"/>
        <v>0</v>
      </c>
    </row>
    <row r="129" spans="1:9" ht="31.5" customHeight="1" thickBot="1" x14ac:dyDescent="0.3">
      <c r="A129" s="1"/>
      <c r="B129" s="30">
        <v>123</v>
      </c>
      <c r="C129" s="31" t="s">
        <v>50</v>
      </c>
      <c r="D129" s="32">
        <v>192</v>
      </c>
      <c r="E129" s="32" t="s">
        <v>91</v>
      </c>
      <c r="F129" s="33"/>
      <c r="G129" s="34">
        <f t="shared" si="2"/>
        <v>0</v>
      </c>
      <c r="H129" s="35">
        <v>0.23</v>
      </c>
      <c r="I129" s="36">
        <f t="shared" si="3"/>
        <v>0</v>
      </c>
    </row>
    <row r="130" spans="1:9" ht="33.75" customHeight="1" thickBot="1" x14ac:dyDescent="0.3">
      <c r="A130" s="1"/>
      <c r="B130" s="30">
        <v>124</v>
      </c>
      <c r="C130" s="31" t="s">
        <v>51</v>
      </c>
      <c r="D130" s="32">
        <v>50</v>
      </c>
      <c r="E130" s="32" t="s">
        <v>91</v>
      </c>
      <c r="F130" s="33"/>
      <c r="G130" s="34">
        <f t="shared" si="2"/>
        <v>0</v>
      </c>
      <c r="H130" s="35">
        <v>0.23</v>
      </c>
      <c r="I130" s="36">
        <f t="shared" si="3"/>
        <v>0</v>
      </c>
    </row>
    <row r="131" spans="1:9" ht="31.5" customHeight="1" thickBot="1" x14ac:dyDescent="0.3">
      <c r="A131" s="1"/>
      <c r="B131" s="30">
        <v>125</v>
      </c>
      <c r="C131" s="31" t="s">
        <v>52</v>
      </c>
      <c r="D131" s="32">
        <v>50</v>
      </c>
      <c r="E131" s="32" t="s">
        <v>91</v>
      </c>
      <c r="F131" s="33"/>
      <c r="G131" s="34">
        <f t="shared" si="2"/>
        <v>0</v>
      </c>
      <c r="H131" s="35">
        <v>0.23</v>
      </c>
      <c r="I131" s="36">
        <f t="shared" si="3"/>
        <v>0</v>
      </c>
    </row>
    <row r="132" spans="1:9" ht="35.25" customHeight="1" thickBot="1" x14ac:dyDescent="0.3">
      <c r="A132" s="1"/>
      <c r="B132" s="30">
        <v>126</v>
      </c>
      <c r="C132" s="31" t="s">
        <v>53</v>
      </c>
      <c r="D132" s="32">
        <v>1</v>
      </c>
      <c r="E132" s="32" t="s">
        <v>91</v>
      </c>
      <c r="F132" s="33"/>
      <c r="G132" s="34">
        <f t="shared" si="2"/>
        <v>0</v>
      </c>
      <c r="H132" s="35">
        <v>0.23</v>
      </c>
      <c r="I132" s="36">
        <f t="shared" si="3"/>
        <v>0</v>
      </c>
    </row>
    <row r="133" spans="1:9" ht="33" customHeight="1" thickBot="1" x14ac:dyDescent="0.3">
      <c r="A133" s="1"/>
      <c r="B133" s="30">
        <v>127</v>
      </c>
      <c r="C133" s="31" t="s">
        <v>53</v>
      </c>
      <c r="D133" s="32">
        <v>5</v>
      </c>
      <c r="E133" s="32" t="s">
        <v>91</v>
      </c>
      <c r="F133" s="33"/>
      <c r="G133" s="34">
        <f t="shared" si="2"/>
        <v>0</v>
      </c>
      <c r="H133" s="35">
        <v>0.23</v>
      </c>
      <c r="I133" s="36">
        <f t="shared" si="3"/>
        <v>0</v>
      </c>
    </row>
    <row r="134" spans="1:9" ht="36" customHeight="1" thickBot="1" x14ac:dyDescent="0.3">
      <c r="A134" s="1"/>
      <c r="B134" s="30">
        <v>128</v>
      </c>
      <c r="C134" s="31" t="s">
        <v>53</v>
      </c>
      <c r="D134" s="32">
        <v>18</v>
      </c>
      <c r="E134" s="32" t="s">
        <v>91</v>
      </c>
      <c r="F134" s="33"/>
      <c r="G134" s="34">
        <f t="shared" si="2"/>
        <v>0</v>
      </c>
      <c r="H134" s="35">
        <v>0.23</v>
      </c>
      <c r="I134" s="36">
        <f t="shared" si="3"/>
        <v>0</v>
      </c>
    </row>
    <row r="135" spans="1:9" ht="32.25" customHeight="1" thickBot="1" x14ac:dyDescent="0.3">
      <c r="A135" s="1"/>
      <c r="B135" s="30">
        <v>129</v>
      </c>
      <c r="C135" s="31" t="s">
        <v>53</v>
      </c>
      <c r="D135" s="32">
        <v>5</v>
      </c>
      <c r="E135" s="32" t="s">
        <v>91</v>
      </c>
      <c r="F135" s="33"/>
      <c r="G135" s="34">
        <f t="shared" si="2"/>
        <v>0</v>
      </c>
      <c r="H135" s="35">
        <v>0.23</v>
      </c>
      <c r="I135" s="36">
        <f t="shared" si="3"/>
        <v>0</v>
      </c>
    </row>
    <row r="136" spans="1:9" ht="31.5" customHeight="1" thickBot="1" x14ac:dyDescent="0.3">
      <c r="A136" s="1"/>
      <c r="B136" s="30">
        <v>130</v>
      </c>
      <c r="C136" s="31" t="s">
        <v>54</v>
      </c>
      <c r="D136" s="32">
        <v>322</v>
      </c>
      <c r="E136" s="32" t="s">
        <v>91</v>
      </c>
      <c r="F136" s="33"/>
      <c r="G136" s="34">
        <f t="shared" ref="G136:G171" si="4">D136*F136</f>
        <v>0</v>
      </c>
      <c r="H136" s="35">
        <v>0.23</v>
      </c>
      <c r="I136" s="36">
        <f t="shared" si="3"/>
        <v>0</v>
      </c>
    </row>
    <row r="137" spans="1:9" ht="32.25" customHeight="1" thickBot="1" x14ac:dyDescent="0.3">
      <c r="A137" s="1"/>
      <c r="B137" s="30">
        <v>131</v>
      </c>
      <c r="C137" s="31" t="s">
        <v>54</v>
      </c>
      <c r="D137" s="32">
        <v>50</v>
      </c>
      <c r="E137" s="32" t="s">
        <v>91</v>
      </c>
      <c r="F137" s="33"/>
      <c r="G137" s="34">
        <f t="shared" si="4"/>
        <v>0</v>
      </c>
      <c r="H137" s="35">
        <v>0.23</v>
      </c>
      <c r="I137" s="36">
        <f t="shared" ref="I137:I171" si="5">(G137*123%)</f>
        <v>0</v>
      </c>
    </row>
    <row r="138" spans="1:9" ht="33.75" customHeight="1" thickBot="1" x14ac:dyDescent="0.3">
      <c r="A138" s="1"/>
      <c r="B138" s="30">
        <v>132</v>
      </c>
      <c r="C138" s="31" t="s">
        <v>54</v>
      </c>
      <c r="D138" s="32">
        <v>44</v>
      </c>
      <c r="E138" s="32" t="s">
        <v>91</v>
      </c>
      <c r="F138" s="33"/>
      <c r="G138" s="34">
        <f t="shared" si="4"/>
        <v>0</v>
      </c>
      <c r="H138" s="35">
        <v>0.23</v>
      </c>
      <c r="I138" s="36">
        <f t="shared" si="5"/>
        <v>0</v>
      </c>
    </row>
    <row r="139" spans="1:9" ht="36" customHeight="1" thickBot="1" x14ac:dyDescent="0.3">
      <c r="A139" s="1"/>
      <c r="B139" s="30">
        <v>133</v>
      </c>
      <c r="C139" s="31" t="s">
        <v>55</v>
      </c>
      <c r="D139" s="32">
        <v>45</v>
      </c>
      <c r="E139" s="32" t="s">
        <v>91</v>
      </c>
      <c r="F139" s="33"/>
      <c r="G139" s="34">
        <f t="shared" si="4"/>
        <v>0</v>
      </c>
      <c r="H139" s="35">
        <v>0.23</v>
      </c>
      <c r="I139" s="36">
        <f t="shared" si="5"/>
        <v>0</v>
      </c>
    </row>
    <row r="140" spans="1:9" ht="32.25" customHeight="1" thickBot="1" x14ac:dyDescent="0.3">
      <c r="A140" s="1"/>
      <c r="B140" s="30">
        <v>134</v>
      </c>
      <c r="C140" s="31" t="s">
        <v>55</v>
      </c>
      <c r="D140" s="32">
        <v>44</v>
      </c>
      <c r="E140" s="32" t="s">
        <v>91</v>
      </c>
      <c r="F140" s="33"/>
      <c r="G140" s="34">
        <f t="shared" si="4"/>
        <v>0</v>
      </c>
      <c r="H140" s="35">
        <v>0.23</v>
      </c>
      <c r="I140" s="36">
        <f t="shared" si="5"/>
        <v>0</v>
      </c>
    </row>
    <row r="141" spans="1:9" ht="33.75" customHeight="1" thickBot="1" x14ac:dyDescent="0.3">
      <c r="A141" s="1"/>
      <c r="B141" s="30">
        <v>135</v>
      </c>
      <c r="C141" s="31" t="s">
        <v>55</v>
      </c>
      <c r="D141" s="32">
        <v>50</v>
      </c>
      <c r="E141" s="32" t="s">
        <v>91</v>
      </c>
      <c r="F141" s="33"/>
      <c r="G141" s="34">
        <f t="shared" si="4"/>
        <v>0</v>
      </c>
      <c r="H141" s="35">
        <v>0.23</v>
      </c>
      <c r="I141" s="36">
        <f t="shared" si="5"/>
        <v>0</v>
      </c>
    </row>
    <row r="142" spans="1:9" ht="34.5" customHeight="1" thickBot="1" x14ac:dyDescent="0.3">
      <c r="A142" s="1"/>
      <c r="B142" s="30">
        <v>136</v>
      </c>
      <c r="C142" s="31" t="s">
        <v>55</v>
      </c>
      <c r="D142" s="32">
        <v>50</v>
      </c>
      <c r="E142" s="32" t="s">
        <v>91</v>
      </c>
      <c r="F142" s="33"/>
      <c r="G142" s="34">
        <f t="shared" si="4"/>
        <v>0</v>
      </c>
      <c r="H142" s="35">
        <v>0.23</v>
      </c>
      <c r="I142" s="36">
        <f t="shared" si="5"/>
        <v>0</v>
      </c>
    </row>
    <row r="143" spans="1:9" ht="38.25" customHeight="1" thickBot="1" x14ac:dyDescent="0.3">
      <c r="A143" s="1"/>
      <c r="B143" s="30">
        <v>137</v>
      </c>
      <c r="C143" s="31" t="s">
        <v>55</v>
      </c>
      <c r="D143" s="32">
        <v>210</v>
      </c>
      <c r="E143" s="32" t="s">
        <v>91</v>
      </c>
      <c r="F143" s="33"/>
      <c r="G143" s="34">
        <f t="shared" si="4"/>
        <v>0</v>
      </c>
      <c r="H143" s="35">
        <v>0.23</v>
      </c>
      <c r="I143" s="36">
        <f t="shared" si="5"/>
        <v>0</v>
      </c>
    </row>
    <row r="144" spans="1:9" ht="36.75" customHeight="1" thickBot="1" x14ac:dyDescent="0.3">
      <c r="A144" s="1"/>
      <c r="B144" s="30">
        <v>138</v>
      </c>
      <c r="C144" s="37" t="s">
        <v>56</v>
      </c>
      <c r="D144" s="32">
        <v>2</v>
      </c>
      <c r="E144" s="32" t="s">
        <v>91</v>
      </c>
      <c r="F144" s="33"/>
      <c r="G144" s="34">
        <f t="shared" si="4"/>
        <v>0</v>
      </c>
      <c r="H144" s="35">
        <v>0.23</v>
      </c>
      <c r="I144" s="36">
        <f t="shared" si="5"/>
        <v>0</v>
      </c>
    </row>
    <row r="145" spans="1:9" ht="33.75" customHeight="1" thickBot="1" x14ac:dyDescent="0.3">
      <c r="A145" s="1"/>
      <c r="B145" s="30">
        <v>139</v>
      </c>
      <c r="C145" s="37" t="s">
        <v>56</v>
      </c>
      <c r="D145" s="32">
        <v>7</v>
      </c>
      <c r="E145" s="32" t="s">
        <v>90</v>
      </c>
      <c r="F145" s="33"/>
      <c r="G145" s="34">
        <f t="shared" si="4"/>
        <v>0</v>
      </c>
      <c r="H145" s="35">
        <v>0.23</v>
      </c>
      <c r="I145" s="36">
        <f t="shared" si="5"/>
        <v>0</v>
      </c>
    </row>
    <row r="146" spans="1:9" ht="24.95" customHeight="1" thickBot="1" x14ac:dyDescent="0.3">
      <c r="A146" s="1"/>
      <c r="B146" s="30">
        <v>140</v>
      </c>
      <c r="C146" s="31" t="s">
        <v>57</v>
      </c>
      <c r="D146" s="32">
        <v>50</v>
      </c>
      <c r="E146" s="32" t="s">
        <v>90</v>
      </c>
      <c r="F146" s="33"/>
      <c r="G146" s="34">
        <f t="shared" si="4"/>
        <v>0</v>
      </c>
      <c r="H146" s="35">
        <v>0.23</v>
      </c>
      <c r="I146" s="36">
        <f t="shared" si="5"/>
        <v>0</v>
      </c>
    </row>
    <row r="147" spans="1:9" ht="24.95" customHeight="1" thickBot="1" x14ac:dyDescent="0.3">
      <c r="A147" s="1"/>
      <c r="B147" s="30">
        <v>141</v>
      </c>
      <c r="C147" s="31" t="s">
        <v>57</v>
      </c>
      <c r="D147" s="32">
        <v>195</v>
      </c>
      <c r="E147" s="32" t="s">
        <v>90</v>
      </c>
      <c r="F147" s="33"/>
      <c r="G147" s="34">
        <f t="shared" si="4"/>
        <v>0</v>
      </c>
      <c r="H147" s="35">
        <v>0.23</v>
      </c>
      <c r="I147" s="36">
        <f t="shared" si="5"/>
        <v>0</v>
      </c>
    </row>
    <row r="148" spans="1:9" ht="24.95" customHeight="1" thickBot="1" x14ac:dyDescent="0.3">
      <c r="A148" s="1"/>
      <c r="B148" s="30">
        <v>142</v>
      </c>
      <c r="C148" s="31" t="s">
        <v>58</v>
      </c>
      <c r="D148" s="32">
        <v>90</v>
      </c>
      <c r="E148" s="32" t="s">
        <v>91</v>
      </c>
      <c r="F148" s="33"/>
      <c r="G148" s="34">
        <f t="shared" si="4"/>
        <v>0</v>
      </c>
      <c r="H148" s="35">
        <v>0.23</v>
      </c>
      <c r="I148" s="36">
        <f t="shared" si="5"/>
        <v>0</v>
      </c>
    </row>
    <row r="149" spans="1:9" ht="24.95" customHeight="1" thickBot="1" x14ac:dyDescent="0.3">
      <c r="A149" s="1"/>
      <c r="B149" s="30">
        <v>143</v>
      </c>
      <c r="C149" s="31" t="s">
        <v>58</v>
      </c>
      <c r="D149" s="32">
        <v>105</v>
      </c>
      <c r="E149" s="32" t="s">
        <v>91</v>
      </c>
      <c r="F149" s="33"/>
      <c r="G149" s="34">
        <f t="shared" si="4"/>
        <v>0</v>
      </c>
      <c r="H149" s="35">
        <v>0.23</v>
      </c>
      <c r="I149" s="36">
        <f t="shared" si="5"/>
        <v>0</v>
      </c>
    </row>
    <row r="150" spans="1:9" ht="24.95" customHeight="1" thickBot="1" x14ac:dyDescent="0.3">
      <c r="A150" s="1"/>
      <c r="B150" s="30">
        <v>144</v>
      </c>
      <c r="C150" s="31" t="s">
        <v>58</v>
      </c>
      <c r="D150" s="32">
        <v>45</v>
      </c>
      <c r="E150" s="32" t="s">
        <v>91</v>
      </c>
      <c r="F150" s="33"/>
      <c r="G150" s="34">
        <f t="shared" si="4"/>
        <v>0</v>
      </c>
      <c r="H150" s="35">
        <v>0.23</v>
      </c>
      <c r="I150" s="36">
        <f t="shared" si="5"/>
        <v>0</v>
      </c>
    </row>
    <row r="151" spans="1:9" ht="24.95" customHeight="1" thickBot="1" x14ac:dyDescent="0.3">
      <c r="A151" s="1"/>
      <c r="B151" s="30">
        <v>145</v>
      </c>
      <c r="C151" s="31" t="s">
        <v>59</v>
      </c>
      <c r="D151" s="32">
        <v>25</v>
      </c>
      <c r="E151" s="32" t="s">
        <v>90</v>
      </c>
      <c r="F151" s="33"/>
      <c r="G151" s="34">
        <f t="shared" si="4"/>
        <v>0</v>
      </c>
      <c r="H151" s="35">
        <v>0.23</v>
      </c>
      <c r="I151" s="36">
        <f t="shared" si="5"/>
        <v>0</v>
      </c>
    </row>
    <row r="152" spans="1:9" ht="24.95" customHeight="1" thickBot="1" x14ac:dyDescent="0.3">
      <c r="A152" s="1"/>
      <c r="B152" s="30">
        <v>146</v>
      </c>
      <c r="C152" s="31" t="s">
        <v>59</v>
      </c>
      <c r="D152" s="32">
        <v>40</v>
      </c>
      <c r="E152" s="32" t="s">
        <v>90</v>
      </c>
      <c r="F152" s="33"/>
      <c r="G152" s="34">
        <f t="shared" si="4"/>
        <v>0</v>
      </c>
      <c r="H152" s="35">
        <v>0.23</v>
      </c>
      <c r="I152" s="36">
        <f t="shared" si="5"/>
        <v>0</v>
      </c>
    </row>
    <row r="153" spans="1:9" ht="24.95" customHeight="1" thickBot="1" x14ac:dyDescent="0.3">
      <c r="A153" s="1"/>
      <c r="B153" s="30">
        <v>147</v>
      </c>
      <c r="C153" s="31" t="s">
        <v>60</v>
      </c>
      <c r="D153" s="32">
        <v>5</v>
      </c>
      <c r="E153" s="32" t="s">
        <v>90</v>
      </c>
      <c r="F153" s="33"/>
      <c r="G153" s="34">
        <f t="shared" si="4"/>
        <v>0</v>
      </c>
      <c r="H153" s="35">
        <v>0.23</v>
      </c>
      <c r="I153" s="36">
        <f t="shared" si="5"/>
        <v>0</v>
      </c>
    </row>
    <row r="154" spans="1:9" ht="24.95" customHeight="1" thickBot="1" x14ac:dyDescent="0.3">
      <c r="A154" s="1"/>
      <c r="B154" s="30">
        <v>148</v>
      </c>
      <c r="C154" s="31" t="s">
        <v>61</v>
      </c>
      <c r="D154" s="32">
        <v>4</v>
      </c>
      <c r="E154" s="32" t="s">
        <v>90</v>
      </c>
      <c r="F154" s="33"/>
      <c r="G154" s="34">
        <f t="shared" si="4"/>
        <v>0</v>
      </c>
      <c r="H154" s="35">
        <v>0.23</v>
      </c>
      <c r="I154" s="36">
        <f t="shared" si="5"/>
        <v>0</v>
      </c>
    </row>
    <row r="155" spans="1:9" ht="24.95" customHeight="1" thickBot="1" x14ac:dyDescent="0.3">
      <c r="A155" s="1"/>
      <c r="B155" s="30">
        <v>149</v>
      </c>
      <c r="C155" s="31" t="s">
        <v>61</v>
      </c>
      <c r="D155" s="32">
        <v>1</v>
      </c>
      <c r="E155" s="32" t="s">
        <v>90</v>
      </c>
      <c r="F155" s="33"/>
      <c r="G155" s="34">
        <f t="shared" si="4"/>
        <v>0</v>
      </c>
      <c r="H155" s="35">
        <v>0.23</v>
      </c>
      <c r="I155" s="36">
        <f t="shared" si="5"/>
        <v>0</v>
      </c>
    </row>
    <row r="156" spans="1:9" ht="24.95" customHeight="1" thickBot="1" x14ac:dyDescent="0.3">
      <c r="A156" s="1"/>
      <c r="B156" s="30">
        <v>150</v>
      </c>
      <c r="C156" s="31" t="s">
        <v>62</v>
      </c>
      <c r="D156" s="32">
        <v>5</v>
      </c>
      <c r="E156" s="32" t="s">
        <v>90</v>
      </c>
      <c r="F156" s="33"/>
      <c r="G156" s="34">
        <f t="shared" si="4"/>
        <v>0</v>
      </c>
      <c r="H156" s="35">
        <v>0.23</v>
      </c>
      <c r="I156" s="36">
        <f t="shared" si="5"/>
        <v>0</v>
      </c>
    </row>
    <row r="157" spans="1:9" ht="32.25" thickBot="1" x14ac:dyDescent="0.3">
      <c r="A157" s="1"/>
      <c r="B157" s="30">
        <v>151</v>
      </c>
      <c r="C157" s="31" t="s">
        <v>63</v>
      </c>
      <c r="D157" s="32">
        <v>100</v>
      </c>
      <c r="E157" s="32" t="s">
        <v>90</v>
      </c>
      <c r="F157" s="33"/>
      <c r="G157" s="34">
        <f t="shared" si="4"/>
        <v>0</v>
      </c>
      <c r="H157" s="35">
        <v>0.23</v>
      </c>
      <c r="I157" s="36">
        <f t="shared" si="5"/>
        <v>0</v>
      </c>
    </row>
    <row r="158" spans="1:9" ht="32.25" thickBot="1" x14ac:dyDescent="0.3">
      <c r="A158" s="1"/>
      <c r="B158" s="30">
        <v>152</v>
      </c>
      <c r="C158" s="39" t="s">
        <v>64</v>
      </c>
      <c r="D158" s="32">
        <v>120</v>
      </c>
      <c r="E158" s="32" t="s">
        <v>90</v>
      </c>
      <c r="F158" s="33"/>
      <c r="G158" s="34">
        <f t="shared" si="4"/>
        <v>0</v>
      </c>
      <c r="H158" s="35">
        <v>0.23</v>
      </c>
      <c r="I158" s="36">
        <f t="shared" si="5"/>
        <v>0</v>
      </c>
    </row>
    <row r="159" spans="1:9" ht="32.25" thickBot="1" x14ac:dyDescent="0.3">
      <c r="A159" s="1"/>
      <c r="B159" s="30">
        <v>153</v>
      </c>
      <c r="C159" s="39" t="s">
        <v>64</v>
      </c>
      <c r="D159" s="32">
        <v>108</v>
      </c>
      <c r="E159" s="32" t="s">
        <v>90</v>
      </c>
      <c r="F159" s="33"/>
      <c r="G159" s="34">
        <f t="shared" si="4"/>
        <v>0</v>
      </c>
      <c r="H159" s="35">
        <v>0.23</v>
      </c>
      <c r="I159" s="36">
        <f t="shared" si="5"/>
        <v>0</v>
      </c>
    </row>
    <row r="160" spans="1:9" ht="50.25" customHeight="1" thickBot="1" x14ac:dyDescent="0.3">
      <c r="A160" s="1"/>
      <c r="B160" s="30">
        <v>154</v>
      </c>
      <c r="C160" s="37" t="s">
        <v>65</v>
      </c>
      <c r="D160" s="32">
        <v>84</v>
      </c>
      <c r="E160" s="32" t="s">
        <v>90</v>
      </c>
      <c r="F160" s="33"/>
      <c r="G160" s="34">
        <f t="shared" si="4"/>
        <v>0</v>
      </c>
      <c r="H160" s="35">
        <v>0.23</v>
      </c>
      <c r="I160" s="36">
        <f t="shared" si="5"/>
        <v>0</v>
      </c>
    </row>
    <row r="161" spans="1:9" ht="51" customHeight="1" thickBot="1" x14ac:dyDescent="0.3">
      <c r="A161" s="1"/>
      <c r="B161" s="30">
        <v>155</v>
      </c>
      <c r="C161" s="37" t="s">
        <v>65</v>
      </c>
      <c r="D161" s="32">
        <v>96</v>
      </c>
      <c r="E161" s="32" t="s">
        <v>90</v>
      </c>
      <c r="F161" s="33"/>
      <c r="G161" s="34">
        <f t="shared" si="4"/>
        <v>0</v>
      </c>
      <c r="H161" s="35">
        <v>0.23</v>
      </c>
      <c r="I161" s="36">
        <f t="shared" si="5"/>
        <v>0</v>
      </c>
    </row>
    <row r="162" spans="1:9" ht="36" customHeight="1" thickBot="1" x14ac:dyDescent="0.3">
      <c r="A162" s="1"/>
      <c r="B162" s="30">
        <v>156</v>
      </c>
      <c r="C162" s="31" t="s">
        <v>66</v>
      </c>
      <c r="D162" s="32">
        <v>66</v>
      </c>
      <c r="E162" s="32" t="s">
        <v>90</v>
      </c>
      <c r="F162" s="33"/>
      <c r="G162" s="34">
        <f t="shared" si="4"/>
        <v>0</v>
      </c>
      <c r="H162" s="35">
        <v>0.23</v>
      </c>
      <c r="I162" s="36">
        <f t="shared" si="5"/>
        <v>0</v>
      </c>
    </row>
    <row r="163" spans="1:9" ht="34.5" customHeight="1" thickBot="1" x14ac:dyDescent="0.3">
      <c r="A163" s="1"/>
      <c r="B163" s="30">
        <v>157</v>
      </c>
      <c r="C163" s="31" t="s">
        <v>67</v>
      </c>
      <c r="D163" s="32">
        <v>59</v>
      </c>
      <c r="E163" s="32" t="s">
        <v>90</v>
      </c>
      <c r="F163" s="33"/>
      <c r="G163" s="34">
        <f t="shared" si="4"/>
        <v>0</v>
      </c>
      <c r="H163" s="35">
        <v>0.23</v>
      </c>
      <c r="I163" s="36">
        <f t="shared" si="5"/>
        <v>0</v>
      </c>
    </row>
    <row r="164" spans="1:9" ht="36" customHeight="1" thickBot="1" x14ac:dyDescent="0.3">
      <c r="A164" s="1"/>
      <c r="B164" s="30">
        <v>158</v>
      </c>
      <c r="C164" s="31" t="s">
        <v>68</v>
      </c>
      <c r="D164" s="32">
        <v>14</v>
      </c>
      <c r="E164" s="32" t="s">
        <v>90</v>
      </c>
      <c r="F164" s="33"/>
      <c r="G164" s="34">
        <f t="shared" si="4"/>
        <v>0</v>
      </c>
      <c r="H164" s="35">
        <v>0.23</v>
      </c>
      <c r="I164" s="36">
        <f t="shared" si="5"/>
        <v>0</v>
      </c>
    </row>
    <row r="165" spans="1:9" ht="73.5" customHeight="1" thickBot="1" x14ac:dyDescent="0.3">
      <c r="A165" s="1"/>
      <c r="B165" s="30">
        <v>159</v>
      </c>
      <c r="C165" s="40" t="s">
        <v>69</v>
      </c>
      <c r="D165" s="32">
        <v>252</v>
      </c>
      <c r="E165" s="32" t="s">
        <v>91</v>
      </c>
      <c r="F165" s="33"/>
      <c r="G165" s="34">
        <f t="shared" si="4"/>
        <v>0</v>
      </c>
      <c r="H165" s="35">
        <v>0.23</v>
      </c>
      <c r="I165" s="36">
        <f t="shared" si="5"/>
        <v>0</v>
      </c>
    </row>
    <row r="166" spans="1:9" ht="69" customHeight="1" thickBot="1" x14ac:dyDescent="0.3">
      <c r="A166" s="1"/>
      <c r="B166" s="30">
        <v>160</v>
      </c>
      <c r="C166" s="40" t="s">
        <v>69</v>
      </c>
      <c r="D166" s="41">
        <v>588</v>
      </c>
      <c r="E166" s="41" t="s">
        <v>91</v>
      </c>
      <c r="F166" s="33"/>
      <c r="G166" s="34">
        <f t="shared" si="4"/>
        <v>0</v>
      </c>
      <c r="H166" s="35">
        <v>0.23</v>
      </c>
      <c r="I166" s="36">
        <f t="shared" si="5"/>
        <v>0</v>
      </c>
    </row>
    <row r="167" spans="1:9" ht="32.25" thickBot="1" x14ac:dyDescent="0.3">
      <c r="A167" s="1"/>
      <c r="B167" s="30">
        <v>161</v>
      </c>
      <c r="C167" s="31" t="s">
        <v>70</v>
      </c>
      <c r="D167" s="32">
        <v>64</v>
      </c>
      <c r="E167" s="32" t="s">
        <v>90</v>
      </c>
      <c r="F167" s="33"/>
      <c r="G167" s="34">
        <f t="shared" si="4"/>
        <v>0</v>
      </c>
      <c r="H167" s="35">
        <v>0.23</v>
      </c>
      <c r="I167" s="36">
        <f t="shared" si="5"/>
        <v>0</v>
      </c>
    </row>
    <row r="168" spans="1:9" ht="37.5" customHeight="1" thickBot="1" x14ac:dyDescent="0.3">
      <c r="A168" s="1"/>
      <c r="B168" s="30">
        <v>162</v>
      </c>
      <c r="C168" s="31" t="s">
        <v>71</v>
      </c>
      <c r="D168" s="32">
        <v>20</v>
      </c>
      <c r="E168" s="32" t="s">
        <v>90</v>
      </c>
      <c r="F168" s="33"/>
      <c r="G168" s="34">
        <f t="shared" si="4"/>
        <v>0</v>
      </c>
      <c r="H168" s="35">
        <v>0.23</v>
      </c>
      <c r="I168" s="36">
        <f t="shared" si="5"/>
        <v>0</v>
      </c>
    </row>
    <row r="169" spans="1:9" ht="30" customHeight="1" thickBot="1" x14ac:dyDescent="0.3">
      <c r="A169" s="1"/>
      <c r="B169" s="30">
        <v>163</v>
      </c>
      <c r="C169" s="31" t="s">
        <v>71</v>
      </c>
      <c r="D169" s="32">
        <v>10</v>
      </c>
      <c r="E169" s="32" t="s">
        <v>90</v>
      </c>
      <c r="F169" s="33"/>
      <c r="G169" s="34">
        <f t="shared" si="4"/>
        <v>0</v>
      </c>
      <c r="H169" s="35">
        <v>0.23</v>
      </c>
      <c r="I169" s="36">
        <f t="shared" si="5"/>
        <v>0</v>
      </c>
    </row>
    <row r="170" spans="1:9" ht="36" customHeight="1" thickBot="1" x14ac:dyDescent="0.3">
      <c r="A170" s="1"/>
      <c r="B170" s="30">
        <v>164</v>
      </c>
      <c r="C170" s="31" t="s">
        <v>71</v>
      </c>
      <c r="D170" s="32">
        <v>20</v>
      </c>
      <c r="E170" s="32" t="s">
        <v>90</v>
      </c>
      <c r="F170" s="33"/>
      <c r="G170" s="34">
        <f t="shared" si="4"/>
        <v>0</v>
      </c>
      <c r="H170" s="35">
        <v>0.23</v>
      </c>
      <c r="I170" s="36">
        <f t="shared" si="5"/>
        <v>0</v>
      </c>
    </row>
    <row r="171" spans="1:9" ht="38.25" customHeight="1" thickBot="1" x14ac:dyDescent="0.3">
      <c r="A171" s="1"/>
      <c r="B171" s="30">
        <v>165</v>
      </c>
      <c r="C171" s="31" t="s">
        <v>72</v>
      </c>
      <c r="D171" s="32">
        <v>10</v>
      </c>
      <c r="E171" s="42" t="s">
        <v>90</v>
      </c>
      <c r="F171" s="43"/>
      <c r="G171" s="44">
        <f t="shared" si="4"/>
        <v>0</v>
      </c>
      <c r="H171" s="45">
        <v>0.23</v>
      </c>
      <c r="I171" s="46">
        <f t="shared" si="5"/>
        <v>0</v>
      </c>
    </row>
    <row r="172" spans="1:9" ht="50.1" customHeight="1" thickBot="1" x14ac:dyDescent="0.3">
      <c r="B172" s="13"/>
      <c r="C172" s="13"/>
      <c r="D172" s="13"/>
      <c r="E172" s="13"/>
      <c r="F172" s="14" t="s">
        <v>3</v>
      </c>
      <c r="G172" s="15">
        <f ca="1">SUM(G7:G171)</f>
        <v>0</v>
      </c>
      <c r="H172" s="16">
        <v>0.23</v>
      </c>
      <c r="I172" s="17">
        <f ca="1">SUM(I7:I171)</f>
        <v>0</v>
      </c>
    </row>
  </sheetData>
  <mergeCells count="2">
    <mergeCell ref="B3:I3"/>
    <mergeCell ref="H1:I1"/>
  </mergeCells>
  <pageMargins left="0.39370078740157483" right="0.39370078740157483" top="0.9842519685039370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- środki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2021-02-18T13:00:53Z</dcterms:modified>
</cp:coreProperties>
</file>