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0" windowHeight="12225"/>
  </bookViews>
  <sheets>
    <sheet name="Środki czystości" sheetId="1" r:id="rId1"/>
  </sheets>
  <definedNames>
    <definedName name="_xlnm.Print_Area" localSheetId="0">'Środki czystości'!$A$4:$J$40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J8" l="1"/>
  <c r="K8" s="1"/>
  <c r="H6"/>
  <c r="J6" l="1"/>
  <c r="K6" l="1"/>
  <c r="H40"/>
  <c r="H39"/>
  <c r="J39" s="1"/>
  <c r="K39" s="1"/>
  <c r="H38"/>
  <c r="J38" s="1"/>
  <c r="K38" s="1"/>
  <c r="H37"/>
  <c r="H36"/>
  <c r="J36" s="1"/>
  <c r="K36" s="1"/>
  <c r="H35"/>
  <c r="J35" s="1"/>
  <c r="K35" s="1"/>
  <c r="H34"/>
  <c r="J34" s="1"/>
  <c r="K34" s="1"/>
  <c r="H33"/>
  <c r="J33" s="1"/>
  <c r="K33" s="1"/>
  <c r="H32"/>
  <c r="H31"/>
  <c r="J31" s="1"/>
  <c r="K31" s="1"/>
  <c r="H30"/>
  <c r="J30" s="1"/>
  <c r="K30" s="1"/>
  <c r="H29"/>
  <c r="H28"/>
  <c r="J28" s="1"/>
  <c r="K28" s="1"/>
  <c r="H27"/>
  <c r="J27" s="1"/>
  <c r="K27" s="1"/>
  <c r="H26"/>
  <c r="J26" s="1"/>
  <c r="K26" s="1"/>
  <c r="H25"/>
  <c r="H24"/>
  <c r="J24" s="1"/>
  <c r="K24" s="1"/>
  <c r="H23"/>
  <c r="J23" s="1"/>
  <c r="K23" s="1"/>
  <c r="H22"/>
  <c r="H21"/>
  <c r="J21" s="1"/>
  <c r="K21" s="1"/>
  <c r="H20"/>
  <c r="J20" s="1"/>
  <c r="K20" s="1"/>
  <c r="H19"/>
  <c r="J19" s="1"/>
  <c r="K19" s="1"/>
  <c r="H18"/>
  <c r="H17"/>
  <c r="J17" s="1"/>
  <c r="K17" s="1"/>
  <c r="H16"/>
  <c r="J16" s="1"/>
  <c r="K16" s="1"/>
  <c r="H15"/>
  <c r="J15" s="1"/>
  <c r="K15" s="1"/>
  <c r="H14"/>
  <c r="H13"/>
  <c r="J13" s="1"/>
  <c r="K13" s="1"/>
  <c r="H12"/>
  <c r="J12" s="1"/>
  <c r="K12" s="1"/>
  <c r="H11"/>
  <c r="J11" s="1"/>
  <c r="K11" s="1"/>
  <c r="H10"/>
  <c r="J10" s="1"/>
  <c r="K10" s="1"/>
  <c r="H9"/>
  <c r="H7"/>
  <c r="J7" l="1"/>
  <c r="J14"/>
  <c r="K14" s="1"/>
  <c r="J29"/>
  <c r="K29" s="1"/>
  <c r="J40"/>
  <c r="K40" s="1"/>
  <c r="J18"/>
  <c r="K18" s="1"/>
  <c r="J25"/>
  <c r="K25" s="1"/>
  <c r="J32"/>
  <c r="K32" s="1"/>
  <c r="J37"/>
  <c r="K37" s="1"/>
  <c r="J22"/>
  <c r="K22" s="1"/>
  <c r="J9"/>
  <c r="K9" s="1"/>
  <c r="K7" l="1"/>
</calcChain>
</file>

<file path=xl/sharedStrings.xml><?xml version="1.0" encoding="utf-8"?>
<sst xmlns="http://schemas.openxmlformats.org/spreadsheetml/2006/main" count="118" uniqueCount="85">
  <si>
    <t>Lp</t>
  </si>
  <si>
    <t>Jednostka</t>
  </si>
  <si>
    <t>ILOŚĆ</t>
  </si>
  <si>
    <t>Cena jednostkowa netto</t>
  </si>
  <si>
    <t>Cena netto</t>
  </si>
  <si>
    <t>Podatek VAT %</t>
  </si>
  <si>
    <t>Podatek VAT zł</t>
  </si>
  <si>
    <t>Cena brutto</t>
  </si>
  <si>
    <t>Uwagi</t>
  </si>
  <si>
    <t>Mydło do mycia rąk antybakteryjne</t>
  </si>
  <si>
    <t>W płynie  poj. min. 5 l, pH 5,5-7</t>
  </si>
  <si>
    <t>Ścierka do kurzu</t>
  </si>
  <si>
    <t>Ścierka do szyb</t>
  </si>
  <si>
    <t>Worki na śmieci 120l</t>
  </si>
  <si>
    <t>Grubość  40 mikronów-rolka/min.25 szt., mocne typu Jan Niezbędny</t>
  </si>
  <si>
    <t>Worki na śmieci  60l</t>
  </si>
  <si>
    <t>Grubość  35 mikronów-rolka/min.20 szt., mocne z taśmą ściągającą,typu Jan Niezbędny</t>
  </si>
  <si>
    <t>Worki na śmieci  35l</t>
  </si>
  <si>
    <t>Grubość  35 mikronów-rolka/min.30 szt., mocne z taśmą ściągającą,typu Jan Niezbędny</t>
  </si>
  <si>
    <t>Worki na śmieci 15-20 l</t>
  </si>
  <si>
    <t>Sól ochronna do zmywarek</t>
  </si>
  <si>
    <t>Zawierająca chlorek sodu, ilość  fosforanów min.15%, op.min.1,5 kg</t>
  </si>
  <si>
    <t>Gąbka kuchenna</t>
  </si>
  <si>
    <t xml:space="preserve"> Dwustronna do mycia naczyń wymiar  9x7x3 cm, op. /5 szt.</t>
  </si>
  <si>
    <t>Odkamieniacz do czajników</t>
  </si>
  <si>
    <t>Rękawice ochronne gumowe</t>
  </si>
  <si>
    <t>Serwetki typu Tork</t>
  </si>
  <si>
    <t>rolka</t>
  </si>
  <si>
    <t>karton</t>
  </si>
  <si>
    <t>szt.</t>
  </si>
  <si>
    <t>Ręczniki papierowe typu ZZ</t>
  </si>
  <si>
    <t>kartony</t>
  </si>
  <si>
    <t>Opis produktu parametry</t>
  </si>
  <si>
    <t>Produkty</t>
  </si>
  <si>
    <t>Nazwa oferowanego produktu</t>
  </si>
  <si>
    <t>Formularz cenowo - ofertowy</t>
  </si>
  <si>
    <t>Domestos żel WC, różne zapachy</t>
  </si>
  <si>
    <t>pojemność min. 750 ml</t>
  </si>
  <si>
    <t>Kostka do toalet Domestos dezynfekująca, zapobiegająca osadzaniu się kamienia, różne zapachy</t>
  </si>
  <si>
    <t>pojemność 40 g</t>
  </si>
  <si>
    <t>pojemność 1 l</t>
  </si>
  <si>
    <t>Płyn do mycia naczyń Ludwik, różne zapachy</t>
  </si>
  <si>
    <t>pojemność min. 500 ml</t>
  </si>
  <si>
    <t>Ajax płyn do mycia podłóg, różne zapachy</t>
  </si>
  <si>
    <t>microfibra, wym.30x30 cm</t>
  </si>
  <si>
    <t>microfibra, wym. 60x60 cm</t>
  </si>
  <si>
    <t>Finish płyn nabłyszczający do zmywarki</t>
  </si>
  <si>
    <t>pojemność min. 100 tabl.</t>
  </si>
  <si>
    <t>Cif płyn do czyszczenia łazienki spray</t>
  </si>
  <si>
    <t>Cif mleczko z wybielaczem</t>
  </si>
  <si>
    <t>Pronto płyn do mycia podłóg drewnianych i paneli</t>
  </si>
  <si>
    <t>Aerozol przeciw kurzowi Pronto, różne zapachy</t>
  </si>
  <si>
    <t>pojemność 750 ml</t>
  </si>
  <si>
    <t>Mydło w płynie z dozownikiem, różne zapachy</t>
  </si>
  <si>
    <t>pojemność 500 ml</t>
  </si>
  <si>
    <t>Zapach do zmywarki, różne zapachy</t>
  </si>
  <si>
    <t>zawieszka</t>
  </si>
  <si>
    <t>op.</t>
  </si>
  <si>
    <t>bezzapachowy, saszetka 50g</t>
  </si>
  <si>
    <t xml:space="preserve">rozmiar S,M,L  1 para </t>
  </si>
  <si>
    <t>serwetki w skłądce  do systemu  TORK wymiar złożonej serwetki  21,6 x 33 cm białe, 200 szt. w opakowaniu</t>
  </si>
  <si>
    <t>razem</t>
  </si>
  <si>
    <t>Załącznik nr 1</t>
  </si>
  <si>
    <t xml:space="preserve">Ścierka do podłogi YORK </t>
  </si>
  <si>
    <t>Glade odświeżacz powietrza w żelu, różne zapachy</t>
  </si>
  <si>
    <t xml:space="preserve">pojemność 150 g </t>
  </si>
  <si>
    <t>Glade odświeżacz powietrza w sprayu, różne zapachy</t>
  </si>
  <si>
    <t>Finish środek do czyszczenia zmywarek w płynie</t>
  </si>
  <si>
    <t>pojemność 250 ml</t>
  </si>
  <si>
    <t xml:space="preserve">szt </t>
  </si>
  <si>
    <t>pojemność 300 ml</t>
  </si>
  <si>
    <t>Clin płyn do mycia szyb, różne zapachy, z rozpylaczem</t>
  </si>
  <si>
    <t>Białe, celuloza 100%, składane, dwuwarstwowe, wymiary min. 25x20 op./150 listków, w ilości 3000 w kartonie</t>
  </si>
  <si>
    <t>Papier toaletowy Jumbo, min. 100 m,</t>
  </si>
  <si>
    <t>Biały, celuloza, 2-warstwowy, średnica rolki 19 cm, wys. rolki 9 cm  12 szt. w zbiorczym worku</t>
  </si>
  <si>
    <t>microfibra, wym. 40x30 cm, Linteo</t>
  </si>
  <si>
    <t xml:space="preserve">Finish Powerball Quantum All in 1kapsułki do zmywarki </t>
  </si>
  <si>
    <t>pojemność 1 l/1001 g</t>
  </si>
  <si>
    <t>Wkład do mopa płaski Vileda Ultramax, 35 cm</t>
  </si>
  <si>
    <t>płaski, 35 cm</t>
  </si>
  <si>
    <t>pojemność 900 g</t>
  </si>
  <si>
    <t>Cilit Bang zero kamienia,  z atomizerem</t>
  </si>
  <si>
    <t>pojemność min. 300 ml</t>
  </si>
  <si>
    <t xml:space="preserve">Ściereczki nawilżone do wszechstronnego użytku LINTEO </t>
  </si>
  <si>
    <t xml:space="preserve">ściereczki uniwersalne nawilżane w opakowaniach  po 40 szt. 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</si>
</sst>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1" fontId="0" fillId="0" borderId="0" xfId="0" applyNumberFormat="1"/>
    <xf numFmtId="0" fontId="3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1" fontId="8" fillId="0" borderId="0" xfId="0" applyNumberFormat="1" applyFont="1"/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7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topLeftCell="A22" workbookViewId="0">
      <selection activeCell="B23" sqref="B23"/>
    </sheetView>
  </sheetViews>
  <sheetFormatPr defaultColWidth="11.5703125" defaultRowHeight="12.75"/>
  <cols>
    <col min="1" max="1" width="5" customWidth="1"/>
    <col min="2" max="2" width="23.42578125" style="26" customWidth="1"/>
    <col min="3" max="3" width="32.42578125" style="26" customWidth="1"/>
    <col min="4" max="4" width="19.5703125" style="1" customWidth="1"/>
    <col min="5" max="5" width="11.5703125" style="3"/>
    <col min="6" max="6" width="12.5703125" customWidth="1"/>
    <col min="8" max="8" width="15" style="4" customWidth="1"/>
    <col min="10" max="10" width="13.42578125" customWidth="1"/>
    <col min="194" max="194" width="5" customWidth="1"/>
    <col min="195" max="195" width="23.85546875" customWidth="1"/>
    <col min="201" max="201" width="12.42578125" customWidth="1"/>
    <col min="450" max="450" width="5" customWidth="1"/>
    <col min="451" max="451" width="23.85546875" customWidth="1"/>
    <col min="457" max="457" width="12.42578125" customWidth="1"/>
    <col min="706" max="706" width="5" customWidth="1"/>
    <col min="707" max="707" width="23.85546875" customWidth="1"/>
    <col min="713" max="713" width="12.42578125" customWidth="1"/>
    <col min="962" max="962" width="5" customWidth="1"/>
    <col min="963" max="963" width="23.85546875" customWidth="1"/>
    <col min="969" max="969" width="12.42578125" customWidth="1"/>
    <col min="1218" max="1218" width="5" customWidth="1"/>
    <col min="1219" max="1219" width="23.85546875" customWidth="1"/>
    <col min="1225" max="1225" width="12.42578125" customWidth="1"/>
    <col min="1474" max="1474" width="5" customWidth="1"/>
    <col min="1475" max="1475" width="23.85546875" customWidth="1"/>
    <col min="1481" max="1481" width="12.42578125" customWidth="1"/>
    <col min="1730" max="1730" width="5" customWidth="1"/>
    <col min="1731" max="1731" width="23.85546875" customWidth="1"/>
    <col min="1737" max="1737" width="12.42578125" customWidth="1"/>
    <col min="1986" max="1986" width="5" customWidth="1"/>
    <col min="1987" max="1987" width="23.85546875" customWidth="1"/>
    <col min="1993" max="1993" width="12.42578125" customWidth="1"/>
    <col min="2242" max="2242" width="5" customWidth="1"/>
    <col min="2243" max="2243" width="23.85546875" customWidth="1"/>
    <col min="2249" max="2249" width="12.42578125" customWidth="1"/>
    <col min="2498" max="2498" width="5" customWidth="1"/>
    <col min="2499" max="2499" width="23.85546875" customWidth="1"/>
    <col min="2505" max="2505" width="12.42578125" customWidth="1"/>
    <col min="2754" max="2754" width="5" customWidth="1"/>
    <col min="2755" max="2755" width="23.85546875" customWidth="1"/>
    <col min="2761" max="2761" width="12.42578125" customWidth="1"/>
    <col min="3010" max="3010" width="5" customWidth="1"/>
    <col min="3011" max="3011" width="23.85546875" customWidth="1"/>
    <col min="3017" max="3017" width="12.42578125" customWidth="1"/>
    <col min="3266" max="3266" width="5" customWidth="1"/>
    <col min="3267" max="3267" width="23.85546875" customWidth="1"/>
    <col min="3273" max="3273" width="12.42578125" customWidth="1"/>
    <col min="3522" max="3522" width="5" customWidth="1"/>
    <col min="3523" max="3523" width="23.85546875" customWidth="1"/>
    <col min="3529" max="3529" width="12.42578125" customWidth="1"/>
    <col min="3778" max="3778" width="5" customWidth="1"/>
    <col min="3779" max="3779" width="23.85546875" customWidth="1"/>
    <col min="3785" max="3785" width="12.42578125" customWidth="1"/>
    <col min="4034" max="4034" width="5" customWidth="1"/>
    <col min="4035" max="4035" width="23.85546875" customWidth="1"/>
    <col min="4041" max="4041" width="12.42578125" customWidth="1"/>
    <col min="4290" max="4290" width="5" customWidth="1"/>
    <col min="4291" max="4291" width="23.85546875" customWidth="1"/>
    <col min="4297" max="4297" width="12.42578125" customWidth="1"/>
    <col min="4546" max="4546" width="5" customWidth="1"/>
    <col min="4547" max="4547" width="23.85546875" customWidth="1"/>
    <col min="4553" max="4553" width="12.42578125" customWidth="1"/>
    <col min="4802" max="4802" width="5" customWidth="1"/>
    <col min="4803" max="4803" width="23.85546875" customWidth="1"/>
    <col min="4809" max="4809" width="12.42578125" customWidth="1"/>
    <col min="5058" max="5058" width="5" customWidth="1"/>
    <col min="5059" max="5059" width="23.85546875" customWidth="1"/>
    <col min="5065" max="5065" width="12.42578125" customWidth="1"/>
    <col min="5314" max="5314" width="5" customWidth="1"/>
    <col min="5315" max="5315" width="23.85546875" customWidth="1"/>
    <col min="5321" max="5321" width="12.42578125" customWidth="1"/>
    <col min="5570" max="5570" width="5" customWidth="1"/>
    <col min="5571" max="5571" width="23.85546875" customWidth="1"/>
    <col min="5577" max="5577" width="12.42578125" customWidth="1"/>
    <col min="5826" max="5826" width="5" customWidth="1"/>
    <col min="5827" max="5827" width="23.85546875" customWidth="1"/>
    <col min="5833" max="5833" width="12.42578125" customWidth="1"/>
    <col min="6082" max="6082" width="5" customWidth="1"/>
    <col min="6083" max="6083" width="23.85546875" customWidth="1"/>
    <col min="6089" max="6089" width="12.42578125" customWidth="1"/>
    <col min="6338" max="6338" width="5" customWidth="1"/>
    <col min="6339" max="6339" width="23.85546875" customWidth="1"/>
    <col min="6345" max="6345" width="12.42578125" customWidth="1"/>
    <col min="6594" max="6594" width="5" customWidth="1"/>
    <col min="6595" max="6595" width="23.85546875" customWidth="1"/>
    <col min="6601" max="6601" width="12.42578125" customWidth="1"/>
    <col min="6850" max="6850" width="5" customWidth="1"/>
    <col min="6851" max="6851" width="23.85546875" customWidth="1"/>
    <col min="6857" max="6857" width="12.42578125" customWidth="1"/>
    <col min="7106" max="7106" width="5" customWidth="1"/>
    <col min="7107" max="7107" width="23.85546875" customWidth="1"/>
    <col min="7113" max="7113" width="12.42578125" customWidth="1"/>
    <col min="7362" max="7362" width="5" customWidth="1"/>
    <col min="7363" max="7363" width="23.85546875" customWidth="1"/>
    <col min="7369" max="7369" width="12.42578125" customWidth="1"/>
    <col min="7618" max="7618" width="5" customWidth="1"/>
    <col min="7619" max="7619" width="23.85546875" customWidth="1"/>
    <col min="7625" max="7625" width="12.42578125" customWidth="1"/>
    <col min="7874" max="7874" width="5" customWidth="1"/>
    <col min="7875" max="7875" width="23.85546875" customWidth="1"/>
    <col min="7881" max="7881" width="12.42578125" customWidth="1"/>
    <col min="8130" max="8130" width="5" customWidth="1"/>
    <col min="8131" max="8131" width="23.85546875" customWidth="1"/>
    <col min="8137" max="8137" width="12.42578125" customWidth="1"/>
    <col min="8386" max="8386" width="5" customWidth="1"/>
    <col min="8387" max="8387" width="23.85546875" customWidth="1"/>
    <col min="8393" max="8393" width="12.42578125" customWidth="1"/>
    <col min="8642" max="8642" width="5" customWidth="1"/>
    <col min="8643" max="8643" width="23.85546875" customWidth="1"/>
    <col min="8649" max="8649" width="12.42578125" customWidth="1"/>
    <col min="8898" max="8898" width="5" customWidth="1"/>
    <col min="8899" max="8899" width="23.85546875" customWidth="1"/>
    <col min="8905" max="8905" width="12.42578125" customWidth="1"/>
    <col min="9154" max="9154" width="5" customWidth="1"/>
    <col min="9155" max="9155" width="23.85546875" customWidth="1"/>
    <col min="9161" max="9161" width="12.42578125" customWidth="1"/>
    <col min="9410" max="9410" width="5" customWidth="1"/>
    <col min="9411" max="9411" width="23.85546875" customWidth="1"/>
    <col min="9417" max="9417" width="12.42578125" customWidth="1"/>
    <col min="9666" max="9666" width="5" customWidth="1"/>
    <col min="9667" max="9667" width="23.85546875" customWidth="1"/>
    <col min="9673" max="9673" width="12.42578125" customWidth="1"/>
    <col min="9922" max="9922" width="5" customWidth="1"/>
    <col min="9923" max="9923" width="23.85546875" customWidth="1"/>
    <col min="9929" max="9929" width="12.42578125" customWidth="1"/>
    <col min="10178" max="10178" width="5" customWidth="1"/>
    <col min="10179" max="10179" width="23.85546875" customWidth="1"/>
    <col min="10185" max="10185" width="12.42578125" customWidth="1"/>
    <col min="10434" max="10434" width="5" customWidth="1"/>
    <col min="10435" max="10435" width="23.85546875" customWidth="1"/>
    <col min="10441" max="10441" width="12.42578125" customWidth="1"/>
    <col min="10690" max="10690" width="5" customWidth="1"/>
    <col min="10691" max="10691" width="23.85546875" customWidth="1"/>
    <col min="10697" max="10697" width="12.42578125" customWidth="1"/>
    <col min="10946" max="10946" width="5" customWidth="1"/>
    <col min="10947" max="10947" width="23.85546875" customWidth="1"/>
    <col min="10953" max="10953" width="12.42578125" customWidth="1"/>
    <col min="11202" max="11202" width="5" customWidth="1"/>
    <col min="11203" max="11203" width="23.85546875" customWidth="1"/>
    <col min="11209" max="11209" width="12.42578125" customWidth="1"/>
    <col min="11458" max="11458" width="5" customWidth="1"/>
    <col min="11459" max="11459" width="23.85546875" customWidth="1"/>
    <col min="11465" max="11465" width="12.42578125" customWidth="1"/>
    <col min="11714" max="11714" width="5" customWidth="1"/>
    <col min="11715" max="11715" width="23.85546875" customWidth="1"/>
    <col min="11721" max="11721" width="12.42578125" customWidth="1"/>
    <col min="11970" max="11970" width="5" customWidth="1"/>
    <col min="11971" max="11971" width="23.85546875" customWidth="1"/>
    <col min="11977" max="11977" width="12.42578125" customWidth="1"/>
    <col min="12226" max="12226" width="5" customWidth="1"/>
    <col min="12227" max="12227" width="23.85546875" customWidth="1"/>
    <col min="12233" max="12233" width="12.42578125" customWidth="1"/>
    <col min="12482" max="12482" width="5" customWidth="1"/>
    <col min="12483" max="12483" width="23.85546875" customWidth="1"/>
    <col min="12489" max="12489" width="12.42578125" customWidth="1"/>
    <col min="12738" max="12738" width="5" customWidth="1"/>
    <col min="12739" max="12739" width="23.85546875" customWidth="1"/>
    <col min="12745" max="12745" width="12.42578125" customWidth="1"/>
    <col min="12994" max="12994" width="5" customWidth="1"/>
    <col min="12995" max="12995" width="23.85546875" customWidth="1"/>
    <col min="13001" max="13001" width="12.42578125" customWidth="1"/>
    <col min="13250" max="13250" width="5" customWidth="1"/>
    <col min="13251" max="13251" width="23.85546875" customWidth="1"/>
    <col min="13257" max="13257" width="12.42578125" customWidth="1"/>
    <col min="13506" max="13506" width="5" customWidth="1"/>
    <col min="13507" max="13507" width="23.85546875" customWidth="1"/>
    <col min="13513" max="13513" width="12.42578125" customWidth="1"/>
    <col min="13762" max="13762" width="5" customWidth="1"/>
    <col min="13763" max="13763" width="23.85546875" customWidth="1"/>
    <col min="13769" max="13769" width="12.42578125" customWidth="1"/>
    <col min="14018" max="14018" width="5" customWidth="1"/>
    <col min="14019" max="14019" width="23.85546875" customWidth="1"/>
    <col min="14025" max="14025" width="12.42578125" customWidth="1"/>
    <col min="14274" max="14274" width="5" customWidth="1"/>
    <col min="14275" max="14275" width="23.85546875" customWidth="1"/>
    <col min="14281" max="14281" width="12.42578125" customWidth="1"/>
    <col min="14530" max="14530" width="5" customWidth="1"/>
    <col min="14531" max="14531" width="23.85546875" customWidth="1"/>
    <col min="14537" max="14537" width="12.42578125" customWidth="1"/>
    <col min="14786" max="14786" width="5" customWidth="1"/>
    <col min="14787" max="14787" width="23.85546875" customWidth="1"/>
    <col min="14793" max="14793" width="12.42578125" customWidth="1"/>
    <col min="15042" max="15042" width="5" customWidth="1"/>
    <col min="15043" max="15043" width="23.85546875" customWidth="1"/>
    <col min="15049" max="15049" width="12.42578125" customWidth="1"/>
    <col min="15298" max="15298" width="5" customWidth="1"/>
    <col min="15299" max="15299" width="23.85546875" customWidth="1"/>
    <col min="15305" max="15305" width="12.42578125" customWidth="1"/>
    <col min="15554" max="15554" width="5" customWidth="1"/>
    <col min="15555" max="15555" width="23.85546875" customWidth="1"/>
    <col min="15561" max="15561" width="12.42578125" customWidth="1"/>
    <col min="15810" max="15810" width="5" customWidth="1"/>
    <col min="15811" max="15811" width="23.85546875" customWidth="1"/>
    <col min="15817" max="15817" width="12.42578125" customWidth="1"/>
    <col min="16066" max="16066" width="5" customWidth="1"/>
    <col min="16067" max="16067" width="23.85546875" customWidth="1"/>
    <col min="16073" max="16073" width="12.42578125" customWidth="1"/>
  </cols>
  <sheetData>
    <row r="1" spans="1:12" ht="15.75">
      <c r="A1" s="40" t="s">
        <v>62</v>
      </c>
      <c r="B1" s="40"/>
      <c r="C1" s="40"/>
      <c r="D1" s="32"/>
      <c r="E1" s="33"/>
      <c r="F1" s="34"/>
      <c r="G1" s="34"/>
      <c r="H1" s="35"/>
      <c r="I1" s="34"/>
      <c r="J1" s="34"/>
      <c r="K1" s="34"/>
    </row>
    <row r="2" spans="1:12" ht="15.7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>
      <c r="D3"/>
      <c r="E3" s="1"/>
      <c r="F3" s="3"/>
      <c r="H3"/>
      <c r="I3" s="4"/>
    </row>
    <row r="4" spans="1:12" s="2" customFormat="1" ht="42.75">
      <c r="A4" s="6" t="s">
        <v>0</v>
      </c>
      <c r="B4" s="7" t="s">
        <v>33</v>
      </c>
      <c r="C4" s="7" t="s">
        <v>32</v>
      </c>
      <c r="D4" s="6" t="s">
        <v>34</v>
      </c>
      <c r="E4" s="6" t="s">
        <v>1</v>
      </c>
      <c r="F4" s="6" t="s">
        <v>2</v>
      </c>
      <c r="G4" s="6" t="s">
        <v>3</v>
      </c>
      <c r="H4" s="5" t="s">
        <v>4</v>
      </c>
      <c r="I4" s="6" t="s">
        <v>5</v>
      </c>
      <c r="J4" s="5" t="s">
        <v>6</v>
      </c>
      <c r="K4" s="5" t="s">
        <v>7</v>
      </c>
      <c r="L4" s="11" t="s">
        <v>8</v>
      </c>
    </row>
    <row r="5" spans="1:12" s="2" customFormat="1" ht="14.25">
      <c r="A5" s="6">
        <v>1</v>
      </c>
      <c r="B5" s="7">
        <v>2</v>
      </c>
      <c r="C5" s="7">
        <v>3</v>
      </c>
      <c r="D5" s="6">
        <v>4</v>
      </c>
      <c r="E5" s="6">
        <v>5</v>
      </c>
      <c r="F5" s="6">
        <v>6</v>
      </c>
      <c r="G5" s="6">
        <v>7</v>
      </c>
      <c r="H5" s="5">
        <v>8</v>
      </c>
      <c r="I5" s="6">
        <v>9</v>
      </c>
      <c r="J5" s="5">
        <v>10</v>
      </c>
      <c r="K5" s="5">
        <v>11</v>
      </c>
      <c r="L5" s="11">
        <v>12</v>
      </c>
    </row>
    <row r="6" spans="1:12" ht="69" customHeight="1">
      <c r="A6" s="8">
        <v>1</v>
      </c>
      <c r="B6" s="27" t="s">
        <v>36</v>
      </c>
      <c r="C6" s="27" t="s">
        <v>37</v>
      </c>
      <c r="D6" s="17"/>
      <c r="E6" s="13" t="s">
        <v>29</v>
      </c>
      <c r="F6" s="13">
        <v>400</v>
      </c>
      <c r="G6" s="14"/>
      <c r="H6" s="14">
        <f>F6*G6</f>
        <v>0</v>
      </c>
      <c r="I6" s="15"/>
      <c r="J6" s="14">
        <f t="shared" ref="J6:J40" si="0">SUM(H6*I6%)</f>
        <v>0</v>
      </c>
      <c r="K6" s="14">
        <f>H6+J6</f>
        <v>0</v>
      </c>
      <c r="L6" s="21"/>
    </row>
    <row r="7" spans="1:12" ht="51">
      <c r="A7" s="10">
        <v>2</v>
      </c>
      <c r="B7" s="9" t="s">
        <v>38</v>
      </c>
      <c r="C7" s="9" t="s">
        <v>39</v>
      </c>
      <c r="D7" s="12"/>
      <c r="E7" s="13" t="s">
        <v>29</v>
      </c>
      <c r="F7" s="13">
        <v>250</v>
      </c>
      <c r="G7" s="14"/>
      <c r="H7" s="14">
        <f t="shared" ref="H7:H40" si="1">F7*G7</f>
        <v>0</v>
      </c>
      <c r="I7" s="15"/>
      <c r="J7" s="14">
        <f t="shared" si="0"/>
        <v>0</v>
      </c>
      <c r="K7" s="14">
        <f t="shared" ref="K7:K40" si="2">H7+J7</f>
        <v>0</v>
      </c>
      <c r="L7" s="16"/>
    </row>
    <row r="8" spans="1:12" ht="25.5">
      <c r="A8" s="10">
        <v>3</v>
      </c>
      <c r="B8" s="27" t="s">
        <v>55</v>
      </c>
      <c r="C8" s="37" t="s">
        <v>56</v>
      </c>
      <c r="D8" s="12"/>
      <c r="E8" s="13" t="s">
        <v>29</v>
      </c>
      <c r="F8" s="13">
        <v>20</v>
      </c>
      <c r="G8" s="14"/>
      <c r="H8" s="14">
        <f t="shared" si="1"/>
        <v>0</v>
      </c>
      <c r="I8" s="15"/>
      <c r="J8" s="14">
        <f t="shared" si="0"/>
        <v>0</v>
      </c>
      <c r="K8" s="14">
        <f t="shared" si="2"/>
        <v>0</v>
      </c>
      <c r="L8" s="16"/>
    </row>
    <row r="9" spans="1:12" ht="36.75" customHeight="1">
      <c r="A9" s="10">
        <v>4</v>
      </c>
      <c r="B9" s="9" t="s">
        <v>9</v>
      </c>
      <c r="C9" s="9" t="s">
        <v>10</v>
      </c>
      <c r="D9" s="12"/>
      <c r="E9" s="13" t="s">
        <v>29</v>
      </c>
      <c r="F9" s="13">
        <v>40</v>
      </c>
      <c r="G9" s="14"/>
      <c r="H9" s="14">
        <f t="shared" si="1"/>
        <v>0</v>
      </c>
      <c r="I9" s="15"/>
      <c r="J9" s="14">
        <f t="shared" si="0"/>
        <v>0</v>
      </c>
      <c r="K9" s="14">
        <f t="shared" si="2"/>
        <v>0</v>
      </c>
      <c r="L9" s="16"/>
    </row>
    <row r="10" spans="1:12" ht="25.5">
      <c r="A10" s="10">
        <v>5</v>
      </c>
      <c r="B10" s="9" t="s">
        <v>41</v>
      </c>
      <c r="C10" s="9" t="s">
        <v>80</v>
      </c>
      <c r="D10" s="12"/>
      <c r="E10" s="13" t="s">
        <v>29</v>
      </c>
      <c r="F10" s="13">
        <v>150</v>
      </c>
      <c r="G10" s="14"/>
      <c r="H10" s="14">
        <f t="shared" si="1"/>
        <v>0</v>
      </c>
      <c r="I10" s="15"/>
      <c r="J10" s="14">
        <f t="shared" si="0"/>
        <v>0</v>
      </c>
      <c r="K10" s="14">
        <f t="shared" si="2"/>
        <v>0</v>
      </c>
      <c r="L10" s="16"/>
    </row>
    <row r="11" spans="1:12" ht="38.25">
      <c r="A11" s="10">
        <v>6</v>
      </c>
      <c r="B11" s="9" t="s">
        <v>71</v>
      </c>
      <c r="C11" s="9" t="s">
        <v>42</v>
      </c>
      <c r="D11" s="12"/>
      <c r="E11" s="13" t="s">
        <v>29</v>
      </c>
      <c r="F11" s="13">
        <v>80</v>
      </c>
      <c r="G11" s="14"/>
      <c r="H11" s="14">
        <f t="shared" si="1"/>
        <v>0</v>
      </c>
      <c r="I11" s="15"/>
      <c r="J11" s="14">
        <f t="shared" si="0"/>
        <v>0</v>
      </c>
      <c r="K11" s="14">
        <f t="shared" si="2"/>
        <v>0</v>
      </c>
      <c r="L11" s="16"/>
    </row>
    <row r="12" spans="1:12" ht="68.25" customHeight="1">
      <c r="A12" s="8">
        <v>7</v>
      </c>
      <c r="B12" s="27" t="s">
        <v>43</v>
      </c>
      <c r="C12" s="27" t="s">
        <v>40</v>
      </c>
      <c r="D12" s="12"/>
      <c r="E12" s="13" t="s">
        <v>29</v>
      </c>
      <c r="F12" s="13">
        <v>150</v>
      </c>
      <c r="G12" s="18"/>
      <c r="H12" s="18">
        <f t="shared" si="1"/>
        <v>0</v>
      </c>
      <c r="I12" s="19"/>
      <c r="J12" s="18">
        <f t="shared" si="0"/>
        <v>0</v>
      </c>
      <c r="K12" s="18">
        <f t="shared" si="2"/>
        <v>0</v>
      </c>
      <c r="L12" s="20"/>
    </row>
    <row r="13" spans="1:12" ht="70.5" customHeight="1">
      <c r="A13" s="8">
        <v>8</v>
      </c>
      <c r="B13" s="27" t="s">
        <v>30</v>
      </c>
      <c r="C13" s="27" t="s">
        <v>72</v>
      </c>
      <c r="D13" s="12"/>
      <c r="E13" s="13" t="s">
        <v>31</v>
      </c>
      <c r="F13" s="13">
        <v>250</v>
      </c>
      <c r="G13" s="14"/>
      <c r="H13" s="14">
        <f t="shared" si="1"/>
        <v>0</v>
      </c>
      <c r="I13" s="15"/>
      <c r="J13" s="14">
        <f t="shared" si="0"/>
        <v>0</v>
      </c>
      <c r="K13" s="14">
        <f t="shared" si="2"/>
        <v>0</v>
      </c>
      <c r="L13" s="21"/>
    </row>
    <row r="14" spans="1:12" ht="38.25">
      <c r="A14" s="10">
        <v>9</v>
      </c>
      <c r="B14" s="9" t="s">
        <v>73</v>
      </c>
      <c r="C14" s="9" t="s">
        <v>74</v>
      </c>
      <c r="D14" s="12"/>
      <c r="E14" s="13" t="s">
        <v>57</v>
      </c>
      <c r="F14" s="13">
        <v>150</v>
      </c>
      <c r="G14" s="14"/>
      <c r="H14" s="14">
        <f t="shared" si="1"/>
        <v>0</v>
      </c>
      <c r="I14" s="15"/>
      <c r="J14" s="14">
        <f t="shared" si="0"/>
        <v>0</v>
      </c>
      <c r="K14" s="14">
        <f t="shared" si="2"/>
        <v>0</v>
      </c>
      <c r="L14" s="16"/>
    </row>
    <row r="15" spans="1:12" ht="15">
      <c r="A15" s="10">
        <v>10</v>
      </c>
      <c r="B15" s="9" t="s">
        <v>11</v>
      </c>
      <c r="C15" s="9" t="s">
        <v>44</v>
      </c>
      <c r="D15" s="12"/>
      <c r="E15" s="13" t="s">
        <v>29</v>
      </c>
      <c r="F15" s="13">
        <v>50</v>
      </c>
      <c r="G15" s="14"/>
      <c r="H15" s="14">
        <f t="shared" si="1"/>
        <v>0</v>
      </c>
      <c r="I15" s="15"/>
      <c r="J15" s="14">
        <f t="shared" si="0"/>
        <v>0</v>
      </c>
      <c r="K15" s="14">
        <f t="shared" si="2"/>
        <v>0</v>
      </c>
      <c r="L15" s="16"/>
    </row>
    <row r="16" spans="1:12" ht="15">
      <c r="A16" s="10">
        <v>11</v>
      </c>
      <c r="B16" s="9" t="s">
        <v>12</v>
      </c>
      <c r="C16" s="9" t="s">
        <v>75</v>
      </c>
      <c r="D16" s="12"/>
      <c r="E16" s="13" t="s">
        <v>29</v>
      </c>
      <c r="F16" s="13">
        <v>50</v>
      </c>
      <c r="G16" s="14"/>
      <c r="H16" s="14">
        <f t="shared" si="1"/>
        <v>0</v>
      </c>
      <c r="I16" s="15"/>
      <c r="J16" s="14">
        <f t="shared" si="0"/>
        <v>0</v>
      </c>
      <c r="K16" s="14">
        <f t="shared" si="2"/>
        <v>0</v>
      </c>
      <c r="L16" s="16"/>
    </row>
    <row r="17" spans="1:12" ht="15">
      <c r="A17" s="10">
        <v>12</v>
      </c>
      <c r="B17" s="9" t="s">
        <v>63</v>
      </c>
      <c r="C17" s="9" t="s">
        <v>45</v>
      </c>
      <c r="D17" s="12"/>
      <c r="E17" s="13" t="s">
        <v>29</v>
      </c>
      <c r="F17" s="13">
        <v>10</v>
      </c>
      <c r="G17" s="14"/>
      <c r="H17" s="14">
        <f t="shared" si="1"/>
        <v>0</v>
      </c>
      <c r="I17" s="15"/>
      <c r="J17" s="14">
        <f t="shared" si="0"/>
        <v>0</v>
      </c>
      <c r="K17" s="14">
        <f t="shared" si="2"/>
        <v>0</v>
      </c>
      <c r="L17" s="16"/>
    </row>
    <row r="18" spans="1:12" ht="25.5">
      <c r="A18" s="10">
        <v>13</v>
      </c>
      <c r="B18" s="28" t="s">
        <v>13</v>
      </c>
      <c r="C18" s="29" t="s">
        <v>14</v>
      </c>
      <c r="D18" s="22"/>
      <c r="E18" s="13" t="s">
        <v>27</v>
      </c>
      <c r="F18" s="13">
        <v>50</v>
      </c>
      <c r="G18" s="14"/>
      <c r="H18" s="14">
        <f t="shared" si="1"/>
        <v>0</v>
      </c>
      <c r="I18" s="15"/>
      <c r="J18" s="14">
        <f t="shared" si="0"/>
        <v>0</v>
      </c>
      <c r="K18" s="14">
        <f t="shared" si="2"/>
        <v>0</v>
      </c>
      <c r="L18" s="16"/>
    </row>
    <row r="19" spans="1:12" ht="38.25">
      <c r="A19" s="10">
        <v>14</v>
      </c>
      <c r="B19" s="28" t="s">
        <v>15</v>
      </c>
      <c r="C19" s="29" t="s">
        <v>16</v>
      </c>
      <c r="D19" s="22"/>
      <c r="E19" s="13" t="s">
        <v>27</v>
      </c>
      <c r="F19" s="13">
        <v>60</v>
      </c>
      <c r="G19" s="14"/>
      <c r="H19" s="14">
        <f t="shared" si="1"/>
        <v>0</v>
      </c>
      <c r="I19" s="15"/>
      <c r="J19" s="14">
        <f t="shared" si="0"/>
        <v>0</v>
      </c>
      <c r="K19" s="14">
        <f t="shared" si="2"/>
        <v>0</v>
      </c>
      <c r="L19" s="16"/>
    </row>
    <row r="20" spans="1:12" ht="38.25">
      <c r="A20" s="10">
        <v>15</v>
      </c>
      <c r="B20" s="28" t="s">
        <v>17</v>
      </c>
      <c r="C20" s="28" t="s">
        <v>18</v>
      </c>
      <c r="D20" s="22"/>
      <c r="E20" s="13" t="s">
        <v>27</v>
      </c>
      <c r="F20" s="13">
        <v>60</v>
      </c>
      <c r="G20" s="14"/>
      <c r="H20" s="14">
        <f t="shared" si="1"/>
        <v>0</v>
      </c>
      <c r="I20" s="15"/>
      <c r="J20" s="14">
        <f t="shared" si="0"/>
        <v>0</v>
      </c>
      <c r="K20" s="14">
        <f t="shared" si="2"/>
        <v>0</v>
      </c>
      <c r="L20" s="16"/>
    </row>
    <row r="21" spans="1:12" ht="38.25">
      <c r="A21" s="10">
        <v>16</v>
      </c>
      <c r="B21" s="28" t="s">
        <v>19</v>
      </c>
      <c r="C21" s="29" t="s">
        <v>16</v>
      </c>
      <c r="D21" s="22"/>
      <c r="E21" s="13" t="s">
        <v>27</v>
      </c>
      <c r="F21" s="13">
        <v>25</v>
      </c>
      <c r="G21" s="14"/>
      <c r="H21" s="14">
        <f t="shared" si="1"/>
        <v>0</v>
      </c>
      <c r="I21" s="15"/>
      <c r="J21" s="14">
        <f t="shared" si="0"/>
        <v>0</v>
      </c>
      <c r="K21" s="14">
        <f t="shared" si="2"/>
        <v>0</v>
      </c>
      <c r="L21" s="16"/>
    </row>
    <row r="22" spans="1:12" ht="25.5">
      <c r="A22" s="10">
        <v>17</v>
      </c>
      <c r="B22" s="28" t="s">
        <v>46</v>
      </c>
      <c r="C22" s="29" t="s">
        <v>37</v>
      </c>
      <c r="D22" s="22"/>
      <c r="E22" s="13" t="s">
        <v>29</v>
      </c>
      <c r="F22" s="13">
        <v>20</v>
      </c>
      <c r="G22" s="14"/>
      <c r="H22" s="14">
        <f t="shared" si="1"/>
        <v>0</v>
      </c>
      <c r="I22" s="15"/>
      <c r="J22" s="14">
        <f t="shared" si="0"/>
        <v>0</v>
      </c>
      <c r="K22" s="14">
        <f t="shared" si="2"/>
        <v>0</v>
      </c>
      <c r="L22" s="16"/>
    </row>
    <row r="23" spans="1:12" ht="70.5" customHeight="1">
      <c r="A23" s="8">
        <v>18</v>
      </c>
      <c r="B23" s="27" t="s">
        <v>76</v>
      </c>
      <c r="C23" s="30" t="s">
        <v>47</v>
      </c>
      <c r="D23" s="17"/>
      <c r="E23" s="25" t="s">
        <v>28</v>
      </c>
      <c r="F23" s="13">
        <v>20</v>
      </c>
      <c r="G23" s="14"/>
      <c r="H23" s="14">
        <f t="shared" si="1"/>
        <v>0</v>
      </c>
      <c r="I23" s="15"/>
      <c r="J23" s="14">
        <f t="shared" si="0"/>
        <v>0</v>
      </c>
      <c r="K23" s="14">
        <f t="shared" si="2"/>
        <v>0</v>
      </c>
      <c r="L23" s="20"/>
    </row>
    <row r="24" spans="1:12" ht="41.25" customHeight="1">
      <c r="A24" s="10">
        <v>19</v>
      </c>
      <c r="B24" s="9" t="s">
        <v>20</v>
      </c>
      <c r="C24" s="9" t="s">
        <v>21</v>
      </c>
      <c r="D24" s="12"/>
      <c r="E24" s="13" t="s">
        <v>29</v>
      </c>
      <c r="F24" s="13">
        <v>15</v>
      </c>
      <c r="G24" s="14"/>
      <c r="H24" s="14">
        <f t="shared" si="1"/>
        <v>0</v>
      </c>
      <c r="I24" s="15"/>
      <c r="J24" s="14">
        <f t="shared" si="0"/>
        <v>0</v>
      </c>
      <c r="K24" s="14">
        <f t="shared" si="2"/>
        <v>0</v>
      </c>
      <c r="L24" s="16"/>
    </row>
    <row r="25" spans="1:12" ht="25.5">
      <c r="A25" s="10">
        <v>20</v>
      </c>
      <c r="B25" s="9" t="s">
        <v>67</v>
      </c>
      <c r="C25" s="28" t="s">
        <v>68</v>
      </c>
      <c r="D25" s="23"/>
      <c r="E25" s="13" t="s">
        <v>69</v>
      </c>
      <c r="F25" s="13">
        <v>20</v>
      </c>
      <c r="G25" s="14"/>
      <c r="H25" s="14">
        <f t="shared" si="1"/>
        <v>0</v>
      </c>
      <c r="I25" s="15"/>
      <c r="J25" s="14">
        <f t="shared" si="0"/>
        <v>0</v>
      </c>
      <c r="K25" s="14">
        <f t="shared" si="2"/>
        <v>0</v>
      </c>
      <c r="L25" s="16"/>
    </row>
    <row r="26" spans="1:12" ht="25.5">
      <c r="A26" s="10">
        <v>21</v>
      </c>
      <c r="B26" s="9" t="s">
        <v>48</v>
      </c>
      <c r="C26" s="29" t="s">
        <v>42</v>
      </c>
      <c r="D26" s="22"/>
      <c r="E26" s="13" t="s">
        <v>29</v>
      </c>
      <c r="F26" s="13">
        <v>60</v>
      </c>
      <c r="G26" s="14"/>
      <c r="H26" s="14">
        <f t="shared" si="1"/>
        <v>0</v>
      </c>
      <c r="I26" s="15"/>
      <c r="J26" s="14">
        <f t="shared" si="0"/>
        <v>0</v>
      </c>
      <c r="K26" s="14">
        <f t="shared" si="2"/>
        <v>0</v>
      </c>
      <c r="L26" s="16"/>
    </row>
    <row r="27" spans="1:12" ht="25.5">
      <c r="A27" s="10">
        <v>22</v>
      </c>
      <c r="B27" s="27" t="s">
        <v>66</v>
      </c>
      <c r="C27" s="39" t="s">
        <v>70</v>
      </c>
      <c r="D27" s="22"/>
      <c r="E27" s="13" t="s">
        <v>29</v>
      </c>
      <c r="F27" s="13">
        <v>60</v>
      </c>
      <c r="G27" s="14"/>
      <c r="H27" s="14">
        <f t="shared" si="1"/>
        <v>0</v>
      </c>
      <c r="I27" s="15"/>
      <c r="J27" s="14">
        <f t="shared" si="0"/>
        <v>0</v>
      </c>
      <c r="K27" s="14">
        <f t="shared" si="2"/>
        <v>0</v>
      </c>
      <c r="L27" s="16"/>
    </row>
    <row r="28" spans="1:12" ht="39" customHeight="1">
      <c r="A28" s="10">
        <v>23</v>
      </c>
      <c r="B28" s="9" t="s">
        <v>64</v>
      </c>
      <c r="C28" s="29" t="s">
        <v>65</v>
      </c>
      <c r="D28" s="22"/>
      <c r="E28" s="13" t="s">
        <v>29</v>
      </c>
      <c r="F28" s="13">
        <v>120</v>
      </c>
      <c r="G28" s="14"/>
      <c r="H28" s="14">
        <f t="shared" si="1"/>
        <v>0</v>
      </c>
      <c r="I28" s="15"/>
      <c r="J28" s="14">
        <f t="shared" si="0"/>
        <v>0</v>
      </c>
      <c r="K28" s="14">
        <f t="shared" si="2"/>
        <v>0</v>
      </c>
      <c r="L28" s="16"/>
    </row>
    <row r="29" spans="1:12" ht="25.5">
      <c r="A29" s="10">
        <v>24</v>
      </c>
      <c r="B29" s="9" t="s">
        <v>51</v>
      </c>
      <c r="C29" s="36" t="s">
        <v>82</v>
      </c>
      <c r="D29" s="22"/>
      <c r="E29" s="13" t="s">
        <v>29</v>
      </c>
      <c r="F29" s="13">
        <v>50</v>
      </c>
      <c r="G29" s="14"/>
      <c r="H29" s="14">
        <f t="shared" si="1"/>
        <v>0</v>
      </c>
      <c r="I29" s="15"/>
      <c r="J29" s="14">
        <f t="shared" si="0"/>
        <v>0</v>
      </c>
      <c r="K29" s="14">
        <f t="shared" si="2"/>
        <v>0</v>
      </c>
      <c r="L29" s="16"/>
    </row>
    <row r="30" spans="1:12" ht="15">
      <c r="A30" s="10">
        <v>25</v>
      </c>
      <c r="B30" s="9" t="s">
        <v>24</v>
      </c>
      <c r="C30" s="36" t="s">
        <v>58</v>
      </c>
      <c r="D30" s="22"/>
      <c r="E30" s="25" t="s">
        <v>29</v>
      </c>
      <c r="F30" s="13">
        <v>50</v>
      </c>
      <c r="G30" s="14"/>
      <c r="H30" s="14">
        <f t="shared" si="1"/>
        <v>0</v>
      </c>
      <c r="I30" s="15"/>
      <c r="J30" s="14">
        <f t="shared" si="0"/>
        <v>0</v>
      </c>
      <c r="K30" s="14">
        <f t="shared" si="2"/>
        <v>0</v>
      </c>
      <c r="L30" s="16"/>
    </row>
    <row r="31" spans="1:12" ht="15">
      <c r="A31" s="10">
        <v>27</v>
      </c>
      <c r="B31" s="9" t="s">
        <v>49</v>
      </c>
      <c r="C31" s="36" t="s">
        <v>77</v>
      </c>
      <c r="D31" s="23"/>
      <c r="E31" s="13" t="s">
        <v>29</v>
      </c>
      <c r="F31" s="13">
        <v>30</v>
      </c>
      <c r="G31" s="14"/>
      <c r="H31" s="14">
        <f t="shared" si="1"/>
        <v>0</v>
      </c>
      <c r="I31" s="15"/>
      <c r="J31" s="14">
        <f t="shared" si="0"/>
        <v>0</v>
      </c>
      <c r="K31" s="14">
        <f t="shared" si="2"/>
        <v>0</v>
      </c>
      <c r="L31" s="16"/>
    </row>
    <row r="32" spans="1:12" ht="68.25" customHeight="1">
      <c r="A32" s="8">
        <v>28</v>
      </c>
      <c r="B32" s="27" t="s">
        <v>50</v>
      </c>
      <c r="C32" s="27" t="s">
        <v>52</v>
      </c>
      <c r="D32" s="31"/>
      <c r="E32" s="13" t="s">
        <v>29</v>
      </c>
      <c r="F32" s="13">
        <v>10</v>
      </c>
      <c r="G32" s="14"/>
      <c r="H32" s="14">
        <f t="shared" si="1"/>
        <v>0</v>
      </c>
      <c r="I32" s="15"/>
      <c r="J32" s="14">
        <f t="shared" si="0"/>
        <v>0</v>
      </c>
      <c r="K32" s="14">
        <f t="shared" si="2"/>
        <v>0</v>
      </c>
      <c r="L32" s="21"/>
    </row>
    <row r="33" spans="1:12" ht="17.25" customHeight="1">
      <c r="A33" s="10">
        <v>29</v>
      </c>
      <c r="B33" s="9" t="s">
        <v>22</v>
      </c>
      <c r="C33" s="29" t="s">
        <v>23</v>
      </c>
      <c r="D33" s="22"/>
      <c r="E33" s="25" t="s">
        <v>57</v>
      </c>
      <c r="F33" s="13">
        <v>30</v>
      </c>
      <c r="G33" s="14"/>
      <c r="H33" s="14">
        <f t="shared" si="1"/>
        <v>0</v>
      </c>
      <c r="I33" s="15"/>
      <c r="J33" s="14">
        <f t="shared" si="0"/>
        <v>0</v>
      </c>
      <c r="K33" s="14">
        <f t="shared" si="2"/>
        <v>0</v>
      </c>
      <c r="L33" s="16"/>
    </row>
    <row r="34" spans="1:12" ht="30.6" customHeight="1">
      <c r="A34" s="8">
        <v>30</v>
      </c>
      <c r="B34" s="27" t="s">
        <v>81</v>
      </c>
      <c r="C34" s="39" t="s">
        <v>52</v>
      </c>
      <c r="D34" s="24"/>
      <c r="E34" s="13" t="s">
        <v>29</v>
      </c>
      <c r="F34" s="13">
        <v>40</v>
      </c>
      <c r="G34" s="14"/>
      <c r="H34" s="14">
        <f t="shared" si="1"/>
        <v>0</v>
      </c>
      <c r="I34" s="15"/>
      <c r="J34" s="14">
        <f t="shared" si="0"/>
        <v>0</v>
      </c>
      <c r="K34" s="14">
        <f t="shared" si="2"/>
        <v>0</v>
      </c>
      <c r="L34" s="21"/>
    </row>
    <row r="35" spans="1:12" ht="27.75" customHeight="1">
      <c r="A35" s="10">
        <v>31</v>
      </c>
      <c r="B35" s="27" t="s">
        <v>53</v>
      </c>
      <c r="C35" s="39" t="s">
        <v>54</v>
      </c>
      <c r="D35" s="23"/>
      <c r="E35" s="13" t="s">
        <v>29</v>
      </c>
      <c r="F35" s="13">
        <v>15</v>
      </c>
      <c r="G35" s="14"/>
      <c r="H35" s="14">
        <f t="shared" si="1"/>
        <v>0</v>
      </c>
      <c r="I35" s="15"/>
      <c r="J35" s="14">
        <f t="shared" si="0"/>
        <v>0</v>
      </c>
      <c r="K35" s="14">
        <f t="shared" si="2"/>
        <v>0</v>
      </c>
      <c r="L35" s="16"/>
    </row>
    <row r="36" spans="1:12" ht="26.25" customHeight="1">
      <c r="A36" s="8">
        <v>32</v>
      </c>
      <c r="B36" s="27" t="s">
        <v>26</v>
      </c>
      <c r="C36" s="39" t="s">
        <v>60</v>
      </c>
      <c r="D36" s="24"/>
      <c r="E36" s="13" t="s">
        <v>57</v>
      </c>
      <c r="F36" s="13">
        <v>10</v>
      </c>
      <c r="G36" s="14"/>
      <c r="H36" s="14">
        <f t="shared" si="1"/>
        <v>0</v>
      </c>
      <c r="I36" s="15"/>
      <c r="J36" s="14">
        <f t="shared" si="0"/>
        <v>0</v>
      </c>
      <c r="K36" s="14">
        <f t="shared" si="2"/>
        <v>0</v>
      </c>
      <c r="L36" s="21"/>
    </row>
    <row r="37" spans="1:12" ht="15">
      <c r="A37" s="10">
        <v>33</v>
      </c>
      <c r="B37" s="9" t="s">
        <v>25</v>
      </c>
      <c r="C37" s="36" t="s">
        <v>59</v>
      </c>
      <c r="D37" s="23"/>
      <c r="E37" s="13" t="s">
        <v>57</v>
      </c>
      <c r="F37" s="13">
        <v>20</v>
      </c>
      <c r="G37" s="14"/>
      <c r="H37" s="14">
        <f t="shared" si="1"/>
        <v>0</v>
      </c>
      <c r="I37" s="15"/>
      <c r="J37" s="14">
        <f t="shared" si="0"/>
        <v>0</v>
      </c>
      <c r="K37" s="14">
        <f t="shared" si="2"/>
        <v>0</v>
      </c>
      <c r="L37" s="16"/>
    </row>
    <row r="38" spans="1:12" ht="38.25">
      <c r="A38" s="10">
        <v>34</v>
      </c>
      <c r="B38" s="9" t="s">
        <v>83</v>
      </c>
      <c r="C38" s="38" t="s">
        <v>84</v>
      </c>
      <c r="D38" s="25"/>
      <c r="E38" s="25" t="s">
        <v>57</v>
      </c>
      <c r="F38" s="13">
        <v>70</v>
      </c>
      <c r="G38" s="14"/>
      <c r="H38" s="14">
        <f t="shared" si="1"/>
        <v>0</v>
      </c>
      <c r="I38" s="15"/>
      <c r="J38" s="14">
        <f t="shared" si="0"/>
        <v>0</v>
      </c>
      <c r="K38" s="14">
        <f t="shared" si="2"/>
        <v>0</v>
      </c>
      <c r="L38" s="16"/>
    </row>
    <row r="39" spans="1:12" ht="25.5">
      <c r="A39" s="10">
        <v>35</v>
      </c>
      <c r="B39" s="9" t="s">
        <v>78</v>
      </c>
      <c r="C39" s="28" t="s">
        <v>79</v>
      </c>
      <c r="D39" s="23"/>
      <c r="E39" s="13" t="s">
        <v>29</v>
      </c>
      <c r="F39" s="13">
        <v>30</v>
      </c>
      <c r="G39" s="14"/>
      <c r="H39" s="14">
        <f t="shared" si="1"/>
        <v>0</v>
      </c>
      <c r="I39" s="15"/>
      <c r="J39" s="14">
        <f t="shared" si="0"/>
        <v>0</v>
      </c>
      <c r="K39" s="14">
        <f t="shared" si="2"/>
        <v>0</v>
      </c>
      <c r="L39" s="16"/>
    </row>
    <row r="40" spans="1:12" ht="15">
      <c r="A40" s="10"/>
      <c r="B40" s="9"/>
      <c r="C40" s="28"/>
      <c r="D40" s="23"/>
      <c r="E40" s="13" t="s">
        <v>69</v>
      </c>
      <c r="F40" s="13"/>
      <c r="G40" s="14"/>
      <c r="H40" s="14">
        <f t="shared" si="1"/>
        <v>0</v>
      </c>
      <c r="I40" s="15"/>
      <c r="J40" s="14">
        <f t="shared" si="0"/>
        <v>0</v>
      </c>
      <c r="K40" s="14">
        <f t="shared" si="2"/>
        <v>0</v>
      </c>
      <c r="L40" s="16"/>
    </row>
    <row r="41" spans="1:12">
      <c r="E41" s="3" t="s">
        <v>61</v>
      </c>
    </row>
  </sheetData>
  <sheetProtection selectLockedCells="1" selectUnlockedCells="1"/>
  <mergeCells count="2">
    <mergeCell ref="A1:C1"/>
    <mergeCell ref="A2:K2"/>
  </mergeCells>
  <pageMargins left="0.31496062992125984" right="0.31496062992125984" top="0.35433070866141736" bottom="0.35433070866141736" header="0.31496062992125984" footer="0.31496062992125984"/>
  <pageSetup paperSize="9" orientation="landscape" useFirstPageNumber="1" horizontalDpi="4294967295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Środki czystości</vt:lpstr>
      <vt:lpstr>'Środki czystości'!Obszar_wydruku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user</cp:lastModifiedBy>
  <cp:lastPrinted>2021-02-08T13:13:12Z</cp:lastPrinted>
  <dcterms:created xsi:type="dcterms:W3CDTF">2018-02-02T08:03:23Z</dcterms:created>
  <dcterms:modified xsi:type="dcterms:W3CDTF">2023-12-18T13:18:53Z</dcterms:modified>
</cp:coreProperties>
</file>