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-rektorat2\cpz$\DPZ\Zaopatrzenie\POSTĘPOWANIA_SEKCJA_ZP\MRO\2024\Art. 275 Tryb podstawowy\5B10.291.1.82.2024.MRO Catering\3. SWZ\"/>
    </mc:Choice>
  </mc:AlternateContent>
  <xr:revisionPtr revIDLastSave="0" documentId="13_ncr:1_{D5A3986A-698A-4F60-8220-90D49EC9048D}" xr6:coauthVersionLast="47" xr6:coauthVersionMax="47" xr10:uidLastSave="{00000000-0000-0000-0000-000000000000}"/>
  <bookViews>
    <workbookView xWindow="-120" yWindow="-120" windowWidth="29040" windowHeight="15720" xr2:uid="{1F5D0A1D-FDDD-4409-A4C9-D30D3D778B1A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37" i="1" l="1"/>
  <c r="B138" i="1" s="1"/>
  <c r="B139" i="1" s="1"/>
  <c r="B140" i="1" s="1"/>
  <c r="B141" i="1" s="1"/>
  <c r="B142" i="1" s="1"/>
  <c r="B126" i="1"/>
  <c r="B127" i="1" s="1"/>
  <c r="B128" i="1" s="1"/>
  <c r="B129" i="1" s="1"/>
  <c r="B130" i="1" s="1"/>
  <c r="B131" i="1" s="1"/>
  <c r="B132" i="1" s="1"/>
  <c r="B115" i="1"/>
  <c r="B116" i="1" s="1"/>
  <c r="B117" i="1" s="1"/>
  <c r="B118" i="1" s="1"/>
  <c r="B119" i="1" s="1"/>
  <c r="B120" i="1" s="1"/>
  <c r="B121" i="1" s="1"/>
  <c r="B122" i="1" s="1"/>
  <c r="B123" i="1" s="1"/>
  <c r="B107" i="1"/>
  <c r="B108" i="1" s="1"/>
  <c r="B109" i="1" s="1"/>
  <c r="B110" i="1" s="1"/>
  <c r="B111" i="1" s="1"/>
  <c r="B112" i="1" s="1"/>
  <c r="B101" i="1"/>
  <c r="B102" i="1" s="1"/>
  <c r="B103" i="1" s="1"/>
  <c r="B104" i="1" s="1"/>
  <c r="B95" i="1"/>
  <c r="B96" i="1" s="1"/>
  <c r="B97" i="1" s="1"/>
  <c r="B98" i="1" s="1"/>
  <c r="B83" i="1"/>
  <c r="B84" i="1" s="1"/>
  <c r="B85" i="1" s="1"/>
  <c r="B86" i="1" s="1"/>
  <c r="B87" i="1" s="1"/>
  <c r="B88" i="1" s="1"/>
  <c r="B89" i="1" s="1"/>
  <c r="B90" i="1" s="1"/>
  <c r="B91" i="1" s="1"/>
  <c r="B92" i="1" s="1"/>
  <c r="B77" i="1"/>
  <c r="B78" i="1" s="1"/>
  <c r="B79" i="1" s="1"/>
  <c r="B80" i="1" s="1"/>
  <c r="B63" i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55" i="1"/>
  <c r="B56" i="1" s="1"/>
  <c r="B57" i="1" s="1"/>
  <c r="B58" i="1" s="1"/>
  <c r="B59" i="1" s="1"/>
  <c r="B60" i="1" s="1"/>
  <c r="B47" i="1"/>
  <c r="B48" i="1" s="1"/>
  <c r="B49" i="1" s="1"/>
  <c r="B50" i="1" s="1"/>
  <c r="B51" i="1" s="1"/>
  <c r="B52" i="1" s="1"/>
  <c r="B39" i="1"/>
  <c r="B40" i="1" s="1"/>
  <c r="B41" i="1" s="1"/>
  <c r="B42" i="1" s="1"/>
  <c r="B43" i="1" s="1"/>
  <c r="B44" i="1" s="1"/>
  <c r="B27" i="1"/>
  <c r="B28" i="1" s="1"/>
  <c r="B29" i="1" s="1"/>
  <c r="B30" i="1" s="1"/>
  <c r="B31" i="1" s="1"/>
  <c r="B32" i="1" s="1"/>
  <c r="B33" i="1" s="1"/>
  <c r="B34" i="1" s="1"/>
  <c r="B35" i="1" s="1"/>
  <c r="B36" i="1" s="1"/>
  <c r="B17" i="1"/>
  <c r="B18" i="1" s="1"/>
  <c r="B19" i="1" s="1"/>
  <c r="B20" i="1" s="1"/>
  <c r="B8" i="1"/>
  <c r="B9" i="1" s="1"/>
  <c r="B10" i="1" s="1"/>
  <c r="B11" i="1" s="1"/>
  <c r="B12" i="1" s="1"/>
  <c r="B13" i="1" s="1"/>
</calcChain>
</file>

<file path=xl/sharedStrings.xml><?xml version="1.0" encoding="utf-8"?>
<sst xmlns="http://schemas.openxmlformats.org/spreadsheetml/2006/main" count="393" uniqueCount="193">
  <si>
    <t>LP</t>
  </si>
  <si>
    <t>Opis przedmiotu zamówienia</t>
  </si>
  <si>
    <t xml:space="preserve">Krem z białych warzyw z oliwą truflową i grzankami </t>
  </si>
  <si>
    <t>nie mniej niż 300 ml</t>
  </si>
  <si>
    <t xml:space="preserve">Krem z zielonych warzyw z prażonymi migdałami </t>
  </si>
  <si>
    <t xml:space="preserve">Krem z dyni i marchewki z prażonymi ziarnami </t>
  </si>
  <si>
    <t xml:space="preserve">Żurek na zakwasie z białą kiełbaską i jajkiem, okraszony cebulką </t>
  </si>
  <si>
    <t xml:space="preserve">Barszcz czerwony czysty </t>
  </si>
  <si>
    <t>nie mniej niż 350 g</t>
  </si>
  <si>
    <t xml:space="preserve">Lasagne z cukinią z sosem pomidorowo - bazyliowym </t>
  </si>
  <si>
    <t xml:space="preserve">Penne ze szpinakiem i suszonymi pomidorami </t>
  </si>
  <si>
    <t>nie mniej niż 150 g</t>
  </si>
  <si>
    <t xml:space="preserve">Filet z dorsza podany na salsie warzywnej </t>
  </si>
  <si>
    <t xml:space="preserve">Filet z sandacza opiekany z ziołowymi warzywami w sosie serowo - koperkowym </t>
  </si>
  <si>
    <t xml:space="preserve">Tradycyjny panierowany kotlet schabowy </t>
  </si>
  <si>
    <t>Bitki wieprzowe ze schabu w sosie własnym</t>
  </si>
  <si>
    <t>Eskolapki z polędwiczki wieprzowej w sosie kurkowym, posypane szczypiorkiem</t>
  </si>
  <si>
    <t xml:space="preserve">Kotlet de volaille z masełkiem i pietruszką </t>
  </si>
  <si>
    <t xml:space="preserve">Panierowany kotlet z piersi kurczaka </t>
  </si>
  <si>
    <t xml:space="preserve">Kawałki z piersi z kurczaka w sosie kremowo - ziołowym </t>
  </si>
  <si>
    <t xml:space="preserve">Pieczone udko z kurczaka </t>
  </si>
  <si>
    <t xml:space="preserve">Rolada z kurczaka ze szpinakiem, suszonym pomidorem i mozzarellą </t>
  </si>
  <si>
    <t>nie mniej niż 180 g</t>
  </si>
  <si>
    <t xml:space="preserve">Ziemniaki puree ze szczypiorkiem </t>
  </si>
  <si>
    <t xml:space="preserve">Ziemniaki zapiekane z rozmarynem </t>
  </si>
  <si>
    <t xml:space="preserve">Kasza gryczana </t>
  </si>
  <si>
    <t xml:space="preserve">Bukiet gotowanych warzyw z wody z masełkiem ziołowym </t>
  </si>
  <si>
    <t>nie mniej niż 130 g</t>
  </si>
  <si>
    <t xml:space="preserve">Bukiet pieczonych warzyw w ziołach prowansalskich </t>
  </si>
  <si>
    <t xml:space="preserve">Groszek z marchewką na ciepło </t>
  </si>
  <si>
    <t xml:space="preserve">Buraczki zasmażane z sokiem z cytryny </t>
  </si>
  <si>
    <t xml:space="preserve">Surówka colesław z białej kapusty </t>
  </si>
  <si>
    <t>Zestaw surówek: 2 ze świeżych warzyw + 1 z kiszonej kapusty</t>
  </si>
  <si>
    <t>Zestaw nie mniej niż 180 g</t>
  </si>
  <si>
    <t>nie mniej niż 80 g</t>
  </si>
  <si>
    <t>Roladka z cukini z warzywami i kozim serem (DANIE WEGETARIAŃSKIE)</t>
  </si>
  <si>
    <t>Szparagi w szynce z musem chrzanowym</t>
  </si>
  <si>
    <t xml:space="preserve">Pasztet z żurawiną na liściu sałaty </t>
  </si>
  <si>
    <t>Paszteciki z kapustą i grzybami</t>
  </si>
  <si>
    <t>nie mniej niż 50g</t>
  </si>
  <si>
    <t>nie mniej niż 50 g</t>
  </si>
  <si>
    <t xml:space="preserve">Szynka parmeńska, rukola, mini mozarella, pomidorki cherry, pieczywo orkiszowe </t>
  </si>
  <si>
    <t xml:space="preserve">Vol-au-vent z musem z kurczaka z curry i dodatkiem czarnuszki </t>
  </si>
  <si>
    <t>Melon z szynką parmeńską i kolorowym pieprzem</t>
  </si>
  <si>
    <t xml:space="preserve">Roladki z łososia wędzonego ze szpinakiem i fetą </t>
  </si>
  <si>
    <t>Wędzony łosoś z suszonym pomidorem, serwowane z pastą z bakłażana</t>
  </si>
  <si>
    <t>Grillowana krewetka na cząstce świeżego, karmelizowanego ananasa</t>
  </si>
  <si>
    <t xml:space="preserve">Mini ptysie z musem waniliowym </t>
  </si>
  <si>
    <t>Ciasta w papilotach: Mix ciast (czekoladowe, sernik, jabłecznik)</t>
  </si>
  <si>
    <t xml:space="preserve">Ciastko owsiane - 1 szt . </t>
  </si>
  <si>
    <t xml:space="preserve">nie mniej niż 150 g </t>
  </si>
  <si>
    <t>Mus czekoladowy z gorzkiej czekolady z pianką z bitej śmietany</t>
  </si>
  <si>
    <t>nie mniej niż 50 ml</t>
  </si>
  <si>
    <t>Panna Cotta z musem malinowym</t>
  </si>
  <si>
    <t>Wegański krem jaglany z musem mango</t>
  </si>
  <si>
    <t xml:space="preserve">Tiramisu </t>
  </si>
  <si>
    <t xml:space="preserve">Deser chia z musem owocowym </t>
  </si>
  <si>
    <t xml:space="preserve">Sałatka jarzynowa - tradycyjna </t>
  </si>
  <si>
    <t xml:space="preserve">Sałatka nicejska z jajkiem i tuńczykiem </t>
  </si>
  <si>
    <t xml:space="preserve">Sałatka grecka z bazylią, serem feta, oliwkami i czerwoną cebulką </t>
  </si>
  <si>
    <t>1 szt.</t>
  </si>
  <si>
    <t xml:space="preserve">Sernik tradydcyjny </t>
  </si>
  <si>
    <t xml:space="preserve">Sernik z czekoladową kruszonką </t>
  </si>
  <si>
    <t xml:space="preserve">Ciasto czekoladowe z wiśniami </t>
  </si>
  <si>
    <t xml:space="preserve">Szarlotka z jabłkami </t>
  </si>
  <si>
    <t>nie mniej niż 120g</t>
  </si>
  <si>
    <t xml:space="preserve">NAPOJE ZIMNE </t>
  </si>
  <si>
    <t>Woda mineralna gazowana w butelce 0,5</t>
  </si>
  <si>
    <t>0,5 l</t>
  </si>
  <si>
    <t>Woda mineralna niegazowana w butelce 0,5</t>
  </si>
  <si>
    <t xml:space="preserve">0,5 l </t>
  </si>
  <si>
    <t>Woda mineralna niegazowana butelka szklana 0,33</t>
  </si>
  <si>
    <t>0,33 l</t>
  </si>
  <si>
    <t>Woda mineralna gazowana butelka szklana 0,33</t>
  </si>
  <si>
    <t xml:space="preserve">1 l </t>
  </si>
  <si>
    <t xml:space="preserve">ZUPY </t>
  </si>
  <si>
    <t xml:space="preserve">Mielone kotleciki drobiowo - ziołowe w sosie śmiatanowym </t>
  </si>
  <si>
    <t xml:space="preserve">Ziemniaki gotowane z wody ze świeżym koprem </t>
  </si>
  <si>
    <t xml:space="preserve">Kopytka z masełkiem i świeżym koprem </t>
  </si>
  <si>
    <t xml:space="preserve">Warzywa Julienne na grzance przennej z pastą truflową </t>
  </si>
  <si>
    <t xml:space="preserve">Lemoniada cytrynowa w dzbankach </t>
  </si>
  <si>
    <t>Sok owocowy  (minimum 100 % soku): jabłkowy, pomarańczowy, czarna porzeczka, grejprutowy - w butelce 0,33</t>
  </si>
  <si>
    <t>Woda mineralana ze świeżą miętą i cytrusami w dzbankach</t>
  </si>
  <si>
    <t xml:space="preserve">Klopsiki rybne w sosie serowo - koperkowym </t>
  </si>
  <si>
    <t xml:space="preserve">Grillowana pierś kurczaka </t>
  </si>
  <si>
    <t xml:space="preserve">Mini muffiny waniliowe z owocami sezonowymi </t>
  </si>
  <si>
    <t>Mini rogaliki z ciasta francuskiego z nadzieniem (twaróg, powidła, owoce)</t>
  </si>
  <si>
    <t>Mini rogaliki z ciasta drożdżowego z nadzieniem (twaróg, powidła, owoce)</t>
  </si>
  <si>
    <t xml:space="preserve">Mini sałatki, MIX: Grecka, z kurczakiem i kiełkami, z  mozzarellą i pomidorkami </t>
  </si>
  <si>
    <t xml:space="preserve">MIX kruchych ciastek (3 rodzaje: kokosowe, czekoladowe, z nadzieniem) po min. 2 szt z rodzaju/osobę - ciastka tradycyjne KONFERENCYJNE </t>
  </si>
  <si>
    <t xml:space="preserve">Sałatka z szynką, selerem i rodzynkami na bazie majonezu </t>
  </si>
  <si>
    <t xml:space="preserve">Zraziki wieprzowe z cebulką, boczkiem i ogórkiem w sosie własnym </t>
  </si>
  <si>
    <t>Koreczki z mozzarelli, czarne oliwki, pomidorki cherry z pesto bazyliowym</t>
  </si>
  <si>
    <t xml:space="preserve">Ser Camembert na grzance razowej, mus figowy, kiełki </t>
  </si>
  <si>
    <t>Plaster schabu pieczonego z kaparami i wytrawnym musem malinowym</t>
  </si>
  <si>
    <t>Mini drożdzówki (budyń, kruszonka, powidła, owoce)</t>
  </si>
  <si>
    <t xml:space="preserve">Mini muffiny czekoladowe z owocami sezonowymi </t>
  </si>
  <si>
    <t>Kategoria Menu</t>
  </si>
  <si>
    <t>ZUPY</t>
  </si>
  <si>
    <t xml:space="preserve">DANIA obiadowe wegetariańskie </t>
  </si>
  <si>
    <t>DANIA wege</t>
  </si>
  <si>
    <t xml:space="preserve">Dania  obiadowe rybne </t>
  </si>
  <si>
    <t>DANIA RYBNE</t>
  </si>
  <si>
    <t xml:space="preserve">Dania obiadowe mięsne  </t>
  </si>
  <si>
    <t>DANIA MIĘSNE</t>
  </si>
  <si>
    <t xml:space="preserve">Dodatki skrobiowe </t>
  </si>
  <si>
    <t xml:space="preserve">DODATKI - SKROBIA  </t>
  </si>
  <si>
    <t xml:space="preserve">Dodatki obiadowe:  warzywne, surówki, sałaty i inne </t>
  </si>
  <si>
    <t xml:space="preserve">DODATKI - OBIAD </t>
  </si>
  <si>
    <t>ZIMNE ZAKĄSKI (podane na półmiskach)</t>
  </si>
  <si>
    <t xml:space="preserve">ZIMNE ZAKĄSKI </t>
  </si>
  <si>
    <t xml:space="preserve">FINGRER FOOD WYTRAWNE </t>
  </si>
  <si>
    <t xml:space="preserve">MONOPORCJE  WYTRAWNE </t>
  </si>
  <si>
    <t xml:space="preserve">FINGER FOOD NA SŁODKO </t>
  </si>
  <si>
    <t xml:space="preserve">MONOPORCJE NA SŁODKO </t>
  </si>
  <si>
    <t xml:space="preserve">SAŁATKI w miskach </t>
  </si>
  <si>
    <t xml:space="preserve">SAŁATKI </t>
  </si>
  <si>
    <t xml:space="preserve">CIASTA i DESERY  </t>
  </si>
  <si>
    <t xml:space="preserve">CIASTA I DESERY </t>
  </si>
  <si>
    <t>nie mniej niż 90g</t>
  </si>
  <si>
    <t xml:space="preserve">Przerwa kawowa  - warianty </t>
  </si>
  <si>
    <t xml:space="preserve">PRZERWA KAWOWA </t>
  </si>
  <si>
    <t>Dodatkowe wyposażenie</t>
  </si>
  <si>
    <t xml:space="preserve">SUMA ZAMÓWIENIA </t>
  </si>
  <si>
    <t xml:space="preserve">Jednostka miary gramatura/na
1 osobę/ i- lub porcję </t>
  </si>
  <si>
    <r>
      <rPr>
        <b/>
        <sz val="8"/>
        <color theme="1"/>
        <rFont val="Arial"/>
        <family val="2"/>
        <charset val="238"/>
      </rPr>
      <t xml:space="preserve">Wariant nr. 2_STANDARD - </t>
    </r>
    <r>
      <rPr>
        <b/>
        <sz val="9"/>
        <color theme="8" tint="-0.249977111117893"/>
        <rFont val="Arial"/>
        <family val="2"/>
        <charset val="238"/>
      </rPr>
      <t xml:space="preserve">PRZERWA CIĄGŁA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Kawa świeżo parzona z zaparzaczy,                                                                                                                                                                                                                                                     Herbata - wybór herbat smakowych w torebkach - 5 smaków (Earl Grey, Czarna, Zielona,  Malinowa,  Miętowa)                                                                                                                                                                                                                                                                                                                                                                                    Dodatki: cukier biały, cukier trzcinowy, mleko - min. 200 ml na osobę, świeża cytryna </t>
    </r>
  </si>
  <si>
    <r>
      <rPr>
        <b/>
        <sz val="8"/>
        <color theme="1"/>
        <rFont val="Arial"/>
        <family val="2"/>
        <charset val="238"/>
      </rPr>
      <t xml:space="preserve">Wariant nr. 2_STANDARD  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Kawa świeżo parzona z zaparzaczy,                                                                                                                                                                                                                                                     Herbata - wybór herbat smakowych w torebkach - 5 smaków (Earl Grey, Czarna, Zielona,  Malinowa,  Miętowa)                                                                                                                                                                                                                                                                                                                                                                                    Dodatki: cukier biały, cukier trzcinowy, mleko - min. 100 ml na osobę, świeża cytryna </t>
    </r>
  </si>
  <si>
    <r>
      <rPr>
        <b/>
        <sz val="8"/>
        <color theme="1"/>
        <rFont val="Arial"/>
        <family val="2"/>
        <charset val="238"/>
      </rPr>
      <t xml:space="preserve">Wariant nr. 1_MINI                                                                                                                       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Kawa świeżo parzona z termosów                                                                                                                                                                                       Herbata czarna z termosów                                                                                                                                                                                                         Dodatki: cukier biały, mleko min. 200 ml na osobę, świeża cytryna </t>
    </r>
  </si>
  <si>
    <r>
      <rPr>
        <b/>
        <sz val="8"/>
        <color theme="1"/>
        <rFont val="Arial"/>
        <family val="2"/>
        <charset val="238"/>
      </rPr>
      <t xml:space="preserve">Wariant nr. 1_MINI - </t>
    </r>
    <r>
      <rPr>
        <b/>
        <sz val="9"/>
        <color theme="8" tint="-0.249977111117893"/>
        <rFont val="Arial"/>
        <family val="2"/>
        <charset val="238"/>
      </rPr>
      <t xml:space="preserve">PRZERWA CIĄGŁA </t>
    </r>
    <r>
      <rPr>
        <b/>
        <sz val="8"/>
        <color theme="8" tint="-0.249977111117893"/>
        <rFont val="Arial"/>
        <family val="2"/>
        <charset val="238"/>
      </rPr>
      <t xml:space="preserve">     </t>
    </r>
    <r>
      <rPr>
        <b/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Kawa świeżo parzona z termosów                                                                                                                                                                                       Herbata czarna z termosów                                                                                                                                                                                                         Dodatki: cukier biały, mleko min. 200 ml na osobę, świeża cytryna </t>
    </r>
  </si>
  <si>
    <t>Ryż z warzywami</t>
  </si>
  <si>
    <t xml:space="preserve">Mleko bez laktozy </t>
  </si>
  <si>
    <t>Napój roślinny (do wyboru: owsiany, migdałowy, kokosowy)</t>
  </si>
  <si>
    <t xml:space="preserve">Tartoletka z musem i owocami </t>
  </si>
  <si>
    <t xml:space="preserve">Mini tartaletki z musem i owocami </t>
  </si>
  <si>
    <t>Babeczki z zasmażanymi na maśle pieczarkami</t>
  </si>
  <si>
    <t>Sakiewki z ciasta francuskiego z warzywami</t>
  </si>
  <si>
    <t xml:space="preserve">Rolada ze schabu nadziewana śliwkami, podana z sosem tatarskim  </t>
  </si>
  <si>
    <t xml:space="preserve">formularz przedmiotowo - cenowy </t>
  </si>
  <si>
    <t xml:space="preserve">WEGAŃSKA zupa krem z pomidorów Pelati z kluseczkami i pesto bazyliowym </t>
  </si>
  <si>
    <t xml:space="preserve">WEGAŃSKA zupa z czerwonej soczewicy </t>
  </si>
  <si>
    <t>WEGAŃSKI Ratatuille warzywne z sosem pomidorowo - bazyliowym</t>
  </si>
  <si>
    <t>Mix sałat z ogórkiem, papryką, pomidorkami cherry i sosem winegret</t>
  </si>
  <si>
    <t>Mix Sałat  z chrupiącym kurczakiem i migdałami w sosie winegret</t>
  </si>
  <si>
    <t xml:space="preserve">Wegańskie mufiny z owocami </t>
  </si>
  <si>
    <t xml:space="preserve">Sok pomarańczowy (minimum 100 % soku): jabłkowy, pomarańczowy, czarna porzeczka, grejpfrutowy w dzbankach </t>
  </si>
  <si>
    <t xml:space="preserve">Pierogi z kapustą i grzybami - ok 8 szt/ porcja </t>
  </si>
  <si>
    <t>Wrapy przykładowe:</t>
  </si>
  <si>
    <t xml:space="preserve">Wrap (tortilla) z kurczakiemi warzywami, pocieta na estetyczne mini porcje </t>
  </si>
  <si>
    <t xml:space="preserve">Tartinki (małe kanapki z ułożonymi estetycznie składnikami)
z musem serowym, wędzonym łososiem i koperkiem </t>
  </si>
  <si>
    <t>Tartinki przykładowe:</t>
  </si>
  <si>
    <t xml:space="preserve">1 szt. </t>
  </si>
  <si>
    <t xml:space="preserve">Ciasto jogurtowe z owocami sezonowymi </t>
  </si>
  <si>
    <t xml:space="preserve">Piernik </t>
  </si>
  <si>
    <t xml:space="preserve">Makowiec </t>
  </si>
  <si>
    <t>xxx</t>
  </si>
  <si>
    <t>SZACOWANA ILOŚĆ   2024/2025</t>
  </si>
  <si>
    <t xml:space="preserve">Cena jendostkowa 
w PLN </t>
  </si>
  <si>
    <t xml:space="preserve">Wartość umowy brutto 
w PLN  </t>
  </si>
  <si>
    <t xml:space="preserve">Nazwa i adres Wykonawcy: </t>
  </si>
  <si>
    <t>………………...................………………………………..</t>
  </si>
  <si>
    <t xml:space="preserve"> </t>
  </si>
  <si>
    <r>
      <t>Oferta musi być podpisana kwalifikowanym podpisem elektronicznym</t>
    </r>
    <r>
      <rPr>
        <b/>
        <sz val="12"/>
        <color theme="8" tint="-0.249977111117893"/>
        <rFont val="Arial"/>
        <family val="2"/>
        <charset val="238"/>
      </rPr>
      <t xml:space="preserve"> </t>
    </r>
    <r>
      <rPr>
        <b/>
        <u/>
        <sz val="12"/>
        <color theme="8" tint="-0.249977111117893"/>
        <rFont val="Arial"/>
        <family val="2"/>
        <charset val="238"/>
      </rPr>
      <t xml:space="preserve">lub podpisem zaufanym lub podpisem osobistym elektronicznym przez osobę(y) upoważnioną(e) do reprezentowania Wykonawcy. </t>
    </r>
  </si>
  <si>
    <t>Kwotę z pozycji 121, "Suma zamówienia"- należy wpisać do formularza ofertowego - załącznik nr 1 do SWZ</t>
  </si>
  <si>
    <t>Zupa cebulowa z chrupiącymi grzankami</t>
  </si>
  <si>
    <t xml:space="preserve">Tartinki (małe kanapki z ułożonymi estetycznie składnikami)
z pastą orzechową, rzodkiewkami i kiełkami </t>
  </si>
  <si>
    <t xml:space="preserve">Tartinki (małe kanapki z ułożonymi estetycznie składnikami)
z pasztetem z soczewicy, pomidorem, kiszonym ogórkiem </t>
  </si>
  <si>
    <t>Tartinki (małe kanapki z ułożonymi estetycznie składnikami) 
z szynką włoską, pomidorem suszony, rukolą, parmezan.</t>
  </si>
  <si>
    <t xml:space="preserve">Owoce filetowane sezonowe np. pomarańcze, ananasy, jabłka, gruszki itp. - min. 3 rodzaje, rozłożone na paterze </t>
  </si>
  <si>
    <t xml:space="preserve">Pączek z nadzieniem różanym lub mix pączków z różnym nadzieniem </t>
  </si>
  <si>
    <t xml:space="preserve">Stół koktajlowy, wymiary ok. 80x110 cm, (okrągły, wysoki) z pokrowcem białym lub czarnym,
do wyboru Zamawiajacego  - wypożyczenie / jeden dzień </t>
  </si>
  <si>
    <t>Gnochii</t>
  </si>
  <si>
    <t>KANAPKI STUDENCKIE</t>
  </si>
  <si>
    <t>Cukinia faszerowana kaszą kuskus z warzywami z prażonymi ziarnami na salsie pomidorowej</t>
  </si>
  <si>
    <t xml:space="preserve">Wrap (tortilla) z wędzonego łososia ze świeżym koperkiem, pocięta na estetyczne mini porcje  </t>
  </si>
  <si>
    <t>MONOPORCJE - mini porcje w pojemniczkach WYTRAWNE 
min. zamówienie 10 szt. / pozycja</t>
  </si>
  <si>
    <t xml:space="preserve">FINGER FOOD WYTRAWNE - min. 3 składniki 
min. zamówienie - 10 szt. / pozycja
Porcje finger food typu: (wegetariańskie, mięsne, rybne) koreczki, mini tortille, tartinki, roladki, crostinii, grzanki </t>
  </si>
  <si>
    <t xml:space="preserve">FINGER FOOD - NA SŁODKO      
min. zamówienie 10 szt. /pozycja                                                                                                                                                                   Porcje finger food typu:  Koreczki, Mini Tortille, Tartinki,  Roladki, Crostinii, Grzanki, Ciasta w papilotach </t>
  </si>
  <si>
    <r>
      <t xml:space="preserve">MONOPORCJE - mini  porcje w pojemniczkach </t>
    </r>
    <r>
      <rPr>
        <b/>
        <u/>
        <sz val="8"/>
        <color theme="1"/>
        <rFont val="Arial"/>
        <family val="2"/>
        <charset val="238"/>
      </rPr>
      <t xml:space="preserve">NA SŁODKO </t>
    </r>
    <r>
      <rPr>
        <b/>
        <sz val="8"/>
        <color theme="1"/>
        <rFont val="Arial"/>
        <family val="2"/>
        <charset val="238"/>
      </rPr>
      <t xml:space="preserve">
min. zamówienie 10 szt./pozycja</t>
    </r>
  </si>
  <si>
    <r>
      <t xml:space="preserve">Kanapki Studenckie
</t>
    </r>
    <r>
      <rPr>
        <sz val="8"/>
        <color theme="1"/>
        <rFont val="Arial"/>
        <family val="2"/>
        <charset val="238"/>
      </rPr>
      <t xml:space="preserve">pieczywo do wyboru: </t>
    </r>
    <r>
      <rPr>
        <b/>
        <sz val="8"/>
        <color theme="1"/>
        <rFont val="Arial"/>
        <family val="2"/>
        <charset val="238"/>
      </rPr>
      <t xml:space="preserve">bułka okrągła </t>
    </r>
    <r>
      <rPr>
        <sz val="8"/>
        <color theme="1"/>
        <rFont val="Arial"/>
        <family val="2"/>
        <charset val="238"/>
      </rPr>
      <t>średnic</t>
    </r>
    <r>
      <rPr>
        <b/>
        <sz val="8"/>
        <color theme="1"/>
        <rFont val="Arial"/>
        <family val="2"/>
        <charset val="238"/>
      </rPr>
      <t>a</t>
    </r>
    <r>
      <rPr>
        <sz val="8"/>
        <color theme="1"/>
        <rFont val="Arial"/>
        <family val="2"/>
        <charset val="238"/>
      </rPr>
      <t xml:space="preserve"> ok 12 cm typu: pszenna, graham, wieloziarnista lub
</t>
    </r>
    <r>
      <rPr>
        <b/>
        <sz val="8"/>
        <color theme="1"/>
        <rFont val="Arial"/>
        <family val="2"/>
        <charset val="238"/>
      </rPr>
      <t xml:space="preserve">bułka podłużna </t>
    </r>
    <r>
      <rPr>
        <sz val="8"/>
        <color theme="1"/>
        <rFont val="Arial"/>
        <family val="2"/>
        <charset val="238"/>
      </rPr>
      <t xml:space="preserve">pszenna - porcja ok 15 cm lub </t>
    </r>
    <r>
      <rPr>
        <b/>
        <sz val="8"/>
        <color theme="1"/>
        <rFont val="Arial"/>
        <family val="2"/>
        <charset val="238"/>
      </rPr>
      <t>bajgle</t>
    </r>
    <r>
      <rPr>
        <sz val="8"/>
        <color theme="1"/>
        <rFont val="Arial"/>
        <family val="2"/>
        <charset val="238"/>
      </rPr>
      <t xml:space="preserve"> średnica ok 12 cm 
Jedna porcja (szt) składa się z bułki okrągłej lub bułki podłużnej ok 15 cm lub bajgla średnica ok 12 cm
- pieczywo: minimum 50 g - bułka okrągła; 70 g - bajgel; 100 g - bułka podłużna, 
- składnik mięsny lub rybny - minimum 50 g 
- składnik warzywny - minimum 45 g </t>
    </r>
  </si>
  <si>
    <t xml:space="preserve"> z masłem, sałatą, salami, papryką konserwową, oliwkami, </t>
  </si>
  <si>
    <t xml:space="preserve"> z masłem, sałatą, tuńczykiem, jajkiem gotowanym, majonezem, szczypiorkiem, </t>
  </si>
  <si>
    <t xml:space="preserve">VEGE z humeusem, tofu, roszponką, pomidorem, </t>
  </si>
  <si>
    <t>z masłem, sałatą, pastą z tuńczyka, czerwoną cebulą</t>
  </si>
  <si>
    <t xml:space="preserve"> z masłem, sałatą, pasztetem, galaretką z żurawiny,</t>
  </si>
  <si>
    <t xml:space="preserve"> z masłem, sałatą, pieczoną szynką, sosem chrzanowym, </t>
  </si>
  <si>
    <t>z masłem, łososiem, rukolą , papryką czerwoną, twarożek łososiowy ,</t>
  </si>
  <si>
    <t>Rulonik z szynki włoskiej z kozim serkiem i suszonymi daktylami, podane na chrupiących sałatach</t>
  </si>
  <si>
    <r>
      <rPr>
        <b/>
        <sz val="8"/>
        <color theme="1"/>
        <rFont val="Arial"/>
        <family val="2"/>
        <charset val="238"/>
      </rPr>
      <t xml:space="preserve">Wariant nr. 3_ PREMIUM - </t>
    </r>
    <r>
      <rPr>
        <b/>
        <sz val="9"/>
        <color theme="8" tint="-0.249977111117893"/>
        <rFont val="Arial"/>
        <family val="2"/>
        <charset val="238"/>
      </rPr>
      <t xml:space="preserve">PRZERWA CIĄGŁA  </t>
    </r>
    <r>
      <rPr>
        <b/>
        <sz val="8"/>
        <color theme="8" tint="-0.249977111117893"/>
        <rFont val="Arial"/>
        <family val="2"/>
        <charset val="238"/>
      </rPr>
      <t xml:space="preserve">  </t>
    </r>
    <r>
      <rPr>
        <b/>
        <sz val="8"/>
        <color theme="1"/>
        <rFont val="Arial"/>
        <family val="2"/>
        <charset val="238"/>
      </rPr>
      <t xml:space="preserve">                                                                                                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Kawa z ekspresu - 100% Arabica: Espresso, Americano, Cappuccino,                                                                         Herbata - Wybór herbat liściastych w torebkach - min. 8  smaków w tym: Czarna, Zielona, Miętowa, Czerwana, Owocowa)                                                                                                                                                                                                     Dodatki: cukier biały, cukier trzcionowy,mleko - min. 200 ml na osobę, mleko bez laktozy, mleko roślinne, świeża cytryna</t>
    </r>
  </si>
  <si>
    <r>
      <t xml:space="preserve">nie mniej niż 400  ml/ napój / osobę
</t>
    </r>
    <r>
      <rPr>
        <b/>
        <sz val="8"/>
        <color theme="4"/>
        <rFont val="Arial"/>
        <family val="2"/>
        <charset val="238"/>
      </rPr>
      <t xml:space="preserve">MINIMUM 3 UZUPEŁNIENIA
W CIĄGU JEDNEGO DNIA WYDARZENIA  </t>
    </r>
    <r>
      <rPr>
        <sz val="8"/>
        <color theme="1"/>
        <rFont val="Arial"/>
        <family val="2"/>
        <charset val="238"/>
      </rPr>
      <t xml:space="preserve">   </t>
    </r>
  </si>
  <si>
    <r>
      <t xml:space="preserve">nie mniej niż 400 ml/ napój / osobę
</t>
    </r>
    <r>
      <rPr>
        <b/>
        <sz val="8"/>
        <color theme="4"/>
        <rFont val="Arial"/>
        <family val="2"/>
        <charset val="238"/>
      </rPr>
      <t xml:space="preserve">MINIMUM 3 UZUPEŁNIENIA
W CIĄGU JEDNEGO DNIA WYDARZENIA </t>
    </r>
    <r>
      <rPr>
        <sz val="8"/>
        <color theme="4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 xml:space="preserve">
</t>
    </r>
  </si>
  <si>
    <r>
      <t xml:space="preserve">nie mniej niż 400 ml/ napój / osobę
</t>
    </r>
    <r>
      <rPr>
        <b/>
        <sz val="8"/>
        <color theme="4"/>
        <rFont val="Arial"/>
        <family val="2"/>
        <charset val="238"/>
      </rPr>
      <t>JEDNO PODANIE W CZASIE 1 dnia WYDARZENIA - BEZ UZUPEŁNIENIA
- dostępne w godzinach wydarzenia.</t>
    </r>
  </si>
  <si>
    <r>
      <t xml:space="preserve">nie mniej niż 400 ml/ napój / osobę
</t>
    </r>
    <r>
      <rPr>
        <b/>
        <sz val="8"/>
        <color theme="4"/>
        <rFont val="Arial"/>
        <family val="2"/>
        <charset val="238"/>
      </rPr>
      <t xml:space="preserve">MINIMUM 3 UZUPEŁNIENIA
W CIĄGU JEDNEGO DNIA WYDARZENIA  </t>
    </r>
  </si>
  <si>
    <r>
      <t xml:space="preserve">nie mniej niż 400 ml/ napój / osobę
</t>
    </r>
    <r>
      <rPr>
        <b/>
        <sz val="8"/>
        <color theme="4"/>
        <rFont val="Arial"/>
        <family val="2"/>
        <charset val="238"/>
      </rPr>
      <t>JEDNO PODANIE W CZASIE 1 dnia WYDARZENIA - BEZ UZUPEŁNIENIA - dostępne w godzinach wydarzenia.</t>
    </r>
    <r>
      <rPr>
        <b/>
        <sz val="8"/>
        <color theme="4" tint="0.39997558519241921"/>
        <rFont val="Arial"/>
        <family val="2"/>
        <charset val="238"/>
      </rPr>
      <t xml:space="preserve"> </t>
    </r>
    <r>
      <rPr>
        <b/>
        <sz val="8"/>
        <color theme="4"/>
        <rFont val="Arial"/>
        <family val="2"/>
        <charset val="238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</si>
</sst>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zł&quot;_-;\-* #,##0.00\ &quot;zł&quot;_-;_-* &quot;-&quot;??\ &quot;zł&quot;_-;_-@_-"/>
    <numFmt numFmtId="164" formatCode="#,##0_ ;\-#,##0\ "/>
    <numFmt numFmtId="165" formatCode="[$-415]General"/>
  </numFmts>
  <fonts count="27" x14ac:knownFonts="1">
    <font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name val="Arial"/>
      <family val="2"/>
      <charset val="238"/>
    </font>
    <font>
      <sz val="6"/>
      <color theme="1"/>
      <name val="Arial"/>
      <family val="2"/>
      <charset val="238"/>
    </font>
    <font>
      <b/>
      <u/>
      <sz val="8"/>
      <color theme="1"/>
      <name val="Arial"/>
      <family val="2"/>
      <charset val="238"/>
    </font>
    <font>
      <b/>
      <sz val="6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9"/>
      <color theme="8" tint="-0.249977111117893"/>
      <name val="Arial"/>
      <family val="2"/>
      <charset val="238"/>
    </font>
    <font>
      <b/>
      <sz val="8"/>
      <color theme="8" tint="-0.249977111117893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theme="8" tint="-0.249977111117893"/>
      <name val="Arial"/>
      <family val="2"/>
      <charset val="238"/>
    </font>
    <font>
      <b/>
      <u/>
      <sz val="12"/>
      <color theme="8" tint="-0.249977111117893"/>
      <name val="Arial"/>
      <family val="2"/>
      <charset val="238"/>
    </font>
    <font>
      <b/>
      <sz val="12"/>
      <color theme="8" tint="-0.249977111117893"/>
      <name val="Arial"/>
      <family val="2"/>
      <charset val="238"/>
    </font>
    <font>
      <sz val="8"/>
      <color rgb="FF202124"/>
      <name val="Arial"/>
      <family val="2"/>
      <charset val="238"/>
    </font>
    <font>
      <b/>
      <sz val="8"/>
      <color theme="4"/>
      <name val="Arial"/>
      <family val="2"/>
      <charset val="238"/>
    </font>
    <font>
      <b/>
      <sz val="8"/>
      <color theme="4" tint="0.39997558519241921"/>
      <name val="Arial"/>
      <family val="2"/>
      <charset val="238"/>
    </font>
    <font>
      <sz val="8"/>
      <color theme="4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5" fillId="0" borderId="0" applyBorder="0" applyProtection="0"/>
  </cellStyleXfs>
  <cellXfs count="82">
    <xf numFmtId="0" fontId="0" fillId="0" borderId="0" xfId="0"/>
    <xf numFmtId="0" fontId="6" fillId="0" borderId="0" xfId="0" applyFont="1" applyAlignment="1">
      <alignment vertical="center"/>
    </xf>
    <xf numFmtId="44" fontId="1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2" fontId="2" fillId="0" borderId="0" xfId="0" applyNumberFormat="1" applyFont="1" applyAlignment="1">
      <alignment vertical="center"/>
    </xf>
    <xf numFmtId="164" fontId="7" fillId="0" borderId="5" xfId="0" applyNumberFormat="1" applyFont="1" applyBorder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4" fontId="6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4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0" fillId="2" borderId="1" xfId="0" applyFill="1" applyBorder="1"/>
    <xf numFmtId="1" fontId="1" fillId="0" borderId="2" xfId="0" applyNumberFormat="1" applyFont="1" applyBorder="1" applyAlignment="1" applyProtection="1">
      <alignment horizontal="center" vertical="center" wrapText="1"/>
      <protection locked="0"/>
    </xf>
    <xf numFmtId="44" fontId="1" fillId="0" borderId="2" xfId="0" applyNumberFormat="1" applyFont="1" applyBorder="1" applyAlignment="1" applyProtection="1">
      <alignment horizontal="center" vertical="center" wrapText="1"/>
      <protection locked="0"/>
    </xf>
    <xf numFmtId="44" fontId="0" fillId="0" borderId="1" xfId="0" applyNumberFormat="1" applyBorder="1"/>
    <xf numFmtId="44" fontId="0" fillId="2" borderId="1" xfId="0" applyNumberFormat="1" applyFill="1" applyBorder="1"/>
    <xf numFmtId="1" fontId="1" fillId="0" borderId="2" xfId="0" applyNumberFormat="1" applyFont="1" applyBorder="1" applyAlignment="1">
      <alignment horizontal="center" vertical="center"/>
    </xf>
    <xf numFmtId="44" fontId="1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16" fillId="0" borderId="0" xfId="0" applyFont="1"/>
    <xf numFmtId="1" fontId="6" fillId="2" borderId="2" xfId="0" applyNumberFormat="1" applyFont="1" applyFill="1" applyBorder="1" applyAlignment="1">
      <alignment horizontal="center" vertical="center" wrapText="1"/>
    </xf>
    <xf numFmtId="44" fontId="6" fillId="2" borderId="2" xfId="0" applyNumberFormat="1" applyFont="1" applyFill="1" applyBorder="1" applyAlignment="1">
      <alignment horizontal="center" vertical="center" wrapText="1"/>
    </xf>
    <xf numFmtId="44" fontId="0" fillId="0" borderId="7" xfId="0" applyNumberFormat="1" applyBorder="1"/>
    <xf numFmtId="1" fontId="1" fillId="2" borderId="2" xfId="0" applyNumberFormat="1" applyFont="1" applyFill="1" applyBorder="1" applyAlignment="1">
      <alignment horizontal="center" vertical="center" wrapText="1"/>
    </xf>
    <xf numFmtId="44" fontId="1" fillId="2" borderId="2" xfId="0" applyNumberFormat="1" applyFont="1" applyFill="1" applyBorder="1" applyAlignment="1">
      <alignment horizontal="center" vertical="center" wrapText="1"/>
    </xf>
    <xf numFmtId="44" fontId="1" fillId="2" borderId="8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1" fontId="17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44" fontId="18" fillId="0" borderId="0" xfId="0" applyNumberFormat="1" applyFont="1" applyAlignment="1">
      <alignment vertical="center"/>
    </xf>
    <xf numFmtId="4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3" borderId="0" xfId="0" applyFont="1" applyFill="1" applyAlignment="1">
      <alignment wrapText="1"/>
    </xf>
    <xf numFmtId="0" fontId="5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right"/>
    </xf>
    <xf numFmtId="0" fontId="20" fillId="0" borderId="0" xfId="0" applyFont="1" applyAlignment="1">
      <alignment vertical="center"/>
    </xf>
    <xf numFmtId="0" fontId="7" fillId="2" borderId="12" xfId="0" applyFont="1" applyFill="1" applyBorder="1" applyAlignment="1">
      <alignment vertical="center" wrapText="1"/>
    </xf>
    <xf numFmtId="0" fontId="7" fillId="2" borderId="13" xfId="0" applyFont="1" applyFill="1" applyBorder="1" applyAlignment="1">
      <alignment vertical="center" wrapText="1"/>
    </xf>
    <xf numFmtId="0" fontId="23" fillId="0" borderId="0" xfId="0" applyFont="1"/>
    <xf numFmtId="0" fontId="12" fillId="0" borderId="1" xfId="0" applyFont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left" vertical="center"/>
    </xf>
    <xf numFmtId="0" fontId="4" fillId="6" borderId="10" xfId="0" applyFont="1" applyFill="1" applyBorder="1" applyAlignment="1">
      <alignment horizontal="left" vertical="center"/>
    </xf>
    <xf numFmtId="0" fontId="4" fillId="6" borderId="1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</cellXfs>
  <cellStyles count="2">
    <cellStyle name="Excel Built-in Normal" xfId="1" xr:uid="{5CDECE3F-0B44-4E78-BDE1-3CB3B42F96E3}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57150</xdr:colOff>
      <xdr:row>5</xdr:row>
      <xdr:rowOff>63500</xdr:rowOff>
    </xdr:to>
    <xdr:sp macro="" textlink="">
      <xdr:nvSpPr>
        <xdr:cNvPr id="2" name="AutoShape 3" descr="Stół koktajlowy, 800x1100 mm | TECHNICA, Banquet Line">
          <a:extLst>
            <a:ext uri="{FF2B5EF4-FFF2-40B4-BE49-F238E27FC236}">
              <a16:creationId xmlns:a16="http://schemas.microsoft.com/office/drawing/2014/main" id="{5179279A-FA4B-4711-994E-741DE7C247CA}"/>
            </a:ext>
          </a:extLst>
        </xdr:cNvPr>
        <xdr:cNvSpPr>
          <a:spLocks noChangeAspect="1" noChangeArrowheads="1"/>
        </xdr:cNvSpPr>
      </xdr:nvSpPr>
      <xdr:spPr bwMode="auto">
        <a:xfrm>
          <a:off x="219075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5</xdr:row>
      <xdr:rowOff>63500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39B48DC-F764-47A9-B870-C238292ED655}"/>
            </a:ext>
          </a:extLst>
        </xdr:cNvPr>
        <xdr:cNvSpPr>
          <a:spLocks noChangeAspect="1" noChangeArrowheads="1"/>
        </xdr:cNvSpPr>
      </xdr:nvSpPr>
      <xdr:spPr bwMode="auto">
        <a:xfrm>
          <a:off x="567690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5</xdr:row>
      <xdr:rowOff>63500</xdr:rowOff>
    </xdr:to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23B0FCC5-32E8-43D7-BD63-C9F050968D5B}"/>
            </a:ext>
          </a:extLst>
        </xdr:cNvPr>
        <xdr:cNvSpPr>
          <a:spLocks noChangeAspect="1" noChangeArrowheads="1"/>
        </xdr:cNvSpPr>
      </xdr:nvSpPr>
      <xdr:spPr bwMode="auto">
        <a:xfrm>
          <a:off x="567690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5</xdr:row>
      <xdr:rowOff>63500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163F1CC-5C10-449E-B1FB-40A46B3DF437}"/>
            </a:ext>
          </a:extLst>
        </xdr:cNvPr>
        <xdr:cNvSpPr>
          <a:spLocks noChangeAspect="1" noChangeArrowheads="1"/>
        </xdr:cNvSpPr>
      </xdr:nvSpPr>
      <xdr:spPr bwMode="auto">
        <a:xfrm>
          <a:off x="567690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5</xdr:row>
      <xdr:rowOff>63500</xdr:rowOff>
    </xdr:to>
    <xdr:sp macro="" textlink="">
      <xdr:nvSpPr>
        <xdr:cNvPr id="6" name="AutoShape 8">
          <a:extLst>
            <a:ext uri="{FF2B5EF4-FFF2-40B4-BE49-F238E27FC236}">
              <a16:creationId xmlns:a16="http://schemas.microsoft.com/office/drawing/2014/main" id="{FFCB19B4-67A1-4981-84FD-8EE0B0DE6DCC}"/>
            </a:ext>
          </a:extLst>
        </xdr:cNvPr>
        <xdr:cNvSpPr>
          <a:spLocks noChangeAspect="1" noChangeArrowheads="1"/>
        </xdr:cNvSpPr>
      </xdr:nvSpPr>
      <xdr:spPr bwMode="auto">
        <a:xfrm>
          <a:off x="567690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497946</xdr:colOff>
      <xdr:row>139</xdr:row>
      <xdr:rowOff>663046</xdr:rowOff>
    </xdr:from>
    <xdr:ext cx="1436262" cy="1317625"/>
    <xdr:pic>
      <xdr:nvPicPr>
        <xdr:cNvPr id="18" name="Obraz 4">
          <a:extLst>
            <a:ext uri="{FF2B5EF4-FFF2-40B4-BE49-F238E27FC236}">
              <a16:creationId xmlns:a16="http://schemas.microsoft.com/office/drawing/2014/main" id="{BA6E1A34-60A8-48BE-878A-452EA79BC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7112529" y="33026879"/>
          <a:ext cx="1436262" cy="1317625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9</xdr:col>
      <xdr:colOff>27756</xdr:colOff>
      <xdr:row>104</xdr:row>
      <xdr:rowOff>153622</xdr:rowOff>
    </xdr:from>
    <xdr:to>
      <xdr:col>27</xdr:col>
      <xdr:colOff>21205</xdr:colOff>
      <xdr:row>104</xdr:row>
      <xdr:rowOff>970359</xdr:rowOff>
    </xdr:to>
    <xdr:pic>
      <xdr:nvPicPr>
        <xdr:cNvPr id="20" name="Obraz 19" descr="Obraz zawierający jedzenie, Fast food, kanapka, Finger food&#10;&#10;Opis wygenerowany automatycznie">
          <a:extLst>
            <a:ext uri="{FF2B5EF4-FFF2-40B4-BE49-F238E27FC236}">
              <a16:creationId xmlns:a16="http://schemas.microsoft.com/office/drawing/2014/main" id="{6578C212-0C9A-40AA-904B-2A2D8170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8819" y="23426372"/>
          <a:ext cx="993575" cy="822691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71</xdr:row>
      <xdr:rowOff>104775</xdr:rowOff>
    </xdr:from>
    <xdr:to>
      <xdr:col>27</xdr:col>
      <xdr:colOff>40770</xdr:colOff>
      <xdr:row>73</xdr:row>
      <xdr:rowOff>254000</xdr:rowOff>
    </xdr:to>
    <xdr:pic>
      <xdr:nvPicPr>
        <xdr:cNvPr id="21" name="Obraz 20" descr="Obraz zawierający jedzenie, Finger food, Przekąska, Sztuka kulinarna&#10;&#10;Opis wygenerowany automatycznie">
          <a:extLst>
            <a:ext uri="{FF2B5EF4-FFF2-40B4-BE49-F238E27FC236}">
              <a16:creationId xmlns:a16="http://schemas.microsoft.com/office/drawing/2014/main" id="{43683C4A-DB5C-43F6-988D-A0D9E875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14717" y="15408275"/>
          <a:ext cx="1027137" cy="720725"/>
        </a:xfrm>
        <a:prstGeom prst="rect">
          <a:avLst/>
        </a:prstGeom>
      </xdr:spPr>
    </xdr:pic>
    <xdr:clientData/>
  </xdr:twoCellAnchor>
  <xdr:twoCellAnchor editAs="oneCell">
    <xdr:from>
      <xdr:col>8</xdr:col>
      <xdr:colOff>40216</xdr:colOff>
      <xdr:row>67</xdr:row>
      <xdr:rowOff>5293</xdr:rowOff>
    </xdr:from>
    <xdr:to>
      <xdr:col>26</xdr:col>
      <xdr:colOff>42331</xdr:colOff>
      <xdr:row>71</xdr:row>
      <xdr:rowOff>11138</xdr:rowOff>
    </xdr:to>
    <xdr:pic>
      <xdr:nvPicPr>
        <xdr:cNvPr id="22" name="Obraz 21" descr="Obraz zawierający jedzenie, kanapka, przekąska, Fast food&#10;&#10;Opis wygenerowany automatycznie">
          <a:extLst>
            <a:ext uri="{FF2B5EF4-FFF2-40B4-BE49-F238E27FC236}">
              <a16:creationId xmlns:a16="http://schemas.microsoft.com/office/drawing/2014/main" id="{BEA28DEB-0275-4CB2-BD0E-2026F061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35883" y="14356293"/>
          <a:ext cx="954616" cy="809517"/>
        </a:xfrm>
        <a:prstGeom prst="rect">
          <a:avLst/>
        </a:prstGeom>
      </xdr:spPr>
    </xdr:pic>
    <xdr:clientData/>
  </xdr:twoCellAnchor>
  <xdr:twoCellAnchor editAs="oneCell">
    <xdr:from>
      <xdr:col>9</xdr:col>
      <xdr:colOff>42903</xdr:colOff>
      <xdr:row>73</xdr:row>
      <xdr:rowOff>282493</xdr:rowOff>
    </xdr:from>
    <xdr:to>
      <xdr:col>27</xdr:col>
      <xdr:colOff>18522</xdr:colOff>
      <xdr:row>78</xdr:row>
      <xdr:rowOff>96578</xdr:rowOff>
    </xdr:to>
    <xdr:pic>
      <xdr:nvPicPr>
        <xdr:cNvPr id="23" name="Obraz 22" descr="Kanapki Poznań | Kanapki Dekoracyjne | HM Gastro">
          <a:extLst>
            <a:ext uri="{FF2B5EF4-FFF2-40B4-BE49-F238E27FC236}">
              <a16:creationId xmlns:a16="http://schemas.microsoft.com/office/drawing/2014/main" id="{A362A408-3FA3-4F78-BFCF-8AB033FF8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66" y="16792493"/>
          <a:ext cx="975745" cy="9035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57150</xdr:colOff>
      <xdr:row>145</xdr:row>
      <xdr:rowOff>104775</xdr:rowOff>
    </xdr:to>
    <xdr:sp macro="" textlink="">
      <xdr:nvSpPr>
        <xdr:cNvPr id="7" name="AutoShape 3" descr="Stół koktajlowy, 800x1100 mm | TECHNICA, Banquet Line">
          <a:extLst>
            <a:ext uri="{FF2B5EF4-FFF2-40B4-BE49-F238E27FC236}">
              <a16:creationId xmlns:a16="http://schemas.microsoft.com/office/drawing/2014/main" id="{E4F3D1EE-D24A-4BA8-B0D3-3FAE2C65F97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57150</xdr:colOff>
      <xdr:row>145</xdr:row>
      <xdr:rowOff>104775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ED727FBF-D9E6-4CD0-9691-0B0965D7D7CF}"/>
            </a:ext>
          </a:extLst>
        </xdr:cNvPr>
        <xdr:cNvSpPr>
          <a:spLocks noChangeAspect="1" noChangeArrowheads="1"/>
        </xdr:cNvSpPr>
      </xdr:nvSpPr>
      <xdr:spPr bwMode="auto">
        <a:xfrm>
          <a:off x="6619875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57150</xdr:colOff>
      <xdr:row>145</xdr:row>
      <xdr:rowOff>104775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D6C95BAC-F9AF-424B-AD2F-EF3203001389}"/>
            </a:ext>
          </a:extLst>
        </xdr:cNvPr>
        <xdr:cNvSpPr>
          <a:spLocks noChangeAspect="1" noChangeArrowheads="1"/>
        </xdr:cNvSpPr>
      </xdr:nvSpPr>
      <xdr:spPr bwMode="auto">
        <a:xfrm>
          <a:off x="6619875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57150</xdr:colOff>
      <xdr:row>145</xdr:row>
      <xdr:rowOff>104775</xdr:rowOff>
    </xdr:to>
    <xdr:sp macro="" textlink="">
      <xdr:nvSpPr>
        <xdr:cNvPr id="10" name="AutoShape 7">
          <a:extLst>
            <a:ext uri="{FF2B5EF4-FFF2-40B4-BE49-F238E27FC236}">
              <a16:creationId xmlns:a16="http://schemas.microsoft.com/office/drawing/2014/main" id="{2FD6DA00-2157-45B5-A3F9-B6673184A0CB}"/>
            </a:ext>
          </a:extLst>
        </xdr:cNvPr>
        <xdr:cNvSpPr>
          <a:spLocks noChangeAspect="1" noChangeArrowheads="1"/>
        </xdr:cNvSpPr>
      </xdr:nvSpPr>
      <xdr:spPr bwMode="auto">
        <a:xfrm>
          <a:off x="6619875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57150</xdr:colOff>
      <xdr:row>145</xdr:row>
      <xdr:rowOff>104775</xdr:rowOff>
    </xdr:to>
    <xdr:sp macro="" textlink="">
      <xdr:nvSpPr>
        <xdr:cNvPr id="11" name="AutoShape 8">
          <a:extLst>
            <a:ext uri="{FF2B5EF4-FFF2-40B4-BE49-F238E27FC236}">
              <a16:creationId xmlns:a16="http://schemas.microsoft.com/office/drawing/2014/main" id="{8D88F69C-C3CE-44DD-A3B2-EAA3D395B003}"/>
            </a:ext>
          </a:extLst>
        </xdr:cNvPr>
        <xdr:cNvSpPr>
          <a:spLocks noChangeAspect="1" noChangeArrowheads="1"/>
        </xdr:cNvSpPr>
      </xdr:nvSpPr>
      <xdr:spPr bwMode="auto">
        <a:xfrm>
          <a:off x="6619875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39690</xdr:colOff>
      <xdr:row>106</xdr:row>
      <xdr:rowOff>63501</xdr:rowOff>
    </xdr:from>
    <xdr:to>
      <xdr:col>25</xdr:col>
      <xdr:colOff>30037</xdr:colOff>
      <xdr:row>109</xdr:row>
      <xdr:rowOff>105172</xdr:rowOff>
    </xdr:to>
    <xdr:pic>
      <xdr:nvPicPr>
        <xdr:cNvPr id="12" name="Obraz 11" descr="Ogórek - król kanapki | Przepisy.pl">
          <a:extLst>
            <a:ext uri="{FF2B5EF4-FFF2-40B4-BE49-F238E27FC236}">
              <a16:creationId xmlns:a16="http://schemas.microsoft.com/office/drawing/2014/main" id="{F69AD2F8-24A2-45C7-518E-B622247FB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315" y="24312564"/>
          <a:ext cx="823784" cy="56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39688</xdr:colOff>
      <xdr:row>108</xdr:row>
      <xdr:rowOff>103189</xdr:rowOff>
    </xdr:from>
    <xdr:to>
      <xdr:col>25</xdr:col>
      <xdr:colOff>30038</xdr:colOff>
      <xdr:row>111</xdr:row>
      <xdr:rowOff>148829</xdr:rowOff>
    </xdr:to>
    <xdr:pic>
      <xdr:nvPicPr>
        <xdr:cNvPr id="13" name="Obraz 12" descr="Przepisy na Kanapki na lunch | Przepisy.pl">
          <a:extLst>
            <a:ext uri="{FF2B5EF4-FFF2-40B4-BE49-F238E27FC236}">
              <a16:creationId xmlns:a16="http://schemas.microsoft.com/office/drawing/2014/main" id="{11EAE6F6-DA42-726C-A556-95E46C4BF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313" y="24915814"/>
          <a:ext cx="823787" cy="56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</xdr:colOff>
      <xdr:row>111</xdr:row>
      <xdr:rowOff>158116</xdr:rowOff>
    </xdr:from>
    <xdr:to>
      <xdr:col>23</xdr:col>
      <xdr:colOff>17332</xdr:colOff>
      <xdr:row>114</xdr:row>
      <xdr:rowOff>115095</xdr:rowOff>
    </xdr:to>
    <xdr:pic>
      <xdr:nvPicPr>
        <xdr:cNvPr id="14" name="Obraz 13" descr="Bułking - Pyszne kanapki - Wrocław">
          <a:extLst>
            <a:ext uri="{FF2B5EF4-FFF2-40B4-BE49-F238E27FC236}">
              <a16:creationId xmlns:a16="http://schemas.microsoft.com/office/drawing/2014/main" id="{4E232FA6-0D3F-FCF9-FA87-A4FBE89F5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6628" y="25542241"/>
          <a:ext cx="739642" cy="492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15875</xdr:colOff>
      <xdr:row>114</xdr:row>
      <xdr:rowOff>7937</xdr:rowOff>
    </xdr:from>
    <xdr:to>
      <xdr:col>24</xdr:col>
      <xdr:colOff>1986</xdr:colOff>
      <xdr:row>117</xdr:row>
      <xdr:rowOff>13890</xdr:rowOff>
    </xdr:to>
    <xdr:pic>
      <xdr:nvPicPr>
        <xdr:cNvPr id="15" name="Obraz 14" descr="KANAPKI NA IMPREZĘ - Wszystko o gotowaniu w kuchni - Ugotuj.to">
          <a:extLst>
            <a:ext uri="{FF2B5EF4-FFF2-40B4-BE49-F238E27FC236}">
              <a16:creationId xmlns:a16="http://schemas.microsoft.com/office/drawing/2014/main" id="{BB4297AF-DAE0-6EF6-ECF4-15ABB27E9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26058812"/>
          <a:ext cx="76398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CB288-D5AB-469B-978B-43D8721603A3}">
  <sheetPr>
    <pageSetUpPr fitToPage="1"/>
  </sheetPr>
  <dimension ref="B2:S154"/>
  <sheetViews>
    <sheetView tabSelected="1" view="pageLayout" topLeftCell="A138" zoomScale="160" zoomScaleNormal="100" zoomScalePageLayoutView="160" workbookViewId="0">
      <selection activeCell="C142" sqref="C142:E142"/>
    </sheetView>
  </sheetViews>
  <sheetFormatPr defaultColWidth="0.85546875" defaultRowHeight="12" x14ac:dyDescent="0.25"/>
  <cols>
    <col min="1" max="1" width="2.140625" style="1" customWidth="1"/>
    <col min="2" max="2" width="9" style="1" customWidth="1"/>
    <col min="3" max="3" width="16.140625" style="1" customWidth="1"/>
    <col min="4" max="4" width="66.140625" style="1" customWidth="1"/>
    <col min="5" max="5" width="27.42578125" style="1" customWidth="1"/>
    <col min="6" max="6" width="18.28515625" style="28" customWidth="1"/>
    <col min="7" max="7" width="14.42578125" style="2" customWidth="1"/>
    <col min="8" max="8" width="20.7109375" style="32" customWidth="1"/>
    <col min="9" max="16384" width="0.85546875" style="1"/>
  </cols>
  <sheetData>
    <row r="2" spans="2:11" ht="50.25" customHeight="1" x14ac:dyDescent="0.25">
      <c r="B2" s="78" t="s">
        <v>137</v>
      </c>
      <c r="C2" s="78"/>
      <c r="D2" s="78"/>
      <c r="E2" s="78"/>
      <c r="F2" s="78"/>
      <c r="G2" s="78"/>
      <c r="H2" s="78"/>
    </row>
    <row r="3" spans="2:11" ht="50.25" customHeight="1" x14ac:dyDescent="0.25">
      <c r="B3" s="75" t="s">
        <v>158</v>
      </c>
      <c r="C3" s="76"/>
      <c r="D3" s="76"/>
      <c r="E3" s="76"/>
      <c r="F3" s="76"/>
      <c r="G3" s="76"/>
      <c r="H3" s="77"/>
    </row>
    <row r="4" spans="2:11" ht="81" customHeight="1" x14ac:dyDescent="0.25">
      <c r="B4" s="31" t="s">
        <v>0</v>
      </c>
      <c r="C4" s="31" t="s">
        <v>97</v>
      </c>
      <c r="D4" s="31" t="s">
        <v>1</v>
      </c>
      <c r="E4" s="31" t="s">
        <v>124</v>
      </c>
      <c r="F4" s="57" t="s">
        <v>155</v>
      </c>
      <c r="G4" s="31" t="s">
        <v>156</v>
      </c>
      <c r="H4" s="31" t="s">
        <v>157</v>
      </c>
      <c r="I4"/>
      <c r="J4"/>
      <c r="K4"/>
    </row>
    <row r="5" spans="2:11" ht="15" x14ac:dyDescent="0.25">
      <c r="B5" s="29">
        <v>1</v>
      </c>
      <c r="C5" s="30">
        <v>2</v>
      </c>
      <c r="D5" s="30">
        <v>3</v>
      </c>
      <c r="E5" s="33">
        <v>4</v>
      </c>
      <c r="F5" s="53">
        <v>5</v>
      </c>
      <c r="G5" s="53">
        <v>6</v>
      </c>
      <c r="H5" s="54">
        <v>7</v>
      </c>
      <c r="I5"/>
      <c r="J5"/>
      <c r="K5"/>
    </row>
    <row r="6" spans="2:11" ht="15" x14ac:dyDescent="0.25">
      <c r="B6" s="20"/>
      <c r="C6" s="34"/>
      <c r="D6" s="56" t="s">
        <v>98</v>
      </c>
      <c r="E6" s="35"/>
      <c r="F6" s="37"/>
      <c r="G6" s="37"/>
      <c r="H6" s="38"/>
      <c r="I6"/>
      <c r="J6"/>
      <c r="K6"/>
    </row>
    <row r="7" spans="2:11" ht="14.1" customHeight="1" x14ac:dyDescent="0.25">
      <c r="B7" s="3">
        <v>1</v>
      </c>
      <c r="C7" s="3" t="s">
        <v>75</v>
      </c>
      <c r="D7" s="4" t="s">
        <v>2</v>
      </c>
      <c r="E7" s="5" t="s">
        <v>3</v>
      </c>
      <c r="F7" s="39">
        <v>400</v>
      </c>
      <c r="G7" s="40"/>
      <c r="H7" s="41"/>
      <c r="I7"/>
      <c r="J7"/>
      <c r="K7"/>
    </row>
    <row r="8" spans="2:11" ht="14.1" customHeight="1" x14ac:dyDescent="0.25">
      <c r="B8" s="3">
        <f>+B7+1</f>
        <v>2</v>
      </c>
      <c r="C8" s="3" t="s">
        <v>75</v>
      </c>
      <c r="D8" s="4" t="s">
        <v>4</v>
      </c>
      <c r="E8" s="5" t="s">
        <v>3</v>
      </c>
      <c r="F8" s="39">
        <v>650</v>
      </c>
      <c r="G8" s="40"/>
      <c r="H8" s="41"/>
      <c r="I8"/>
      <c r="J8"/>
      <c r="K8"/>
    </row>
    <row r="9" spans="2:11" ht="14.1" customHeight="1" x14ac:dyDescent="0.25">
      <c r="B9" s="3">
        <f>+B8+1</f>
        <v>3</v>
      </c>
      <c r="C9" s="3" t="s">
        <v>75</v>
      </c>
      <c r="D9" s="4" t="s">
        <v>5</v>
      </c>
      <c r="E9" s="5" t="s">
        <v>3</v>
      </c>
      <c r="F9" s="39">
        <v>350</v>
      </c>
      <c r="G9" s="40"/>
      <c r="H9" s="41"/>
      <c r="I9"/>
      <c r="J9"/>
      <c r="K9"/>
    </row>
    <row r="10" spans="2:11" ht="14.1" customHeight="1" x14ac:dyDescent="0.25">
      <c r="B10" s="3">
        <f t="shared" ref="B10:B13" si="0">+B9+1</f>
        <v>4</v>
      </c>
      <c r="C10" s="3" t="s">
        <v>75</v>
      </c>
      <c r="D10" s="4" t="s">
        <v>6</v>
      </c>
      <c r="E10" s="5" t="s">
        <v>3</v>
      </c>
      <c r="F10" s="39">
        <v>250</v>
      </c>
      <c r="G10" s="40"/>
      <c r="H10" s="41"/>
      <c r="I10"/>
      <c r="J10"/>
      <c r="K10"/>
    </row>
    <row r="11" spans="2:11" ht="14.1" customHeight="1" x14ac:dyDescent="0.25">
      <c r="B11" s="3">
        <f t="shared" si="0"/>
        <v>5</v>
      </c>
      <c r="C11" s="3" t="s">
        <v>75</v>
      </c>
      <c r="D11" s="6" t="s">
        <v>7</v>
      </c>
      <c r="E11" s="5" t="s">
        <v>3</v>
      </c>
      <c r="F11" s="39">
        <v>450</v>
      </c>
      <c r="G11" s="40"/>
      <c r="H11" s="41"/>
      <c r="I11"/>
      <c r="J11"/>
      <c r="K11"/>
    </row>
    <row r="12" spans="2:11" ht="14.1" customHeight="1" x14ac:dyDescent="0.25">
      <c r="B12" s="3">
        <f t="shared" si="0"/>
        <v>6</v>
      </c>
      <c r="C12" s="3" t="s">
        <v>75</v>
      </c>
      <c r="D12" s="4" t="s">
        <v>138</v>
      </c>
      <c r="E12" s="5" t="s">
        <v>3</v>
      </c>
      <c r="F12" s="39">
        <v>600</v>
      </c>
      <c r="G12" s="40"/>
      <c r="H12" s="41"/>
      <c r="I12"/>
      <c r="J12"/>
      <c r="K12"/>
    </row>
    <row r="13" spans="2:11" ht="14.1" customHeight="1" x14ac:dyDescent="0.25">
      <c r="B13" s="3">
        <f t="shared" si="0"/>
        <v>7</v>
      </c>
      <c r="C13" s="3" t="s">
        <v>75</v>
      </c>
      <c r="D13" s="6" t="s">
        <v>139</v>
      </c>
      <c r="E13" s="5" t="s">
        <v>3</v>
      </c>
      <c r="F13" s="39">
        <v>200</v>
      </c>
      <c r="G13" s="40"/>
      <c r="H13" s="41"/>
      <c r="I13"/>
      <c r="J13"/>
      <c r="K13"/>
    </row>
    <row r="14" spans="2:11" ht="14.1" customHeight="1" x14ac:dyDescent="0.25">
      <c r="B14" s="3">
        <v>8</v>
      </c>
      <c r="C14" s="3" t="s">
        <v>75</v>
      </c>
      <c r="D14" s="6" t="s">
        <v>163</v>
      </c>
      <c r="E14" s="5" t="s">
        <v>3</v>
      </c>
      <c r="F14" s="39">
        <v>200</v>
      </c>
      <c r="G14" s="40"/>
      <c r="H14" s="41"/>
      <c r="I14"/>
      <c r="J14"/>
      <c r="K14"/>
    </row>
    <row r="15" spans="2:11" ht="15" x14ac:dyDescent="0.25">
      <c r="B15" s="20"/>
      <c r="C15" s="12"/>
      <c r="D15" s="55" t="s">
        <v>99</v>
      </c>
      <c r="E15" s="12"/>
      <c r="F15" s="37"/>
      <c r="G15" s="36"/>
      <c r="H15" s="42"/>
      <c r="I15"/>
      <c r="J15"/>
      <c r="K15"/>
    </row>
    <row r="16" spans="2:11" ht="14.1" customHeight="1" x14ac:dyDescent="0.25">
      <c r="B16" s="5">
        <v>9</v>
      </c>
      <c r="C16" s="5" t="s">
        <v>100</v>
      </c>
      <c r="D16" s="7" t="s">
        <v>140</v>
      </c>
      <c r="E16" s="5" t="s">
        <v>8</v>
      </c>
      <c r="F16" s="43">
        <v>350</v>
      </c>
      <c r="G16" s="44"/>
      <c r="H16" s="41"/>
      <c r="I16"/>
      <c r="J16"/>
      <c r="K16"/>
    </row>
    <row r="17" spans="2:11" ht="14.1" customHeight="1" x14ac:dyDescent="0.25">
      <c r="B17" s="5">
        <f>+B16+1</f>
        <v>10</v>
      </c>
      <c r="C17" s="5" t="s">
        <v>100</v>
      </c>
      <c r="D17" s="7" t="s">
        <v>145</v>
      </c>
      <c r="E17" s="5" t="s">
        <v>8</v>
      </c>
      <c r="F17" s="43">
        <v>200</v>
      </c>
      <c r="G17" s="44"/>
      <c r="H17" s="41"/>
      <c r="I17"/>
      <c r="J17"/>
      <c r="K17"/>
    </row>
    <row r="18" spans="2:11" ht="14.1" customHeight="1" x14ac:dyDescent="0.25">
      <c r="B18" s="5">
        <f t="shared" ref="B18:B20" si="1">+B17+1</f>
        <v>11</v>
      </c>
      <c r="C18" s="5" t="s">
        <v>100</v>
      </c>
      <c r="D18" s="7" t="s">
        <v>172</v>
      </c>
      <c r="E18" s="5" t="s">
        <v>8</v>
      </c>
      <c r="F18" s="43">
        <v>500</v>
      </c>
      <c r="G18" s="44"/>
      <c r="H18" s="41"/>
      <c r="I18"/>
      <c r="J18"/>
      <c r="K18"/>
    </row>
    <row r="19" spans="2:11" ht="14.1" customHeight="1" x14ac:dyDescent="0.25">
      <c r="B19" s="5">
        <f t="shared" si="1"/>
        <v>12</v>
      </c>
      <c r="C19" s="5" t="s">
        <v>100</v>
      </c>
      <c r="D19" s="7" t="s">
        <v>9</v>
      </c>
      <c r="E19" s="5" t="s">
        <v>8</v>
      </c>
      <c r="F19" s="43">
        <v>150</v>
      </c>
      <c r="G19" s="44"/>
      <c r="H19" s="41"/>
      <c r="I19"/>
      <c r="J19"/>
      <c r="K19"/>
    </row>
    <row r="20" spans="2:11" ht="14.1" customHeight="1" x14ac:dyDescent="0.25">
      <c r="B20" s="5">
        <f t="shared" si="1"/>
        <v>13</v>
      </c>
      <c r="C20" s="5" t="s">
        <v>100</v>
      </c>
      <c r="D20" s="7" t="s">
        <v>10</v>
      </c>
      <c r="E20" s="5" t="s">
        <v>8</v>
      </c>
      <c r="F20" s="43">
        <v>250</v>
      </c>
      <c r="G20" s="44"/>
      <c r="H20" s="41"/>
      <c r="I20"/>
      <c r="J20"/>
      <c r="K20"/>
    </row>
    <row r="21" spans="2:11" ht="15" x14ac:dyDescent="0.25">
      <c r="B21" s="20"/>
      <c r="C21" s="11"/>
      <c r="D21" s="55" t="s">
        <v>101</v>
      </c>
      <c r="E21" s="12"/>
      <c r="F21" s="37"/>
      <c r="G21" s="36"/>
      <c r="H21" s="42"/>
      <c r="I21"/>
      <c r="J21"/>
      <c r="K21"/>
    </row>
    <row r="22" spans="2:11" ht="14.1" customHeight="1" x14ac:dyDescent="0.25">
      <c r="B22" s="5">
        <v>14</v>
      </c>
      <c r="C22" s="5" t="s">
        <v>102</v>
      </c>
      <c r="D22" s="8" t="s">
        <v>12</v>
      </c>
      <c r="E22" s="3" t="s">
        <v>11</v>
      </c>
      <c r="F22" s="43">
        <v>300</v>
      </c>
      <c r="G22" s="44"/>
      <c r="H22" s="41"/>
      <c r="I22"/>
      <c r="J22"/>
      <c r="K22"/>
    </row>
    <row r="23" spans="2:11" ht="14.1" customHeight="1" x14ac:dyDescent="0.25">
      <c r="B23" s="5">
        <v>15</v>
      </c>
      <c r="C23" s="5" t="s">
        <v>102</v>
      </c>
      <c r="D23" s="7" t="s">
        <v>13</v>
      </c>
      <c r="E23" s="3" t="s">
        <v>11</v>
      </c>
      <c r="F23" s="43">
        <v>150</v>
      </c>
      <c r="G23" s="44"/>
      <c r="H23" s="41"/>
      <c r="I23"/>
      <c r="J23"/>
      <c r="K23"/>
    </row>
    <row r="24" spans="2:11" ht="14.1" customHeight="1" x14ac:dyDescent="0.25">
      <c r="B24" s="5">
        <v>16</v>
      </c>
      <c r="C24" s="5" t="s">
        <v>102</v>
      </c>
      <c r="D24" s="7" t="s">
        <v>83</v>
      </c>
      <c r="E24" s="3" t="s">
        <v>11</v>
      </c>
      <c r="F24" s="43">
        <v>100</v>
      </c>
      <c r="G24" s="44"/>
      <c r="H24" s="41"/>
      <c r="I24"/>
      <c r="J24"/>
      <c r="K24"/>
    </row>
    <row r="25" spans="2:11" ht="15" x14ac:dyDescent="0.25">
      <c r="B25" s="20"/>
      <c r="C25" s="11"/>
      <c r="D25" s="55" t="s">
        <v>103</v>
      </c>
      <c r="E25" s="12"/>
      <c r="F25" s="37"/>
      <c r="G25" s="36"/>
      <c r="H25" s="42"/>
      <c r="I25"/>
      <c r="J25"/>
      <c r="K25"/>
    </row>
    <row r="26" spans="2:11" ht="14.1" customHeight="1" x14ac:dyDescent="0.25">
      <c r="B26" s="9">
        <v>17</v>
      </c>
      <c r="C26" s="9" t="s">
        <v>104</v>
      </c>
      <c r="D26" s="4" t="s">
        <v>91</v>
      </c>
      <c r="E26" s="5" t="s">
        <v>11</v>
      </c>
      <c r="F26" s="43">
        <v>150</v>
      </c>
      <c r="G26" s="44"/>
      <c r="H26" s="41"/>
      <c r="I26"/>
      <c r="J26"/>
      <c r="K26"/>
    </row>
    <row r="27" spans="2:11" ht="14.1" customHeight="1" x14ac:dyDescent="0.25">
      <c r="B27" s="9">
        <f>1+B26</f>
        <v>18</v>
      </c>
      <c r="C27" s="9" t="s">
        <v>104</v>
      </c>
      <c r="D27" s="4" t="s">
        <v>14</v>
      </c>
      <c r="E27" s="5" t="s">
        <v>11</v>
      </c>
      <c r="F27" s="43">
        <v>150</v>
      </c>
      <c r="G27" s="44"/>
      <c r="H27" s="41"/>
      <c r="I27"/>
      <c r="J27"/>
      <c r="K27"/>
    </row>
    <row r="28" spans="2:11" ht="14.1" customHeight="1" x14ac:dyDescent="0.25">
      <c r="B28" s="9">
        <f t="shared" ref="B28:B36" si="2">1+B27</f>
        <v>19</v>
      </c>
      <c r="C28" s="9" t="s">
        <v>104</v>
      </c>
      <c r="D28" s="4" t="s">
        <v>15</v>
      </c>
      <c r="E28" s="5" t="s">
        <v>11</v>
      </c>
      <c r="F28" s="43">
        <v>300</v>
      </c>
      <c r="G28" s="44"/>
      <c r="H28" s="41"/>
      <c r="I28"/>
      <c r="J28"/>
      <c r="K28"/>
    </row>
    <row r="29" spans="2:11" ht="14.1" customHeight="1" x14ac:dyDescent="0.25">
      <c r="B29" s="9">
        <f t="shared" si="2"/>
        <v>20</v>
      </c>
      <c r="C29" s="9" t="s">
        <v>104</v>
      </c>
      <c r="D29" s="4" t="s">
        <v>16</v>
      </c>
      <c r="E29" s="5" t="s">
        <v>11</v>
      </c>
      <c r="F29" s="43">
        <v>300</v>
      </c>
      <c r="G29" s="44"/>
      <c r="H29" s="41"/>
      <c r="I29"/>
      <c r="J29"/>
      <c r="K29"/>
    </row>
    <row r="30" spans="2:11" ht="14.1" customHeight="1" x14ac:dyDescent="0.25">
      <c r="B30" s="9">
        <f t="shared" si="2"/>
        <v>21</v>
      </c>
      <c r="C30" s="9" t="s">
        <v>104</v>
      </c>
      <c r="D30" s="1" t="s">
        <v>17</v>
      </c>
      <c r="E30" s="5" t="s">
        <v>11</v>
      </c>
      <c r="F30" s="43">
        <v>300</v>
      </c>
      <c r="G30" s="44"/>
      <c r="H30" s="41"/>
      <c r="I30"/>
      <c r="J30"/>
      <c r="K30"/>
    </row>
    <row r="31" spans="2:11" ht="14.1" customHeight="1" x14ac:dyDescent="0.25">
      <c r="B31" s="9">
        <f t="shared" si="2"/>
        <v>22</v>
      </c>
      <c r="C31" s="9" t="s">
        <v>104</v>
      </c>
      <c r="D31" s="4" t="s">
        <v>18</v>
      </c>
      <c r="E31" s="5" t="s">
        <v>11</v>
      </c>
      <c r="F31" s="43">
        <v>200</v>
      </c>
      <c r="G31" s="44"/>
      <c r="H31" s="41"/>
      <c r="I31"/>
      <c r="J31"/>
      <c r="K31"/>
    </row>
    <row r="32" spans="2:11" ht="14.1" customHeight="1" x14ac:dyDescent="0.25">
      <c r="B32" s="9">
        <f t="shared" si="2"/>
        <v>23</v>
      </c>
      <c r="C32" s="9" t="s">
        <v>104</v>
      </c>
      <c r="D32" s="4" t="s">
        <v>84</v>
      </c>
      <c r="E32" s="5" t="s">
        <v>11</v>
      </c>
      <c r="F32" s="43">
        <v>200</v>
      </c>
      <c r="G32" s="44"/>
      <c r="H32" s="41"/>
      <c r="I32"/>
      <c r="J32"/>
      <c r="K32"/>
    </row>
    <row r="33" spans="2:11" ht="14.1" customHeight="1" x14ac:dyDescent="0.25">
      <c r="B33" s="9">
        <f t="shared" si="2"/>
        <v>24</v>
      </c>
      <c r="C33" s="9" t="s">
        <v>104</v>
      </c>
      <c r="D33" s="4" t="s">
        <v>19</v>
      </c>
      <c r="E33" s="5" t="s">
        <v>11</v>
      </c>
      <c r="F33" s="43">
        <v>200</v>
      </c>
      <c r="G33" s="44"/>
      <c r="H33" s="41"/>
      <c r="I33"/>
      <c r="J33"/>
      <c r="K33"/>
    </row>
    <row r="34" spans="2:11" ht="14.1" customHeight="1" x14ac:dyDescent="0.25">
      <c r="B34" s="9">
        <f t="shared" si="2"/>
        <v>25</v>
      </c>
      <c r="C34" s="9" t="s">
        <v>104</v>
      </c>
      <c r="D34" s="4" t="s">
        <v>20</v>
      </c>
      <c r="E34" s="5" t="s">
        <v>11</v>
      </c>
      <c r="F34" s="43">
        <v>50</v>
      </c>
      <c r="G34" s="44"/>
      <c r="H34" s="41"/>
      <c r="I34"/>
      <c r="J34"/>
      <c r="K34"/>
    </row>
    <row r="35" spans="2:11" ht="14.1" customHeight="1" x14ac:dyDescent="0.25">
      <c r="B35" s="9">
        <f t="shared" si="2"/>
        <v>26</v>
      </c>
      <c r="C35" s="9" t="s">
        <v>104</v>
      </c>
      <c r="D35" s="10" t="s">
        <v>76</v>
      </c>
      <c r="E35" s="5" t="s">
        <v>11</v>
      </c>
      <c r="F35" s="43">
        <v>300</v>
      </c>
      <c r="G35" s="44"/>
      <c r="H35" s="41"/>
      <c r="I35"/>
      <c r="J35"/>
      <c r="K35"/>
    </row>
    <row r="36" spans="2:11" ht="14.1" customHeight="1" x14ac:dyDescent="0.25">
      <c r="B36" s="9">
        <f t="shared" si="2"/>
        <v>27</v>
      </c>
      <c r="C36" s="9" t="s">
        <v>104</v>
      </c>
      <c r="D36" s="4" t="s">
        <v>21</v>
      </c>
      <c r="E36" s="5" t="s">
        <v>11</v>
      </c>
      <c r="F36" s="43">
        <v>300</v>
      </c>
      <c r="G36" s="44"/>
      <c r="H36" s="41"/>
      <c r="I36"/>
      <c r="J36"/>
      <c r="K36"/>
    </row>
    <row r="37" spans="2:11" ht="15" x14ac:dyDescent="0.25">
      <c r="B37" s="20"/>
      <c r="C37" s="11"/>
      <c r="D37" s="55" t="s">
        <v>105</v>
      </c>
      <c r="E37" s="12"/>
      <c r="F37" s="37"/>
      <c r="G37" s="36"/>
      <c r="H37" s="42"/>
      <c r="I37"/>
      <c r="J37"/>
      <c r="K37"/>
    </row>
    <row r="38" spans="2:11" ht="14.1" customHeight="1" x14ac:dyDescent="0.25">
      <c r="B38" s="9">
        <v>28</v>
      </c>
      <c r="C38" s="9" t="s">
        <v>106</v>
      </c>
      <c r="D38" s="1" t="s">
        <v>77</v>
      </c>
      <c r="E38" s="5" t="s">
        <v>22</v>
      </c>
      <c r="F38" s="43">
        <v>750</v>
      </c>
      <c r="G38" s="44"/>
      <c r="H38" s="41"/>
      <c r="I38"/>
      <c r="J38"/>
      <c r="K38"/>
    </row>
    <row r="39" spans="2:11" ht="14.1" customHeight="1" x14ac:dyDescent="0.25">
      <c r="B39" s="9">
        <f>1+B38</f>
        <v>29</v>
      </c>
      <c r="C39" s="9" t="s">
        <v>106</v>
      </c>
      <c r="D39" s="4" t="s">
        <v>23</v>
      </c>
      <c r="E39" s="5" t="s">
        <v>22</v>
      </c>
      <c r="F39" s="43">
        <v>250</v>
      </c>
      <c r="G39" s="44"/>
      <c r="H39" s="41"/>
      <c r="I39"/>
      <c r="J39"/>
      <c r="K39"/>
    </row>
    <row r="40" spans="2:11" ht="14.1" customHeight="1" x14ac:dyDescent="0.25">
      <c r="B40" s="9">
        <f t="shared" ref="B40:B44" si="3">1+B39</f>
        <v>30</v>
      </c>
      <c r="C40" s="9" t="s">
        <v>106</v>
      </c>
      <c r="D40" s="4" t="s">
        <v>24</v>
      </c>
      <c r="E40" s="5" t="s">
        <v>22</v>
      </c>
      <c r="F40" s="43">
        <v>900</v>
      </c>
      <c r="G40" s="44"/>
      <c r="H40" s="41"/>
      <c r="I40"/>
      <c r="J40"/>
      <c r="K40"/>
    </row>
    <row r="41" spans="2:11" ht="14.1" customHeight="1" x14ac:dyDescent="0.25">
      <c r="B41" s="9">
        <f t="shared" si="3"/>
        <v>31</v>
      </c>
      <c r="C41" s="9" t="s">
        <v>106</v>
      </c>
      <c r="D41" s="6" t="s">
        <v>129</v>
      </c>
      <c r="E41" s="5" t="s">
        <v>22</v>
      </c>
      <c r="F41" s="43">
        <v>850</v>
      </c>
      <c r="G41" s="44"/>
      <c r="H41" s="41"/>
      <c r="I41"/>
      <c r="J41"/>
      <c r="K41"/>
    </row>
    <row r="42" spans="2:11" ht="14.1" customHeight="1" x14ac:dyDescent="0.25">
      <c r="B42" s="9">
        <f t="shared" si="3"/>
        <v>32</v>
      </c>
      <c r="C42" s="9" t="s">
        <v>106</v>
      </c>
      <c r="D42" s="4" t="s">
        <v>25</v>
      </c>
      <c r="E42" s="5" t="s">
        <v>22</v>
      </c>
      <c r="F42" s="43">
        <v>50</v>
      </c>
      <c r="G42" s="44"/>
      <c r="H42" s="41"/>
      <c r="I42"/>
      <c r="J42"/>
      <c r="K42"/>
    </row>
    <row r="43" spans="2:11" ht="14.1" customHeight="1" x14ac:dyDescent="0.25">
      <c r="B43" s="9">
        <f t="shared" si="3"/>
        <v>33</v>
      </c>
      <c r="C43" s="9" t="s">
        <v>106</v>
      </c>
      <c r="D43" s="4" t="s">
        <v>78</v>
      </c>
      <c r="E43" s="5" t="s">
        <v>22</v>
      </c>
      <c r="F43" s="43">
        <v>100</v>
      </c>
      <c r="G43" s="44"/>
      <c r="H43" s="41"/>
      <c r="I43"/>
      <c r="J43"/>
      <c r="K43"/>
    </row>
    <row r="44" spans="2:11" ht="14.1" customHeight="1" x14ac:dyDescent="0.25">
      <c r="B44" s="9">
        <f t="shared" si="3"/>
        <v>34</v>
      </c>
      <c r="C44" s="9" t="s">
        <v>106</v>
      </c>
      <c r="D44" s="69" t="s">
        <v>170</v>
      </c>
      <c r="E44" s="5" t="s">
        <v>22</v>
      </c>
      <c r="F44" s="43">
        <v>50</v>
      </c>
      <c r="G44" s="44"/>
      <c r="H44" s="41"/>
      <c r="I44"/>
      <c r="J44"/>
      <c r="K44"/>
    </row>
    <row r="45" spans="2:11" ht="15" x14ac:dyDescent="0.25">
      <c r="B45" s="20"/>
      <c r="C45" s="11"/>
      <c r="D45" s="55" t="s">
        <v>107</v>
      </c>
      <c r="E45" s="12"/>
      <c r="F45" s="37"/>
      <c r="G45" s="36"/>
      <c r="H45" s="42"/>
      <c r="I45"/>
      <c r="J45"/>
      <c r="K45"/>
    </row>
    <row r="46" spans="2:11" ht="14.1" customHeight="1" x14ac:dyDescent="0.25">
      <c r="B46" s="9">
        <v>35</v>
      </c>
      <c r="C46" s="9" t="s">
        <v>108</v>
      </c>
      <c r="D46" s="4" t="s">
        <v>26</v>
      </c>
      <c r="E46" s="5" t="s">
        <v>27</v>
      </c>
      <c r="F46" s="43">
        <v>150</v>
      </c>
      <c r="G46" s="44"/>
      <c r="H46" s="41"/>
      <c r="I46"/>
      <c r="J46"/>
      <c r="K46"/>
    </row>
    <row r="47" spans="2:11" ht="14.1" customHeight="1" x14ac:dyDescent="0.25">
      <c r="B47" s="9">
        <f t="shared" ref="B47:B52" si="4">1+B46</f>
        <v>36</v>
      </c>
      <c r="C47" s="9" t="s">
        <v>108</v>
      </c>
      <c r="D47" s="4" t="s">
        <v>28</v>
      </c>
      <c r="E47" s="5" t="s">
        <v>27</v>
      </c>
      <c r="F47" s="43">
        <v>350</v>
      </c>
      <c r="G47" s="44"/>
      <c r="H47" s="41"/>
      <c r="I47"/>
      <c r="J47"/>
      <c r="K47"/>
    </row>
    <row r="48" spans="2:11" ht="14.1" customHeight="1" x14ac:dyDescent="0.25">
      <c r="B48" s="9">
        <f t="shared" si="4"/>
        <v>37</v>
      </c>
      <c r="C48" s="9" t="s">
        <v>108</v>
      </c>
      <c r="D48" s="4" t="s">
        <v>29</v>
      </c>
      <c r="E48" s="5" t="s">
        <v>27</v>
      </c>
      <c r="F48" s="43">
        <v>200</v>
      </c>
      <c r="G48" s="44"/>
      <c r="H48" s="41"/>
      <c r="I48"/>
      <c r="J48"/>
      <c r="K48"/>
    </row>
    <row r="49" spans="2:11" ht="14.1" customHeight="1" x14ac:dyDescent="0.25">
      <c r="B49" s="9">
        <f t="shared" si="4"/>
        <v>38</v>
      </c>
      <c r="C49" s="9" t="s">
        <v>108</v>
      </c>
      <c r="D49" s="4" t="s">
        <v>30</v>
      </c>
      <c r="E49" s="5" t="s">
        <v>27</v>
      </c>
      <c r="F49" s="43">
        <v>350</v>
      </c>
      <c r="G49" s="44"/>
      <c r="H49" s="41"/>
      <c r="I49"/>
      <c r="J49"/>
      <c r="K49"/>
    </row>
    <row r="50" spans="2:11" ht="14.1" customHeight="1" x14ac:dyDescent="0.25">
      <c r="B50" s="9">
        <f t="shared" si="4"/>
        <v>39</v>
      </c>
      <c r="C50" s="9" t="s">
        <v>108</v>
      </c>
      <c r="D50" s="4" t="s">
        <v>31</v>
      </c>
      <c r="E50" s="5" t="s">
        <v>27</v>
      </c>
      <c r="F50" s="43">
        <v>500</v>
      </c>
      <c r="G50" s="44"/>
      <c r="H50" s="41"/>
      <c r="I50"/>
      <c r="J50"/>
      <c r="K50"/>
    </row>
    <row r="51" spans="2:11" ht="14.1" customHeight="1" x14ac:dyDescent="0.25">
      <c r="B51" s="9">
        <f t="shared" si="4"/>
        <v>40</v>
      </c>
      <c r="C51" s="9" t="s">
        <v>108</v>
      </c>
      <c r="D51" s="10" t="s">
        <v>141</v>
      </c>
      <c r="E51" s="5" t="s">
        <v>27</v>
      </c>
      <c r="F51" s="43">
        <v>300</v>
      </c>
      <c r="G51" s="44"/>
      <c r="H51" s="41"/>
      <c r="I51"/>
      <c r="J51"/>
      <c r="K51"/>
    </row>
    <row r="52" spans="2:11" ht="14.1" customHeight="1" x14ac:dyDescent="0.25">
      <c r="B52" s="9">
        <f t="shared" si="4"/>
        <v>41</v>
      </c>
      <c r="C52" s="9" t="s">
        <v>108</v>
      </c>
      <c r="D52" s="4" t="s">
        <v>32</v>
      </c>
      <c r="E52" s="5" t="s">
        <v>33</v>
      </c>
      <c r="F52" s="43">
        <v>850</v>
      </c>
      <c r="G52" s="44"/>
      <c r="H52" s="41"/>
      <c r="I52"/>
      <c r="J52"/>
      <c r="K52"/>
    </row>
    <row r="53" spans="2:11" ht="15" x14ac:dyDescent="0.25">
      <c r="B53" s="11"/>
      <c r="C53" s="11"/>
      <c r="D53" s="55" t="s">
        <v>109</v>
      </c>
      <c r="E53" s="12"/>
      <c r="F53" s="37"/>
      <c r="G53" s="36"/>
      <c r="H53" s="42"/>
      <c r="I53"/>
      <c r="J53"/>
      <c r="K53"/>
    </row>
    <row r="54" spans="2:11" ht="14.1" customHeight="1" x14ac:dyDescent="0.25">
      <c r="B54" s="3">
        <v>42</v>
      </c>
      <c r="C54" s="3" t="s">
        <v>110</v>
      </c>
      <c r="D54" s="4" t="s">
        <v>134</v>
      </c>
      <c r="E54" s="5" t="s">
        <v>34</v>
      </c>
      <c r="F54" s="43">
        <v>350</v>
      </c>
      <c r="G54" s="44"/>
      <c r="H54" s="41"/>
      <c r="I54"/>
      <c r="J54"/>
      <c r="K54"/>
    </row>
    <row r="55" spans="2:11" ht="14.1" customHeight="1" x14ac:dyDescent="0.25">
      <c r="B55" s="13">
        <f>1+B54</f>
        <v>43</v>
      </c>
      <c r="C55" s="3" t="s">
        <v>110</v>
      </c>
      <c r="D55" s="4" t="s">
        <v>135</v>
      </c>
      <c r="E55" s="5" t="s">
        <v>34</v>
      </c>
      <c r="F55" s="43">
        <v>400</v>
      </c>
      <c r="G55" s="44"/>
      <c r="H55" s="41"/>
      <c r="I55"/>
      <c r="J55"/>
      <c r="K55"/>
    </row>
    <row r="56" spans="2:11" ht="14.1" customHeight="1" x14ac:dyDescent="0.25">
      <c r="B56" s="13">
        <f t="shared" ref="B56:B60" si="5">1+B55</f>
        <v>44</v>
      </c>
      <c r="C56" s="3" t="s">
        <v>110</v>
      </c>
      <c r="D56" s="4" t="s">
        <v>136</v>
      </c>
      <c r="E56" s="5" t="s">
        <v>34</v>
      </c>
      <c r="F56" s="43">
        <v>100</v>
      </c>
      <c r="G56" s="44"/>
      <c r="H56" s="41"/>
      <c r="I56"/>
      <c r="J56"/>
      <c r="K56"/>
    </row>
    <row r="57" spans="2:11" ht="14.1" customHeight="1" x14ac:dyDescent="0.25">
      <c r="B57" s="13">
        <f t="shared" si="5"/>
        <v>45</v>
      </c>
      <c r="C57" s="3" t="s">
        <v>110</v>
      </c>
      <c r="D57" s="4" t="s">
        <v>35</v>
      </c>
      <c r="E57" s="5" t="s">
        <v>34</v>
      </c>
      <c r="F57" s="43">
        <v>250</v>
      </c>
      <c r="G57" s="44"/>
      <c r="H57" s="41"/>
      <c r="I57"/>
      <c r="J57"/>
      <c r="K57"/>
    </row>
    <row r="58" spans="2:11" ht="14.1" customHeight="1" x14ac:dyDescent="0.25">
      <c r="B58" s="13">
        <f t="shared" si="5"/>
        <v>46</v>
      </c>
      <c r="C58" s="3" t="s">
        <v>110</v>
      </c>
      <c r="D58" s="4" t="s">
        <v>36</v>
      </c>
      <c r="E58" s="5" t="s">
        <v>34</v>
      </c>
      <c r="F58" s="43">
        <v>50</v>
      </c>
      <c r="G58" s="44"/>
      <c r="H58" s="41"/>
      <c r="I58"/>
      <c r="J58"/>
      <c r="K58"/>
    </row>
    <row r="59" spans="2:11" ht="14.1" customHeight="1" x14ac:dyDescent="0.25">
      <c r="B59" s="13">
        <f t="shared" si="5"/>
        <v>47</v>
      </c>
      <c r="C59" s="3" t="s">
        <v>110</v>
      </c>
      <c r="D59" s="4" t="s">
        <v>37</v>
      </c>
      <c r="E59" s="5" t="s">
        <v>34</v>
      </c>
      <c r="F59" s="43">
        <v>50</v>
      </c>
      <c r="G59" s="44"/>
      <c r="H59" s="41"/>
      <c r="I59"/>
      <c r="J59"/>
      <c r="K59"/>
    </row>
    <row r="60" spans="2:11" ht="14.1" customHeight="1" x14ac:dyDescent="0.25">
      <c r="B60" s="13">
        <f t="shared" si="5"/>
        <v>48</v>
      </c>
      <c r="C60" s="3" t="s">
        <v>110</v>
      </c>
      <c r="D60" s="4" t="s">
        <v>38</v>
      </c>
      <c r="E60" s="5" t="s">
        <v>39</v>
      </c>
      <c r="F60" s="43">
        <v>900</v>
      </c>
      <c r="G60" s="44"/>
      <c r="H60" s="41"/>
      <c r="I60"/>
      <c r="J60"/>
      <c r="K60"/>
    </row>
    <row r="61" spans="2:11" ht="45" x14ac:dyDescent="0.25">
      <c r="B61" s="14"/>
      <c r="C61" s="14"/>
      <c r="D61" s="45" t="s">
        <v>175</v>
      </c>
      <c r="E61" s="12"/>
      <c r="F61" s="37"/>
      <c r="G61" s="36"/>
      <c r="H61" s="42"/>
      <c r="I61"/>
      <c r="J61"/>
      <c r="K61"/>
    </row>
    <row r="62" spans="2:11" ht="14.1" customHeight="1" x14ac:dyDescent="0.25">
      <c r="B62" s="3">
        <v>49</v>
      </c>
      <c r="C62" s="16" t="s">
        <v>111</v>
      </c>
      <c r="D62" s="4" t="s">
        <v>92</v>
      </c>
      <c r="E62" s="5" t="s">
        <v>40</v>
      </c>
      <c r="F62" s="43">
        <v>350</v>
      </c>
      <c r="G62" s="44"/>
      <c r="H62" s="41"/>
      <c r="I62"/>
      <c r="J62"/>
      <c r="K62"/>
    </row>
    <row r="63" spans="2:11" ht="14.1" customHeight="1" x14ac:dyDescent="0.25">
      <c r="B63" s="3">
        <f>1+B62</f>
        <v>50</v>
      </c>
      <c r="C63" s="16" t="s">
        <v>111</v>
      </c>
      <c r="D63" s="4" t="s">
        <v>93</v>
      </c>
      <c r="E63" s="5" t="s">
        <v>40</v>
      </c>
      <c r="F63" s="43">
        <v>350</v>
      </c>
      <c r="G63" s="44"/>
      <c r="H63" s="41"/>
      <c r="I63"/>
      <c r="J63"/>
      <c r="K63"/>
    </row>
    <row r="64" spans="2:11" ht="14.1" customHeight="1" x14ac:dyDescent="0.25">
      <c r="B64" s="3">
        <f t="shared" ref="B64:B74" si="6">1+B63</f>
        <v>51</v>
      </c>
      <c r="C64" s="16" t="s">
        <v>111</v>
      </c>
      <c r="D64" s="4" t="s">
        <v>79</v>
      </c>
      <c r="E64" s="5" t="s">
        <v>40</v>
      </c>
      <c r="F64" s="43">
        <v>350</v>
      </c>
      <c r="G64" s="44"/>
      <c r="H64" s="41"/>
      <c r="I64"/>
      <c r="J64"/>
      <c r="K64"/>
    </row>
    <row r="65" spans="2:11" ht="14.1" customHeight="1" x14ac:dyDescent="0.25">
      <c r="B65" s="3">
        <f t="shared" si="6"/>
        <v>52</v>
      </c>
      <c r="C65" s="16" t="s">
        <v>111</v>
      </c>
      <c r="D65" s="17" t="s">
        <v>41</v>
      </c>
      <c r="E65" s="5" t="s">
        <v>40</v>
      </c>
      <c r="F65" s="43">
        <v>300</v>
      </c>
      <c r="G65" s="44"/>
      <c r="H65" s="41"/>
      <c r="I65"/>
      <c r="J65"/>
      <c r="K65"/>
    </row>
    <row r="66" spans="2:11" ht="14.1" customHeight="1" x14ac:dyDescent="0.25">
      <c r="B66" s="3">
        <f t="shared" si="6"/>
        <v>53</v>
      </c>
      <c r="C66" s="16" t="s">
        <v>111</v>
      </c>
      <c r="D66" s="17" t="s">
        <v>42</v>
      </c>
      <c r="E66" s="5" t="s">
        <v>40</v>
      </c>
      <c r="F66" s="43">
        <v>100</v>
      </c>
      <c r="G66" s="44"/>
      <c r="H66" s="41"/>
      <c r="I66"/>
      <c r="J66"/>
      <c r="K66"/>
    </row>
    <row r="67" spans="2:11" ht="14.1" customHeight="1" x14ac:dyDescent="0.25">
      <c r="B67" s="3">
        <f t="shared" si="6"/>
        <v>54</v>
      </c>
      <c r="C67" s="16" t="s">
        <v>111</v>
      </c>
      <c r="D67" s="4" t="s">
        <v>43</v>
      </c>
      <c r="E67" s="5" t="s">
        <v>40</v>
      </c>
      <c r="F67" s="43">
        <v>200</v>
      </c>
      <c r="G67" s="44"/>
      <c r="H67" s="41"/>
      <c r="I67" s="46" t="s">
        <v>146</v>
      </c>
      <c r="J67"/>
      <c r="K67"/>
    </row>
    <row r="68" spans="2:11" ht="14.1" customHeight="1" x14ac:dyDescent="0.25">
      <c r="B68" s="3">
        <f t="shared" si="6"/>
        <v>55</v>
      </c>
      <c r="C68" s="16" t="s">
        <v>111</v>
      </c>
      <c r="D68" s="4" t="s">
        <v>173</v>
      </c>
      <c r="E68" s="5" t="s">
        <v>40</v>
      </c>
      <c r="F68" s="43">
        <v>350</v>
      </c>
      <c r="G68" s="44"/>
      <c r="H68" s="41"/>
      <c r="I68"/>
      <c r="J68"/>
      <c r="K68"/>
    </row>
    <row r="69" spans="2:11" ht="14.1" customHeight="1" x14ac:dyDescent="0.25">
      <c r="B69" s="3">
        <f t="shared" si="6"/>
        <v>56</v>
      </c>
      <c r="C69" s="16" t="s">
        <v>111</v>
      </c>
      <c r="D69" s="17" t="s">
        <v>147</v>
      </c>
      <c r="E69" s="5" t="s">
        <v>40</v>
      </c>
      <c r="F69" s="43">
        <v>500</v>
      </c>
      <c r="G69" s="44"/>
      <c r="H69" s="41"/>
      <c r="I69"/>
      <c r="J69"/>
      <c r="K69"/>
    </row>
    <row r="70" spans="2:11" ht="14.1" customHeight="1" x14ac:dyDescent="0.25">
      <c r="B70" s="3">
        <f t="shared" si="6"/>
        <v>57</v>
      </c>
      <c r="C70" s="16" t="s">
        <v>111</v>
      </c>
      <c r="D70" s="4" t="s">
        <v>44</v>
      </c>
      <c r="E70" s="5" t="s">
        <v>40</v>
      </c>
      <c r="F70" s="43">
        <v>350</v>
      </c>
      <c r="G70" s="44"/>
      <c r="H70" s="41"/>
      <c r="I70"/>
      <c r="J70"/>
      <c r="K70"/>
    </row>
    <row r="71" spans="2:11" ht="22.5" x14ac:dyDescent="0.25">
      <c r="B71" s="3">
        <f t="shared" si="6"/>
        <v>58</v>
      </c>
      <c r="C71" s="16" t="s">
        <v>111</v>
      </c>
      <c r="D71" s="4" t="s">
        <v>148</v>
      </c>
      <c r="E71" s="5" t="s">
        <v>40</v>
      </c>
      <c r="F71" s="43">
        <v>200</v>
      </c>
      <c r="G71" s="44"/>
      <c r="H71" s="41"/>
      <c r="I71" s="46" t="s">
        <v>149</v>
      </c>
      <c r="J71"/>
      <c r="K71"/>
    </row>
    <row r="72" spans="2:11" ht="22.5" x14ac:dyDescent="0.25">
      <c r="B72" s="3">
        <f t="shared" si="6"/>
        <v>59</v>
      </c>
      <c r="C72" s="16" t="s">
        <v>111</v>
      </c>
      <c r="D72" s="4" t="s">
        <v>164</v>
      </c>
      <c r="E72" s="5" t="s">
        <v>40</v>
      </c>
      <c r="F72" s="43">
        <v>400</v>
      </c>
      <c r="G72" s="44"/>
      <c r="H72" s="41"/>
      <c r="I72"/>
      <c r="J72"/>
      <c r="K72"/>
    </row>
    <row r="73" spans="2:11" ht="22.5" x14ac:dyDescent="0.25">
      <c r="B73" s="3">
        <f t="shared" si="6"/>
        <v>60</v>
      </c>
      <c r="C73" s="16" t="s">
        <v>111</v>
      </c>
      <c r="D73" s="4" t="s">
        <v>165</v>
      </c>
      <c r="E73" s="5" t="s">
        <v>40</v>
      </c>
      <c r="F73" s="43">
        <v>300</v>
      </c>
      <c r="G73" s="44"/>
      <c r="H73" s="41"/>
      <c r="I73"/>
      <c r="J73"/>
      <c r="K73"/>
    </row>
    <row r="74" spans="2:11" ht="22.5" x14ac:dyDescent="0.25">
      <c r="B74" s="3">
        <f t="shared" si="6"/>
        <v>61</v>
      </c>
      <c r="C74" s="16" t="s">
        <v>111</v>
      </c>
      <c r="D74" s="4" t="s">
        <v>166</v>
      </c>
      <c r="E74" s="5" t="s">
        <v>40</v>
      </c>
      <c r="F74" s="43">
        <v>200</v>
      </c>
      <c r="G74" s="44"/>
      <c r="H74" s="41"/>
      <c r="I74"/>
      <c r="J74"/>
      <c r="K74"/>
    </row>
    <row r="75" spans="2:11" ht="22.5" x14ac:dyDescent="0.25">
      <c r="B75" s="14"/>
      <c r="C75" s="11"/>
      <c r="D75" s="14" t="s">
        <v>174</v>
      </c>
      <c r="E75" s="12"/>
      <c r="F75" s="37"/>
      <c r="G75" s="36"/>
      <c r="H75" s="42"/>
      <c r="I75"/>
      <c r="J75"/>
      <c r="K75"/>
    </row>
    <row r="76" spans="2:11" ht="14.1" customHeight="1" x14ac:dyDescent="0.25">
      <c r="B76" s="3">
        <v>62</v>
      </c>
      <c r="C76" s="16" t="s">
        <v>112</v>
      </c>
      <c r="D76" s="18" t="s">
        <v>45</v>
      </c>
      <c r="E76" s="5" t="s">
        <v>40</v>
      </c>
      <c r="F76" s="43">
        <v>200</v>
      </c>
      <c r="G76" s="44"/>
      <c r="H76" s="41"/>
      <c r="I76"/>
      <c r="J76"/>
      <c r="K76"/>
    </row>
    <row r="77" spans="2:11" ht="14.1" customHeight="1" x14ac:dyDescent="0.25">
      <c r="B77" s="3">
        <f>1+B76</f>
        <v>63</v>
      </c>
      <c r="C77" s="16" t="s">
        <v>112</v>
      </c>
      <c r="D77" s="19" t="s">
        <v>46</v>
      </c>
      <c r="E77" s="5" t="s">
        <v>40</v>
      </c>
      <c r="F77" s="43">
        <v>100</v>
      </c>
      <c r="G77" s="44"/>
      <c r="H77" s="41"/>
      <c r="I77"/>
      <c r="J77"/>
      <c r="K77"/>
    </row>
    <row r="78" spans="2:11" ht="14.1" customHeight="1" x14ac:dyDescent="0.25">
      <c r="B78" s="3">
        <f t="shared" ref="B78:B80" si="7">1+B77</f>
        <v>64</v>
      </c>
      <c r="C78" s="16" t="s">
        <v>112</v>
      </c>
      <c r="D78" s="18" t="s">
        <v>186</v>
      </c>
      <c r="E78" s="5" t="s">
        <v>40</v>
      </c>
      <c r="F78" s="43">
        <v>50</v>
      </c>
      <c r="G78" s="44"/>
      <c r="H78" s="41"/>
      <c r="I78"/>
      <c r="J78"/>
      <c r="K78"/>
    </row>
    <row r="79" spans="2:11" ht="14.1" customHeight="1" x14ac:dyDescent="0.25">
      <c r="B79" s="3">
        <f t="shared" si="7"/>
        <v>65</v>
      </c>
      <c r="C79" s="16" t="s">
        <v>112</v>
      </c>
      <c r="D79" s="19" t="s">
        <v>94</v>
      </c>
      <c r="E79" s="5" t="s">
        <v>40</v>
      </c>
      <c r="F79" s="43">
        <v>50</v>
      </c>
      <c r="G79" s="44"/>
      <c r="H79" s="41"/>
      <c r="I79"/>
      <c r="J79"/>
      <c r="K79"/>
    </row>
    <row r="80" spans="2:11" ht="14.1" customHeight="1" x14ac:dyDescent="0.25">
      <c r="B80" s="3">
        <f t="shared" si="7"/>
        <v>66</v>
      </c>
      <c r="C80" s="16" t="s">
        <v>112</v>
      </c>
      <c r="D80" s="17" t="s">
        <v>88</v>
      </c>
      <c r="E80" s="5" t="s">
        <v>40</v>
      </c>
      <c r="F80" s="43">
        <v>200</v>
      </c>
      <c r="G80" s="44"/>
      <c r="H80" s="41"/>
      <c r="I80"/>
      <c r="J80"/>
      <c r="K80"/>
    </row>
    <row r="81" spans="2:11" ht="45" x14ac:dyDescent="0.25">
      <c r="B81" s="20"/>
      <c r="C81" s="21"/>
      <c r="D81" s="45" t="s">
        <v>176</v>
      </c>
      <c r="E81" s="12"/>
      <c r="F81" s="37"/>
      <c r="G81" s="36"/>
      <c r="H81" s="42"/>
      <c r="I81"/>
      <c r="J81"/>
      <c r="K81"/>
    </row>
    <row r="82" spans="2:11" ht="14.1" customHeight="1" x14ac:dyDescent="0.25">
      <c r="B82" s="3">
        <v>67</v>
      </c>
      <c r="C82" s="16" t="s">
        <v>113</v>
      </c>
      <c r="D82" s="4" t="s">
        <v>133</v>
      </c>
      <c r="E82" s="5" t="s">
        <v>40</v>
      </c>
      <c r="F82" s="43">
        <v>300</v>
      </c>
      <c r="G82" s="44"/>
      <c r="H82" s="41"/>
      <c r="I82"/>
      <c r="J82"/>
      <c r="K82"/>
    </row>
    <row r="83" spans="2:11" ht="14.1" customHeight="1" x14ac:dyDescent="0.25">
      <c r="B83" s="3">
        <f>1+B82</f>
        <v>68</v>
      </c>
      <c r="C83" s="16" t="s">
        <v>113</v>
      </c>
      <c r="D83" s="4" t="s">
        <v>86</v>
      </c>
      <c r="E83" s="5" t="s">
        <v>40</v>
      </c>
      <c r="F83" s="43">
        <v>2000</v>
      </c>
      <c r="G83" s="44"/>
      <c r="H83" s="41"/>
      <c r="I83"/>
      <c r="J83"/>
      <c r="K83"/>
    </row>
    <row r="84" spans="2:11" ht="14.1" customHeight="1" x14ac:dyDescent="0.25">
      <c r="B84" s="3">
        <f t="shared" ref="B84:B92" si="8">1+B83</f>
        <v>69</v>
      </c>
      <c r="C84" s="16" t="s">
        <v>113</v>
      </c>
      <c r="D84" s="4" t="s">
        <v>87</v>
      </c>
      <c r="E84" s="5" t="s">
        <v>40</v>
      </c>
      <c r="F84" s="43">
        <v>1600</v>
      </c>
      <c r="G84" s="44"/>
      <c r="H84" s="41"/>
      <c r="I84"/>
      <c r="J84"/>
      <c r="K84"/>
    </row>
    <row r="85" spans="2:11" ht="14.1" customHeight="1" x14ac:dyDescent="0.25">
      <c r="B85" s="3">
        <f t="shared" si="8"/>
        <v>70</v>
      </c>
      <c r="C85" s="16" t="s">
        <v>113</v>
      </c>
      <c r="D85" s="4" t="s">
        <v>47</v>
      </c>
      <c r="E85" s="5" t="s">
        <v>40</v>
      </c>
      <c r="F85" s="43">
        <v>1600</v>
      </c>
      <c r="G85" s="44"/>
      <c r="H85" s="41"/>
      <c r="I85"/>
      <c r="J85"/>
      <c r="K85"/>
    </row>
    <row r="86" spans="2:11" ht="14.1" customHeight="1" x14ac:dyDescent="0.25">
      <c r="B86" s="3">
        <f t="shared" si="8"/>
        <v>71</v>
      </c>
      <c r="C86" s="16" t="s">
        <v>113</v>
      </c>
      <c r="D86" s="4" t="s">
        <v>95</v>
      </c>
      <c r="E86" s="5" t="s">
        <v>40</v>
      </c>
      <c r="F86" s="43">
        <v>1000</v>
      </c>
      <c r="G86" s="44"/>
      <c r="H86" s="41"/>
      <c r="I86"/>
      <c r="J86"/>
      <c r="K86"/>
    </row>
    <row r="87" spans="2:11" ht="14.1" customHeight="1" x14ac:dyDescent="0.25">
      <c r="B87" s="3">
        <f t="shared" si="8"/>
        <v>72</v>
      </c>
      <c r="C87" s="16" t="s">
        <v>113</v>
      </c>
      <c r="D87" s="4" t="s">
        <v>96</v>
      </c>
      <c r="E87" s="5" t="s">
        <v>40</v>
      </c>
      <c r="F87" s="43">
        <v>800</v>
      </c>
      <c r="G87" s="44"/>
      <c r="H87" s="41"/>
      <c r="I87"/>
      <c r="J87"/>
      <c r="K87"/>
    </row>
    <row r="88" spans="2:11" ht="14.1" customHeight="1" x14ac:dyDescent="0.25">
      <c r="B88" s="3">
        <f t="shared" si="8"/>
        <v>73</v>
      </c>
      <c r="C88" s="16" t="s">
        <v>113</v>
      </c>
      <c r="D88" s="1" t="s">
        <v>85</v>
      </c>
      <c r="E88" s="5" t="s">
        <v>40</v>
      </c>
      <c r="F88" s="43">
        <v>200</v>
      </c>
      <c r="G88" s="44"/>
      <c r="H88" s="41"/>
      <c r="I88"/>
      <c r="J88"/>
      <c r="K88"/>
    </row>
    <row r="89" spans="2:11" ht="14.1" customHeight="1" x14ac:dyDescent="0.25">
      <c r="B89" s="3">
        <f t="shared" si="8"/>
        <v>74</v>
      </c>
      <c r="C89" s="16" t="s">
        <v>113</v>
      </c>
      <c r="D89" s="22" t="s">
        <v>48</v>
      </c>
      <c r="E89" s="5" t="s">
        <v>40</v>
      </c>
      <c r="F89" s="43">
        <v>1200</v>
      </c>
      <c r="G89" s="44"/>
      <c r="H89" s="41"/>
      <c r="I89"/>
      <c r="J89"/>
      <c r="K89"/>
    </row>
    <row r="90" spans="2:11" ht="14.1" customHeight="1" x14ac:dyDescent="0.25">
      <c r="B90" s="3">
        <f t="shared" si="8"/>
        <v>75</v>
      </c>
      <c r="C90" s="16" t="s">
        <v>113</v>
      </c>
      <c r="D90" s="4" t="s">
        <v>49</v>
      </c>
      <c r="E90" s="5" t="s">
        <v>40</v>
      </c>
      <c r="F90" s="43">
        <v>350</v>
      </c>
      <c r="G90" s="44"/>
      <c r="H90" s="41"/>
      <c r="I90"/>
      <c r="J90"/>
      <c r="K90"/>
    </row>
    <row r="91" spans="2:11" ht="22.5" x14ac:dyDescent="0.25">
      <c r="B91" s="3">
        <f t="shared" si="8"/>
        <v>76</v>
      </c>
      <c r="C91" s="16" t="s">
        <v>113</v>
      </c>
      <c r="D91" s="23" t="s">
        <v>89</v>
      </c>
      <c r="E91" s="5" t="s">
        <v>40</v>
      </c>
      <c r="F91" s="43">
        <v>1200</v>
      </c>
      <c r="G91" s="44"/>
      <c r="H91" s="41"/>
      <c r="I91"/>
      <c r="J91"/>
      <c r="K91"/>
    </row>
    <row r="92" spans="2:11" ht="22.5" x14ac:dyDescent="0.25">
      <c r="B92" s="3">
        <f t="shared" si="8"/>
        <v>77</v>
      </c>
      <c r="C92" s="16" t="s">
        <v>113</v>
      </c>
      <c r="D92" s="4" t="s">
        <v>167</v>
      </c>
      <c r="E92" s="5" t="s">
        <v>50</v>
      </c>
      <c r="F92" s="43">
        <v>400</v>
      </c>
      <c r="G92" s="44"/>
      <c r="H92" s="41"/>
      <c r="I92"/>
      <c r="J92"/>
      <c r="K92"/>
    </row>
    <row r="93" spans="2:11" ht="22.5" x14ac:dyDescent="0.25">
      <c r="B93" s="14"/>
      <c r="C93" s="24"/>
      <c r="D93" s="45" t="s">
        <v>177</v>
      </c>
      <c r="E93" s="12"/>
      <c r="F93" s="37"/>
      <c r="G93" s="36"/>
      <c r="H93" s="42"/>
      <c r="I93"/>
      <c r="J93"/>
      <c r="K93"/>
    </row>
    <row r="94" spans="2:11" ht="14.1" customHeight="1" x14ac:dyDescent="0.25">
      <c r="B94" s="3">
        <v>78</v>
      </c>
      <c r="C94" s="16" t="s">
        <v>114</v>
      </c>
      <c r="D94" s="25" t="s">
        <v>51</v>
      </c>
      <c r="E94" s="5" t="s">
        <v>52</v>
      </c>
      <c r="F94" s="43">
        <v>150</v>
      </c>
      <c r="G94" s="44"/>
      <c r="H94" s="41"/>
      <c r="I94"/>
      <c r="J94"/>
      <c r="K94"/>
    </row>
    <row r="95" spans="2:11" ht="14.1" customHeight="1" x14ac:dyDescent="0.25">
      <c r="B95" s="3">
        <f>1+B94</f>
        <v>79</v>
      </c>
      <c r="C95" s="16" t="s">
        <v>114</v>
      </c>
      <c r="D95" s="25" t="s">
        <v>53</v>
      </c>
      <c r="E95" s="5" t="s">
        <v>52</v>
      </c>
      <c r="F95" s="43">
        <v>300</v>
      </c>
      <c r="G95" s="44"/>
      <c r="H95" s="41"/>
      <c r="I95"/>
      <c r="J95"/>
      <c r="K95"/>
    </row>
    <row r="96" spans="2:11" ht="14.1" customHeight="1" x14ac:dyDescent="0.25">
      <c r="B96" s="3">
        <f t="shared" ref="B96:B98" si="9">1+B95</f>
        <v>80</v>
      </c>
      <c r="C96" s="16" t="s">
        <v>114</v>
      </c>
      <c r="D96" s="25" t="s">
        <v>54</v>
      </c>
      <c r="E96" s="5" t="s">
        <v>52</v>
      </c>
      <c r="F96" s="43">
        <v>350</v>
      </c>
      <c r="G96" s="44"/>
      <c r="H96" s="41"/>
      <c r="I96"/>
      <c r="J96"/>
      <c r="K96"/>
    </row>
    <row r="97" spans="2:18" ht="14.1" customHeight="1" x14ac:dyDescent="0.25">
      <c r="B97" s="3">
        <f t="shared" si="9"/>
        <v>81</v>
      </c>
      <c r="C97" s="16" t="s">
        <v>114</v>
      </c>
      <c r="D97" s="25" t="s">
        <v>55</v>
      </c>
      <c r="E97" s="5" t="s">
        <v>52</v>
      </c>
      <c r="F97" s="43">
        <v>200</v>
      </c>
      <c r="G97" s="44"/>
      <c r="H97" s="41"/>
      <c r="I97"/>
      <c r="J97"/>
      <c r="K97"/>
    </row>
    <row r="98" spans="2:18" ht="14.1" customHeight="1" x14ac:dyDescent="0.25">
      <c r="B98" s="3">
        <f t="shared" si="9"/>
        <v>82</v>
      </c>
      <c r="C98" s="16" t="s">
        <v>114</v>
      </c>
      <c r="D98" s="25" t="s">
        <v>56</v>
      </c>
      <c r="E98" s="5" t="s">
        <v>52</v>
      </c>
      <c r="F98" s="43">
        <v>150</v>
      </c>
      <c r="G98" s="44"/>
      <c r="H98" s="41"/>
      <c r="I98"/>
      <c r="J98"/>
      <c r="K98"/>
    </row>
    <row r="99" spans="2:18" ht="15" x14ac:dyDescent="0.25">
      <c r="B99" s="14"/>
      <c r="C99" s="11"/>
      <c r="D99" s="55" t="s">
        <v>115</v>
      </c>
      <c r="E99" s="12"/>
      <c r="F99" s="37"/>
      <c r="G99" s="36"/>
      <c r="H99" s="42"/>
      <c r="I99"/>
      <c r="J99"/>
      <c r="K99"/>
    </row>
    <row r="100" spans="2:18" ht="14.1" customHeight="1" x14ac:dyDescent="0.25">
      <c r="B100" s="5">
        <v>83</v>
      </c>
      <c r="C100" s="5" t="s">
        <v>116</v>
      </c>
      <c r="D100" s="7" t="s">
        <v>57</v>
      </c>
      <c r="E100" s="5" t="s">
        <v>50</v>
      </c>
      <c r="F100" s="43">
        <v>200</v>
      </c>
      <c r="G100" s="44"/>
      <c r="H100" s="41"/>
      <c r="I100"/>
      <c r="J100"/>
      <c r="K100"/>
    </row>
    <row r="101" spans="2:18" ht="14.1" customHeight="1" x14ac:dyDescent="0.25">
      <c r="B101" s="5">
        <f>1+B100</f>
        <v>84</v>
      </c>
      <c r="C101" s="5" t="s">
        <v>116</v>
      </c>
      <c r="D101" s="7" t="s">
        <v>90</v>
      </c>
      <c r="E101" s="5" t="s">
        <v>50</v>
      </c>
      <c r="F101" s="43">
        <v>100</v>
      </c>
      <c r="G101" s="44"/>
      <c r="H101" s="41"/>
      <c r="I101"/>
      <c r="J101"/>
      <c r="K101"/>
    </row>
    <row r="102" spans="2:18" ht="14.1" customHeight="1" x14ac:dyDescent="0.25">
      <c r="B102" s="5">
        <f t="shared" ref="B102:B104" si="10">1+B101</f>
        <v>85</v>
      </c>
      <c r="C102" s="5" t="s">
        <v>116</v>
      </c>
      <c r="D102" s="4" t="s">
        <v>142</v>
      </c>
      <c r="E102" s="5" t="s">
        <v>50</v>
      </c>
      <c r="F102" s="43">
        <v>100</v>
      </c>
      <c r="G102" s="44"/>
      <c r="H102" s="41"/>
      <c r="I102"/>
      <c r="J102"/>
      <c r="K102"/>
    </row>
    <row r="103" spans="2:18" ht="14.1" customHeight="1" x14ac:dyDescent="0.25">
      <c r="B103" s="5">
        <f t="shared" si="10"/>
        <v>86</v>
      </c>
      <c r="C103" s="5" t="s">
        <v>116</v>
      </c>
      <c r="D103" s="4" t="s">
        <v>58</v>
      </c>
      <c r="E103" s="5" t="s">
        <v>50</v>
      </c>
      <c r="F103" s="43">
        <v>250</v>
      </c>
      <c r="G103" s="44"/>
      <c r="H103" s="41"/>
      <c r="I103"/>
      <c r="J103"/>
      <c r="K103"/>
    </row>
    <row r="104" spans="2:18" ht="14.1" customHeight="1" x14ac:dyDescent="0.25">
      <c r="B104" s="5">
        <f t="shared" si="10"/>
        <v>87</v>
      </c>
      <c r="C104" s="5" t="s">
        <v>116</v>
      </c>
      <c r="D104" s="4" t="s">
        <v>59</v>
      </c>
      <c r="E104" s="5" t="s">
        <v>50</v>
      </c>
      <c r="F104" s="43">
        <v>250</v>
      </c>
      <c r="G104" s="44"/>
      <c r="H104" s="41"/>
      <c r="I104"/>
      <c r="J104"/>
      <c r="K104"/>
    </row>
    <row r="105" spans="2:18" ht="82.5" customHeight="1" x14ac:dyDescent="0.25">
      <c r="B105" s="14"/>
      <c r="C105" s="14"/>
      <c r="D105" s="67" t="s">
        <v>178</v>
      </c>
      <c r="E105" s="14"/>
      <c r="F105" s="14"/>
      <c r="G105" s="14"/>
      <c r="H105" s="14"/>
      <c r="I105" s="68"/>
      <c r="J105"/>
      <c r="K105"/>
    </row>
    <row r="106" spans="2:18" ht="14.1" customHeight="1" x14ac:dyDescent="0.25">
      <c r="B106" s="3">
        <v>88</v>
      </c>
      <c r="C106" s="16" t="s">
        <v>171</v>
      </c>
      <c r="D106" s="4" t="s">
        <v>179</v>
      </c>
      <c r="E106" s="5" t="s">
        <v>60</v>
      </c>
      <c r="F106" s="43">
        <v>500</v>
      </c>
      <c r="G106" s="44"/>
      <c r="H106" s="41"/>
      <c r="I106"/>
      <c r="J106"/>
      <c r="K106"/>
    </row>
    <row r="107" spans="2:18" ht="14.1" customHeight="1" x14ac:dyDescent="0.25">
      <c r="B107" s="3">
        <f>1+B106</f>
        <v>89</v>
      </c>
      <c r="C107" s="16" t="s">
        <v>171</v>
      </c>
      <c r="D107" s="4" t="s">
        <v>180</v>
      </c>
      <c r="E107" s="5" t="s">
        <v>60</v>
      </c>
      <c r="F107" s="43">
        <v>400</v>
      </c>
      <c r="G107" s="44"/>
      <c r="H107" s="41"/>
      <c r="I107"/>
      <c r="J107"/>
      <c r="K107"/>
    </row>
    <row r="108" spans="2:18" ht="14.1" customHeight="1" x14ac:dyDescent="0.25">
      <c r="B108" s="3">
        <f t="shared" ref="B108:B112" si="11">1+B107</f>
        <v>90</v>
      </c>
      <c r="C108" s="16" t="s">
        <v>171</v>
      </c>
      <c r="D108" s="4" t="s">
        <v>181</v>
      </c>
      <c r="E108" s="5" t="s">
        <v>60</v>
      </c>
      <c r="F108" s="43">
        <v>800</v>
      </c>
      <c r="G108" s="44"/>
      <c r="H108" s="41"/>
      <c r="I108"/>
      <c r="J108"/>
      <c r="K108"/>
    </row>
    <row r="109" spans="2:18" ht="14.1" customHeight="1" x14ac:dyDescent="0.25">
      <c r="B109" s="3">
        <f t="shared" si="11"/>
        <v>91</v>
      </c>
      <c r="C109" s="16" t="s">
        <v>171</v>
      </c>
      <c r="D109" s="70" t="s">
        <v>182</v>
      </c>
      <c r="E109" s="5" t="s">
        <v>60</v>
      </c>
      <c r="F109" s="43">
        <v>500</v>
      </c>
      <c r="G109" s="44"/>
      <c r="H109" s="41"/>
      <c r="I109"/>
      <c r="J109"/>
      <c r="K109"/>
    </row>
    <row r="110" spans="2:18" ht="14.1" customHeight="1" x14ac:dyDescent="0.25">
      <c r="B110" s="3">
        <f t="shared" si="11"/>
        <v>92</v>
      </c>
      <c r="C110" s="16" t="s">
        <v>171</v>
      </c>
      <c r="D110" s="4" t="s">
        <v>183</v>
      </c>
      <c r="E110" s="5" t="s">
        <v>60</v>
      </c>
      <c r="F110" s="43">
        <v>500</v>
      </c>
      <c r="G110" s="44"/>
      <c r="H110" s="41"/>
      <c r="I110"/>
      <c r="J110"/>
      <c r="K110"/>
      <c r="R110"/>
    </row>
    <row r="111" spans="2:18" ht="14.1" customHeight="1" x14ac:dyDescent="0.25">
      <c r="B111" s="3">
        <f t="shared" si="11"/>
        <v>93</v>
      </c>
      <c r="C111" s="16" t="s">
        <v>171</v>
      </c>
      <c r="D111" s="4" t="s">
        <v>184</v>
      </c>
      <c r="E111" s="5" t="s">
        <v>60</v>
      </c>
      <c r="F111" s="43">
        <v>550</v>
      </c>
      <c r="G111" s="44"/>
      <c r="H111" s="41"/>
      <c r="I111"/>
      <c r="J111"/>
      <c r="K111"/>
    </row>
    <row r="112" spans="2:18" ht="14.1" customHeight="1" x14ac:dyDescent="0.25">
      <c r="B112" s="3">
        <f t="shared" si="11"/>
        <v>94</v>
      </c>
      <c r="C112" s="16" t="s">
        <v>171</v>
      </c>
      <c r="D112" s="4" t="s">
        <v>185</v>
      </c>
      <c r="E112" s="5" t="s">
        <v>150</v>
      </c>
      <c r="F112" s="43">
        <v>200</v>
      </c>
      <c r="G112" s="44"/>
      <c r="H112" s="41"/>
      <c r="I112"/>
      <c r="J112"/>
      <c r="K112"/>
    </row>
    <row r="113" spans="2:19" ht="15" x14ac:dyDescent="0.25">
      <c r="B113" s="14"/>
      <c r="C113" s="20"/>
      <c r="D113" s="45" t="s">
        <v>117</v>
      </c>
      <c r="E113" s="26"/>
      <c r="F113" s="47"/>
      <c r="G113" s="48"/>
      <c r="H113" s="42"/>
      <c r="I113"/>
      <c r="J113"/>
      <c r="K113"/>
      <c r="S113"/>
    </row>
    <row r="114" spans="2:19" ht="14.1" customHeight="1" x14ac:dyDescent="0.25">
      <c r="B114" s="3">
        <v>95</v>
      </c>
      <c r="C114" s="3" t="s">
        <v>118</v>
      </c>
      <c r="D114" s="27" t="s">
        <v>143</v>
      </c>
      <c r="E114" s="3" t="s">
        <v>119</v>
      </c>
      <c r="F114" s="43">
        <v>100</v>
      </c>
      <c r="G114" s="44"/>
      <c r="H114" s="41"/>
      <c r="I114"/>
      <c r="J114"/>
      <c r="K114"/>
    </row>
    <row r="115" spans="2:19" ht="14.1" customHeight="1" x14ac:dyDescent="0.25">
      <c r="B115" s="3">
        <f t="shared" ref="B115:B123" si="12">1+B114</f>
        <v>96</v>
      </c>
      <c r="C115" s="3" t="s">
        <v>118</v>
      </c>
      <c r="D115" s="4" t="s">
        <v>61</v>
      </c>
      <c r="E115" s="3" t="s">
        <v>119</v>
      </c>
      <c r="F115" s="43">
        <v>300</v>
      </c>
      <c r="G115" s="44"/>
      <c r="H115" s="41"/>
      <c r="I115"/>
      <c r="J115"/>
      <c r="K115"/>
    </row>
    <row r="116" spans="2:19" ht="14.1" customHeight="1" x14ac:dyDescent="0.25">
      <c r="B116" s="3">
        <f t="shared" si="12"/>
        <v>97</v>
      </c>
      <c r="C116" s="3" t="s">
        <v>118</v>
      </c>
      <c r="D116" s="4" t="s">
        <v>62</v>
      </c>
      <c r="E116" s="3" t="s">
        <v>119</v>
      </c>
      <c r="F116" s="43">
        <v>300</v>
      </c>
      <c r="G116" s="44"/>
      <c r="H116" s="41"/>
      <c r="I116"/>
      <c r="J116"/>
      <c r="K116"/>
    </row>
    <row r="117" spans="2:19" ht="14.1" customHeight="1" x14ac:dyDescent="0.25">
      <c r="B117" s="3">
        <f t="shared" si="12"/>
        <v>98</v>
      </c>
      <c r="C117" s="3" t="s">
        <v>118</v>
      </c>
      <c r="D117" s="4" t="s">
        <v>63</v>
      </c>
      <c r="E117" s="3" t="s">
        <v>119</v>
      </c>
      <c r="F117" s="43">
        <v>450</v>
      </c>
      <c r="G117" s="44"/>
      <c r="H117" s="41"/>
      <c r="I117"/>
      <c r="J117"/>
      <c r="K117"/>
    </row>
    <row r="118" spans="2:19" ht="14.1" customHeight="1" x14ac:dyDescent="0.25">
      <c r="B118" s="3">
        <f t="shared" si="12"/>
        <v>99</v>
      </c>
      <c r="C118" s="3" t="s">
        <v>118</v>
      </c>
      <c r="D118" s="4" t="s">
        <v>64</v>
      </c>
      <c r="E118" s="3" t="s">
        <v>119</v>
      </c>
      <c r="F118" s="43">
        <v>500</v>
      </c>
      <c r="G118" s="44"/>
      <c r="H118" s="41"/>
      <c r="I118"/>
      <c r="J118"/>
      <c r="K118"/>
      <c r="S118"/>
    </row>
    <row r="119" spans="2:19" ht="14.1" customHeight="1" x14ac:dyDescent="0.25">
      <c r="B119" s="3">
        <f t="shared" si="12"/>
        <v>100</v>
      </c>
      <c r="C119" s="3" t="s">
        <v>118</v>
      </c>
      <c r="D119" s="17" t="s">
        <v>151</v>
      </c>
      <c r="E119" s="3" t="s">
        <v>119</v>
      </c>
      <c r="F119" s="43">
        <v>200</v>
      </c>
      <c r="G119" s="44"/>
      <c r="H119" s="41"/>
      <c r="I119"/>
      <c r="J119"/>
      <c r="K119"/>
    </row>
    <row r="120" spans="2:19" ht="14.1" customHeight="1" x14ac:dyDescent="0.25">
      <c r="B120" s="3">
        <f t="shared" si="12"/>
        <v>101</v>
      </c>
      <c r="C120" s="3" t="s">
        <v>118</v>
      </c>
      <c r="D120" s="17" t="s">
        <v>152</v>
      </c>
      <c r="E120" s="3" t="s">
        <v>119</v>
      </c>
      <c r="F120" s="43">
        <v>100</v>
      </c>
      <c r="G120" s="44"/>
      <c r="H120" s="41"/>
      <c r="I120"/>
      <c r="J120"/>
      <c r="K120"/>
    </row>
    <row r="121" spans="2:19" ht="14.1" customHeight="1" x14ac:dyDescent="0.25">
      <c r="B121" s="3">
        <f t="shared" si="12"/>
        <v>102</v>
      </c>
      <c r="C121" s="3" t="s">
        <v>118</v>
      </c>
      <c r="D121" s="17" t="s">
        <v>153</v>
      </c>
      <c r="E121" s="3" t="s">
        <v>119</v>
      </c>
      <c r="F121" s="43">
        <v>100</v>
      </c>
      <c r="G121" s="44"/>
      <c r="H121" s="41"/>
      <c r="I121"/>
      <c r="J121"/>
      <c r="K121"/>
      <c r="N121"/>
    </row>
    <row r="122" spans="2:19" ht="14.1" customHeight="1" x14ac:dyDescent="0.25">
      <c r="B122" s="3">
        <f t="shared" si="12"/>
        <v>103</v>
      </c>
      <c r="C122" s="3" t="s">
        <v>118</v>
      </c>
      <c r="D122" s="17" t="s">
        <v>132</v>
      </c>
      <c r="E122" s="3" t="s">
        <v>119</v>
      </c>
      <c r="F122" s="43">
        <v>200</v>
      </c>
      <c r="G122" s="44"/>
      <c r="H122" s="41"/>
      <c r="I122"/>
      <c r="J122"/>
      <c r="K122"/>
    </row>
    <row r="123" spans="2:19" ht="14.1" customHeight="1" x14ac:dyDescent="0.25">
      <c r="B123" s="3">
        <f t="shared" si="12"/>
        <v>104</v>
      </c>
      <c r="C123" s="3" t="s">
        <v>118</v>
      </c>
      <c r="D123" s="4" t="s">
        <v>168</v>
      </c>
      <c r="E123" s="3" t="s">
        <v>65</v>
      </c>
      <c r="F123" s="43">
        <v>50</v>
      </c>
      <c r="G123" s="44"/>
      <c r="H123" s="41"/>
      <c r="I123"/>
      <c r="J123"/>
      <c r="K123"/>
    </row>
    <row r="124" spans="2:19" ht="15" x14ac:dyDescent="0.25">
      <c r="B124" s="11"/>
      <c r="C124" s="11"/>
      <c r="D124" s="55" t="s">
        <v>66</v>
      </c>
      <c r="E124" s="12"/>
      <c r="F124" s="37"/>
      <c r="G124" s="36"/>
      <c r="H124" s="42"/>
      <c r="I124"/>
      <c r="J124"/>
      <c r="K124"/>
    </row>
    <row r="125" spans="2:19" ht="14.1" customHeight="1" x14ac:dyDescent="0.25">
      <c r="B125" s="3">
        <v>105</v>
      </c>
      <c r="C125" s="3" t="s">
        <v>66</v>
      </c>
      <c r="D125" s="4" t="s">
        <v>67</v>
      </c>
      <c r="E125" s="5" t="s">
        <v>68</v>
      </c>
      <c r="F125" s="43">
        <v>250</v>
      </c>
      <c r="G125" s="44"/>
      <c r="H125" s="41"/>
      <c r="I125"/>
      <c r="J125"/>
      <c r="K125"/>
    </row>
    <row r="126" spans="2:19" ht="14.1" customHeight="1" x14ac:dyDescent="0.25">
      <c r="B126" s="3">
        <f>1+B125</f>
        <v>106</v>
      </c>
      <c r="C126" s="3" t="s">
        <v>66</v>
      </c>
      <c r="D126" s="4" t="s">
        <v>69</v>
      </c>
      <c r="E126" s="5" t="s">
        <v>70</v>
      </c>
      <c r="F126" s="43">
        <v>800</v>
      </c>
      <c r="G126" s="44"/>
      <c r="H126" s="41"/>
      <c r="I126"/>
      <c r="J126"/>
      <c r="K126"/>
    </row>
    <row r="127" spans="2:19" ht="14.1" customHeight="1" x14ac:dyDescent="0.25">
      <c r="B127" s="3">
        <f t="shared" ref="B127:B132" si="13">1+B126</f>
        <v>107</v>
      </c>
      <c r="C127" s="3" t="s">
        <v>66</v>
      </c>
      <c r="D127" s="23" t="s">
        <v>71</v>
      </c>
      <c r="E127" s="5" t="s">
        <v>72</v>
      </c>
      <c r="F127" s="43">
        <v>150</v>
      </c>
      <c r="G127" s="44"/>
      <c r="H127" s="41"/>
      <c r="I127"/>
      <c r="J127"/>
      <c r="K127"/>
    </row>
    <row r="128" spans="2:19" ht="14.1" customHeight="1" x14ac:dyDescent="0.25">
      <c r="B128" s="3">
        <f t="shared" si="13"/>
        <v>108</v>
      </c>
      <c r="C128" s="3" t="s">
        <v>66</v>
      </c>
      <c r="D128" s="23" t="s">
        <v>73</v>
      </c>
      <c r="E128" s="5" t="s">
        <v>72</v>
      </c>
      <c r="F128" s="43">
        <v>100</v>
      </c>
      <c r="G128" s="44"/>
      <c r="H128" s="41"/>
      <c r="I128"/>
      <c r="J128"/>
      <c r="K128"/>
    </row>
    <row r="129" spans="2:11" ht="14.1" customHeight="1" x14ac:dyDescent="0.25">
      <c r="B129" s="3">
        <f t="shared" si="13"/>
        <v>109</v>
      </c>
      <c r="C129" s="3" t="s">
        <v>66</v>
      </c>
      <c r="D129" s="4" t="s">
        <v>82</v>
      </c>
      <c r="E129" s="5" t="s">
        <v>74</v>
      </c>
      <c r="F129" s="43">
        <v>1300</v>
      </c>
      <c r="G129" s="44"/>
      <c r="H129" s="41"/>
      <c r="I129"/>
      <c r="J129"/>
      <c r="K129"/>
    </row>
    <row r="130" spans="2:11" ht="14.1" customHeight="1" x14ac:dyDescent="0.25">
      <c r="B130" s="3">
        <f t="shared" si="13"/>
        <v>110</v>
      </c>
      <c r="C130" s="3" t="s">
        <v>66</v>
      </c>
      <c r="D130" s="4" t="s">
        <v>80</v>
      </c>
      <c r="E130" s="5" t="s">
        <v>74</v>
      </c>
      <c r="F130" s="43">
        <v>200</v>
      </c>
      <c r="G130" s="44"/>
      <c r="H130" s="41"/>
      <c r="I130"/>
      <c r="J130"/>
      <c r="K130"/>
    </row>
    <row r="131" spans="2:11" ht="22.5" x14ac:dyDescent="0.25">
      <c r="B131" s="3">
        <f t="shared" si="13"/>
        <v>111</v>
      </c>
      <c r="C131" s="3" t="s">
        <v>66</v>
      </c>
      <c r="D131" s="4" t="s">
        <v>81</v>
      </c>
      <c r="E131" s="5" t="s">
        <v>72</v>
      </c>
      <c r="F131" s="43">
        <v>350</v>
      </c>
      <c r="G131" s="44"/>
      <c r="H131" s="41"/>
      <c r="I131"/>
      <c r="J131"/>
      <c r="K131"/>
    </row>
    <row r="132" spans="2:11" ht="22.5" x14ac:dyDescent="0.25">
      <c r="B132" s="3">
        <f t="shared" si="13"/>
        <v>112</v>
      </c>
      <c r="C132" s="3" t="s">
        <v>66</v>
      </c>
      <c r="D132" s="4" t="s">
        <v>144</v>
      </c>
      <c r="E132" s="5" t="s">
        <v>74</v>
      </c>
      <c r="F132" s="43">
        <v>250</v>
      </c>
      <c r="G132" s="44"/>
      <c r="H132" s="41"/>
      <c r="I132"/>
      <c r="J132"/>
      <c r="K132"/>
    </row>
    <row r="133" spans="2:11" ht="14.1" customHeight="1" x14ac:dyDescent="0.25">
      <c r="B133" s="3">
        <v>113</v>
      </c>
      <c r="C133" s="3" t="s">
        <v>66</v>
      </c>
      <c r="D133" s="4" t="s">
        <v>131</v>
      </c>
      <c r="E133" s="5" t="s">
        <v>74</v>
      </c>
      <c r="F133" s="43">
        <v>10</v>
      </c>
      <c r="G133" s="44"/>
      <c r="H133" s="41"/>
      <c r="I133"/>
      <c r="J133"/>
      <c r="K133"/>
    </row>
    <row r="134" spans="2:11" ht="14.1" customHeight="1" x14ac:dyDescent="0.25">
      <c r="B134" s="3">
        <v>114</v>
      </c>
      <c r="C134" s="3" t="s">
        <v>66</v>
      </c>
      <c r="D134" s="4" t="s">
        <v>130</v>
      </c>
      <c r="E134" s="5" t="s">
        <v>74</v>
      </c>
      <c r="F134" s="43">
        <v>1</v>
      </c>
      <c r="G134" s="44"/>
      <c r="H134" s="41"/>
      <c r="I134"/>
      <c r="J134"/>
      <c r="K134"/>
    </row>
    <row r="135" spans="2:11" ht="15" x14ac:dyDescent="0.25">
      <c r="B135" s="11"/>
      <c r="C135" s="11"/>
      <c r="D135" s="55" t="s">
        <v>120</v>
      </c>
      <c r="E135" s="12"/>
      <c r="F135" s="37"/>
      <c r="G135" s="36"/>
      <c r="H135" s="42"/>
      <c r="I135"/>
      <c r="J135"/>
      <c r="K135"/>
    </row>
    <row r="136" spans="2:11" ht="58.5" customHeight="1" x14ac:dyDescent="0.25">
      <c r="B136" s="3">
        <v>115</v>
      </c>
      <c r="C136" s="3" t="s">
        <v>121</v>
      </c>
      <c r="D136" s="4" t="s">
        <v>127</v>
      </c>
      <c r="E136" s="3" t="s">
        <v>192</v>
      </c>
      <c r="F136" s="43">
        <v>1500</v>
      </c>
      <c r="G136" s="44"/>
      <c r="H136" s="41"/>
      <c r="I136"/>
      <c r="J136"/>
      <c r="K136"/>
    </row>
    <row r="137" spans="2:11" ht="57.75" customHeight="1" x14ac:dyDescent="0.25">
      <c r="B137" s="3">
        <f>+B136+1</f>
        <v>116</v>
      </c>
      <c r="C137" s="3" t="s">
        <v>121</v>
      </c>
      <c r="D137" s="4" t="s">
        <v>128</v>
      </c>
      <c r="E137" s="3" t="s">
        <v>191</v>
      </c>
      <c r="F137" s="43">
        <v>250</v>
      </c>
      <c r="G137" s="44"/>
      <c r="H137" s="41"/>
      <c r="I137"/>
      <c r="J137"/>
      <c r="K137"/>
    </row>
    <row r="138" spans="2:11" ht="78.75" customHeight="1" x14ac:dyDescent="0.25">
      <c r="B138" s="3">
        <f>1+B137</f>
        <v>117</v>
      </c>
      <c r="C138" s="3" t="s">
        <v>121</v>
      </c>
      <c r="D138" s="27" t="s">
        <v>126</v>
      </c>
      <c r="E138" s="3" t="s">
        <v>190</v>
      </c>
      <c r="F138" s="43">
        <v>2000</v>
      </c>
      <c r="G138" s="44"/>
      <c r="H138" s="41"/>
      <c r="I138"/>
      <c r="J138"/>
      <c r="K138"/>
    </row>
    <row r="139" spans="2:11" ht="73.5" customHeight="1" x14ac:dyDescent="0.25">
      <c r="B139" s="3">
        <f t="shared" ref="B139:B142" si="14">1+B138</f>
        <v>118</v>
      </c>
      <c r="C139" s="3" t="s">
        <v>121</v>
      </c>
      <c r="D139" s="27" t="s">
        <v>125</v>
      </c>
      <c r="E139" s="3" t="s">
        <v>189</v>
      </c>
      <c r="F139" s="43">
        <v>2500</v>
      </c>
      <c r="G139" s="44"/>
      <c r="H139" s="41"/>
      <c r="I139"/>
      <c r="J139"/>
      <c r="K139"/>
    </row>
    <row r="140" spans="2:11" ht="81" customHeight="1" x14ac:dyDescent="0.25">
      <c r="B140" s="3">
        <f t="shared" si="14"/>
        <v>119</v>
      </c>
      <c r="C140" s="3" t="s">
        <v>121</v>
      </c>
      <c r="D140" s="4" t="s">
        <v>187</v>
      </c>
      <c r="E140" s="3" t="s">
        <v>188</v>
      </c>
      <c r="F140" s="43">
        <v>150</v>
      </c>
      <c r="G140" s="44"/>
      <c r="H140" s="41"/>
      <c r="I140"/>
      <c r="J140"/>
      <c r="K140"/>
    </row>
    <row r="141" spans="2:11" ht="50.25" customHeight="1" thickBot="1" x14ac:dyDescent="0.3">
      <c r="B141" s="3">
        <f t="shared" si="14"/>
        <v>120</v>
      </c>
      <c r="C141" s="3" t="s">
        <v>122</v>
      </c>
      <c r="D141" s="72" t="s">
        <v>169</v>
      </c>
      <c r="E141" s="73"/>
      <c r="F141" s="43">
        <v>200</v>
      </c>
      <c r="G141" s="44"/>
      <c r="H141" s="49"/>
      <c r="I141"/>
      <c r="J141"/>
      <c r="K141"/>
    </row>
    <row r="142" spans="2:11" ht="59.25" customHeight="1" thickBot="1" x14ac:dyDescent="0.3">
      <c r="B142" s="15">
        <f t="shared" si="14"/>
        <v>121</v>
      </c>
      <c r="C142" s="74" t="s">
        <v>123</v>
      </c>
      <c r="D142" s="74"/>
      <c r="E142" s="74"/>
      <c r="F142" s="50" t="s">
        <v>154</v>
      </c>
      <c r="G142" s="51" t="s">
        <v>154</v>
      </c>
      <c r="H142" s="52"/>
      <c r="I142"/>
      <c r="J142"/>
      <c r="K142"/>
    </row>
    <row r="145" spans="2:8" ht="12.75" x14ac:dyDescent="0.25">
      <c r="B145" s="58"/>
      <c r="C145" s="58"/>
      <c r="D145" s="58"/>
      <c r="E145" s="59"/>
      <c r="F145" s="60"/>
    </row>
    <row r="146" spans="2:8" x14ac:dyDescent="0.2">
      <c r="B146" s="61"/>
      <c r="C146" s="79"/>
      <c r="D146" s="79"/>
      <c r="E146" s="79"/>
      <c r="F146" s="79"/>
      <c r="G146" s="62"/>
      <c r="H146" s="62"/>
    </row>
    <row r="147" spans="2:8" ht="15.75" x14ac:dyDescent="0.25">
      <c r="B147" s="61"/>
      <c r="C147" s="63" t="s">
        <v>162</v>
      </c>
      <c r="D147" s="63"/>
      <c r="E147" s="63"/>
      <c r="F147" s="63"/>
      <c r="G147" s="63"/>
      <c r="H147" s="64"/>
    </row>
    <row r="148" spans="2:8" x14ac:dyDescent="0.2">
      <c r="B148" s="61"/>
      <c r="C148" s="64"/>
      <c r="D148" s="64"/>
      <c r="E148" s="64"/>
      <c r="F148" s="64"/>
      <c r="G148" s="64"/>
      <c r="H148" s="64"/>
    </row>
    <row r="149" spans="2:8" x14ac:dyDescent="0.2">
      <c r="B149" s="61"/>
      <c r="C149" s="65"/>
      <c r="D149" s="65"/>
      <c r="E149" s="80" t="s">
        <v>159</v>
      </c>
      <c r="F149" s="80"/>
      <c r="G149" s="80"/>
      <c r="H149" s="80"/>
    </row>
    <row r="150" spans="2:8" x14ac:dyDescent="0.2">
      <c r="B150" s="61"/>
      <c r="C150" s="81" t="s">
        <v>160</v>
      </c>
      <c r="D150" s="81"/>
      <c r="E150" s="81"/>
      <c r="F150" s="81"/>
      <c r="G150" s="81"/>
      <c r="H150" s="81"/>
    </row>
    <row r="151" spans="2:8" x14ac:dyDescent="0.25">
      <c r="B151" s="66"/>
    </row>
    <row r="154" spans="2:8" ht="15.75" x14ac:dyDescent="0.25">
      <c r="C154" s="71" t="s">
        <v>161</v>
      </c>
      <c r="D154" s="71"/>
      <c r="E154" s="71"/>
      <c r="F154" s="71"/>
      <c r="G154" s="71"/>
      <c r="H154" s="71"/>
    </row>
  </sheetData>
  <mergeCells count="8">
    <mergeCell ref="C154:H154"/>
    <mergeCell ref="D141:E141"/>
    <mergeCell ref="C142:E142"/>
    <mergeCell ref="B3:H3"/>
    <mergeCell ref="B2:H2"/>
    <mergeCell ref="C146:F146"/>
    <mergeCell ref="E149:H149"/>
    <mergeCell ref="C150:H150"/>
  </mergeCells>
  <pageMargins left="0.25" right="0.25" top="0.75" bottom="0.75" header="0.3" footer="0.3"/>
  <pageSetup paperSize="9" scale="51" fitToHeight="4" orientation="portrait" r:id="rId1"/>
  <headerFooter>
    <oddHeader xml:space="preserve">&amp;C&amp;"Arial,Pogrubiony"Załącznik nr 1a do SWZ&amp;"Arial,Normalny" - postępowanie nr 5B10.291.1.82.2024.MRO
</oddHeader>
    <oddFooter>&amp;L&amp;"Arial,Normalny"Uniwersytet Gdański Centrum Zamówień Publicznych Dział Zamówień Publicznych,
ul. Jana Bażyńskiego 8, 80-309 Gdańsk, e-mail:sekretariatdzp@ug.edu.pl 
&amp;R
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Rothe</dc:creator>
  <cp:lastModifiedBy>malgorzata.rothe@it.ug</cp:lastModifiedBy>
  <cp:lastPrinted>2024-06-13T09:44:36Z</cp:lastPrinted>
  <dcterms:created xsi:type="dcterms:W3CDTF">2022-02-17T12:28:00Z</dcterms:created>
  <dcterms:modified xsi:type="dcterms:W3CDTF">2024-07-04T05:56:04Z</dcterms:modified>
</cp:coreProperties>
</file>