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EDZ\przetargi rok 2023\przetargi 2023 pow. 140 000\Leki cyto 10 D 23\dokumenty pomocnicze\"/>
    </mc:Choice>
  </mc:AlternateContent>
  <xr:revisionPtr revIDLastSave="0" documentId="8_{F334CFEF-FBC1-4507-B874-C016A9594C0B}" xr6:coauthVersionLast="36" xr6:coauthVersionMax="36" xr10:uidLastSave="{00000000-0000-0000-0000-000000000000}"/>
  <bookViews>
    <workbookView xWindow="0" yWindow="0" windowWidth="21570" windowHeight="6780" xr2:uid="{B530E06F-655A-4EAF-8524-0C7173BBDBB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31" i="1" s="1"/>
</calcChain>
</file>

<file path=xl/sharedStrings.xml><?xml version="1.0" encoding="utf-8"?>
<sst xmlns="http://schemas.openxmlformats.org/spreadsheetml/2006/main" count="29" uniqueCount="29">
  <si>
    <t xml:space="preserve">Pakiet  1 </t>
  </si>
  <si>
    <t xml:space="preserve">Pakiet  2 </t>
  </si>
  <si>
    <t>Pakiet  3</t>
  </si>
  <si>
    <t xml:space="preserve">Pakiet  4 </t>
  </si>
  <si>
    <t>Pakiet  5</t>
  </si>
  <si>
    <t>Pakiet  6</t>
  </si>
  <si>
    <t xml:space="preserve">Pakiet  7 </t>
  </si>
  <si>
    <t>Pakiet  8</t>
  </si>
  <si>
    <t>Pakiet  9</t>
  </si>
  <si>
    <t xml:space="preserve">Pakiet  10 </t>
  </si>
  <si>
    <t>Pakiet  11</t>
  </si>
  <si>
    <t>Pakiet  12</t>
  </si>
  <si>
    <t>Pakiet  13</t>
  </si>
  <si>
    <t>Pakiet  14</t>
  </si>
  <si>
    <t xml:space="preserve">Pakiet  15 </t>
  </si>
  <si>
    <t>Pakiet  16</t>
  </si>
  <si>
    <t>Pakiet  17</t>
  </si>
  <si>
    <t xml:space="preserve">Pakiet  18 </t>
  </si>
  <si>
    <t xml:space="preserve">Pakiet  19 </t>
  </si>
  <si>
    <t xml:space="preserve">Pakiet  20 </t>
  </si>
  <si>
    <t xml:space="preserve">Pakiet  21 </t>
  </si>
  <si>
    <t xml:space="preserve">Pakiet  22 </t>
  </si>
  <si>
    <t>Pakiet  23</t>
  </si>
  <si>
    <t>Pakiet  24</t>
  </si>
  <si>
    <t>Pakiet  25</t>
  </si>
  <si>
    <t>Pakiet  26</t>
  </si>
  <si>
    <t>Pakiet 27</t>
  </si>
  <si>
    <t>RAZEM</t>
  </si>
  <si>
    <t>Kwota jaką zamawiający zamierza przeznaczyć na sfinansowania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</si>
</sst>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27292-34E6-434F-8FF0-73117DA3C4CB}">
  <dimension ref="C1:E31"/>
  <sheetViews>
    <sheetView tabSelected="1" workbookViewId="0">
      <selection activeCell="L11" sqref="L11"/>
    </sheetView>
  </sheetViews>
  <sheetFormatPr defaultRowHeight="15"/>
  <cols>
    <col min="4" max="4" width="15.7109375" hidden="1" customWidth="1"/>
    <col min="5" max="5" width="17" customWidth="1"/>
  </cols>
  <sheetData>
    <row r="1" spans="3:5">
      <c r="E1" t="s">
        <v>28</v>
      </c>
    </row>
    <row r="3" spans="3:5">
      <c r="C3" t="s">
        <v>0</v>
      </c>
      <c r="D3" s="1">
        <v>2181731.04</v>
      </c>
      <c r="E3" s="1">
        <f xml:space="preserve"> D3+0.08*D3</f>
        <v>2356269.5232000002</v>
      </c>
    </row>
    <row r="4" spans="3:5">
      <c r="C4" t="s">
        <v>1</v>
      </c>
      <c r="D4" s="1">
        <v>19668.5</v>
      </c>
      <c r="E4" s="1">
        <f t="shared" ref="E4:E29" si="0" xml:space="preserve"> D4+0.08*D4</f>
        <v>21241.98</v>
      </c>
    </row>
    <row r="5" spans="3:5">
      <c r="C5" t="s">
        <v>2</v>
      </c>
      <c r="D5" s="1">
        <v>760306.8</v>
      </c>
      <c r="E5" s="1">
        <f t="shared" si="0"/>
        <v>821131.34400000004</v>
      </c>
    </row>
    <row r="6" spans="3:5">
      <c r="C6" t="s">
        <v>3</v>
      </c>
      <c r="D6" s="1">
        <v>3965.22</v>
      </c>
      <c r="E6" s="1">
        <f t="shared" si="0"/>
        <v>4282.4376000000002</v>
      </c>
    </row>
    <row r="7" spans="3:5">
      <c r="C7" t="s">
        <v>4</v>
      </c>
      <c r="D7" s="1">
        <v>2071560.6</v>
      </c>
      <c r="E7" s="1">
        <f t="shared" si="0"/>
        <v>2237285.4479999999</v>
      </c>
    </row>
    <row r="8" spans="3:5">
      <c r="C8" t="s">
        <v>5</v>
      </c>
      <c r="D8" s="1">
        <v>219118.7</v>
      </c>
      <c r="E8" s="1">
        <f t="shared" si="0"/>
        <v>236648.19600000003</v>
      </c>
    </row>
    <row r="9" spans="3:5">
      <c r="C9" t="s">
        <v>6</v>
      </c>
      <c r="D9" s="1">
        <v>224490.54</v>
      </c>
      <c r="E9" s="1">
        <f t="shared" si="0"/>
        <v>242449.78320000001</v>
      </c>
    </row>
    <row r="10" spans="3:5">
      <c r="C10" t="s">
        <v>7</v>
      </c>
      <c r="D10" s="1">
        <v>474391.2</v>
      </c>
      <c r="E10" s="1">
        <f t="shared" si="0"/>
        <v>512342.49600000004</v>
      </c>
    </row>
    <row r="11" spans="3:5">
      <c r="C11" t="s">
        <v>8</v>
      </c>
      <c r="D11" s="1">
        <v>167536.20000000001</v>
      </c>
      <c r="E11" s="1">
        <f t="shared" si="0"/>
        <v>180939.09600000002</v>
      </c>
    </row>
    <row r="12" spans="3:5">
      <c r="C12" t="s">
        <v>9</v>
      </c>
      <c r="D12" s="1">
        <v>291666.59999999998</v>
      </c>
      <c r="E12" s="1">
        <f t="shared" si="0"/>
        <v>314999.92799999996</v>
      </c>
    </row>
    <row r="13" spans="3:5">
      <c r="C13" t="s">
        <v>10</v>
      </c>
      <c r="D13" s="1">
        <v>84627.06</v>
      </c>
      <c r="E13" s="1">
        <f t="shared" si="0"/>
        <v>91397.224799999996</v>
      </c>
    </row>
    <row r="14" spans="3:5">
      <c r="C14" t="s">
        <v>11</v>
      </c>
      <c r="D14" s="1">
        <v>22250.959999999999</v>
      </c>
      <c r="E14" s="1">
        <f t="shared" si="0"/>
        <v>24031.036799999998</v>
      </c>
    </row>
    <row r="15" spans="3:5">
      <c r="C15" t="s">
        <v>12</v>
      </c>
      <c r="D15" s="1">
        <v>3254.8</v>
      </c>
      <c r="E15" s="1">
        <f t="shared" si="0"/>
        <v>3515.1840000000002</v>
      </c>
    </row>
    <row r="16" spans="3:5">
      <c r="C16" t="s">
        <v>13</v>
      </c>
      <c r="D16" s="1">
        <v>1115706.8999999999</v>
      </c>
      <c r="E16" s="1">
        <f t="shared" si="0"/>
        <v>1204963.4519999998</v>
      </c>
    </row>
    <row r="17" spans="3:5">
      <c r="C17" t="s">
        <v>14</v>
      </c>
      <c r="D17" s="1">
        <v>2497521.6</v>
      </c>
      <c r="E17" s="1">
        <f t="shared" si="0"/>
        <v>2697323.3280000002</v>
      </c>
    </row>
    <row r="18" spans="3:5">
      <c r="C18" t="s">
        <v>15</v>
      </c>
      <c r="D18" s="1">
        <v>11610</v>
      </c>
      <c r="E18" s="1">
        <f t="shared" si="0"/>
        <v>12538.8</v>
      </c>
    </row>
    <row r="19" spans="3:5">
      <c r="C19" t="s">
        <v>16</v>
      </c>
      <c r="D19" s="1">
        <v>6055.2</v>
      </c>
      <c r="E19" s="1">
        <f t="shared" si="0"/>
        <v>6539.616</v>
      </c>
    </row>
    <row r="20" spans="3:5">
      <c r="C20" t="s">
        <v>17</v>
      </c>
      <c r="D20" s="1">
        <v>3577761.6</v>
      </c>
      <c r="E20" s="1">
        <f t="shared" si="0"/>
        <v>3863982.5279999999</v>
      </c>
    </row>
    <row r="21" spans="3:5">
      <c r="C21" t="s">
        <v>18</v>
      </c>
      <c r="D21" s="1">
        <v>704</v>
      </c>
      <c r="E21" s="1">
        <f t="shared" si="0"/>
        <v>760.32</v>
      </c>
    </row>
    <row r="22" spans="3:5">
      <c r="C22" t="s">
        <v>19</v>
      </c>
      <c r="D22" s="1">
        <v>7920</v>
      </c>
      <c r="E22" s="1">
        <f t="shared" si="0"/>
        <v>8553.6</v>
      </c>
    </row>
    <row r="23" spans="3:5">
      <c r="C23" t="s">
        <v>20</v>
      </c>
      <c r="D23" s="1">
        <v>10680</v>
      </c>
      <c r="E23" s="1">
        <f t="shared" si="0"/>
        <v>11534.4</v>
      </c>
    </row>
    <row r="24" spans="3:5">
      <c r="C24" t="s">
        <v>21</v>
      </c>
      <c r="D24" s="1">
        <v>1985</v>
      </c>
      <c r="E24" s="1">
        <f t="shared" si="0"/>
        <v>2143.8000000000002</v>
      </c>
    </row>
    <row r="25" spans="3:5">
      <c r="C25" t="s">
        <v>22</v>
      </c>
      <c r="D25" s="1">
        <v>115288.86</v>
      </c>
      <c r="E25" s="1">
        <f t="shared" si="0"/>
        <v>124511.9688</v>
      </c>
    </row>
    <row r="26" spans="3:5">
      <c r="C26" t="s">
        <v>23</v>
      </c>
      <c r="D26" s="1">
        <v>168647.1</v>
      </c>
      <c r="E26" s="1">
        <f t="shared" si="0"/>
        <v>182138.86800000002</v>
      </c>
    </row>
    <row r="27" spans="3:5">
      <c r="C27" t="s">
        <v>24</v>
      </c>
      <c r="D27" s="1">
        <v>14711.52</v>
      </c>
      <c r="E27" s="1">
        <f t="shared" si="0"/>
        <v>15888.4416</v>
      </c>
    </row>
    <row r="28" spans="3:5">
      <c r="C28" t="s">
        <v>25</v>
      </c>
      <c r="D28" s="1">
        <v>41400</v>
      </c>
      <c r="E28" s="1">
        <f t="shared" si="0"/>
        <v>44712</v>
      </c>
    </row>
    <row r="29" spans="3:5">
      <c r="C29" t="s">
        <v>26</v>
      </c>
      <c r="D29" s="1">
        <v>94066.14</v>
      </c>
      <c r="E29" s="1">
        <f t="shared" si="0"/>
        <v>101591.43119999999</v>
      </c>
    </row>
    <row r="30" spans="3:5">
      <c r="D30" s="1"/>
    </row>
    <row r="31" spans="3:5">
      <c r="C31" s="2" t="s">
        <v>27</v>
      </c>
      <c r="D31" s="3">
        <f>SUM(D3:D30)</f>
        <v>14188626.139999997</v>
      </c>
      <c r="E31" s="3">
        <f>SUM(E3:E30)</f>
        <v>15323716.231200006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2023-03-17T10:37:50Z</dcterms:created>
  <dcterms:modified xsi:type="dcterms:W3CDTF">2023-03-17T10:39:56Z</dcterms:modified>
</cp:coreProperties>
</file>