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7185" tabRatio="951" activeTab="0"/>
  </bookViews>
  <sheets>
    <sheet name="Zał. nr 1a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<sst xmlns="http://schemas.openxmlformats.org/spreadsheetml/2006/main" count="52" uniqueCount="43">
  <si>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Stawka</t>
  </si>
  <si>
    <t>VAT</t>
  </si>
  <si>
    <t>Wartość netto</t>
  </si>
  <si>
    <t xml:space="preserve">brutto </t>
  </si>
  <si>
    <t xml:space="preserve">brutto           </t>
  </si>
  <si>
    <t>1.</t>
  </si>
  <si>
    <t>2.</t>
  </si>
  <si>
    <t>3.</t>
  </si>
  <si>
    <t>4.</t>
  </si>
  <si>
    <t>5.</t>
  </si>
  <si>
    <t>6.</t>
  </si>
  <si>
    <t>7.</t>
  </si>
  <si>
    <t>8.</t>
  </si>
  <si>
    <t>Lp</t>
  </si>
  <si>
    <t>Jm</t>
  </si>
  <si>
    <t>Ilość</t>
  </si>
  <si>
    <t>op</t>
  </si>
  <si>
    <t>Nazwa artykułu</t>
  </si>
  <si>
    <t xml:space="preserve">Cena jed. </t>
  </si>
  <si>
    <t>netto</t>
  </si>
  <si>
    <t>Nr katalogowy/</t>
  </si>
  <si>
    <t>Producent sprzętu</t>
  </si>
  <si>
    <t>9.</t>
  </si>
  <si>
    <t>10.</t>
  </si>
  <si>
    <t>11.</t>
  </si>
  <si>
    <t>Wartość</t>
  </si>
  <si>
    <t>Worki na filtrat 10 litrów z zaworem spustowym</t>
  </si>
  <si>
    <t>worek</t>
  </si>
  <si>
    <t>Igła plastikowa typu Spike o długości 72 mm (opakowanie a 100 szt.)</t>
  </si>
  <si>
    <t>zestawów</t>
  </si>
  <si>
    <t>Wodorowęglanowy płyn do hemofiltracji  buforowany glukozą w stężeniu fizjologicznym 5,55 mmol/l. Skład elektrolitowy: - sód 140 mmol/l- potas 2 lub 3 lub 4 mmol/l (zależnie od potrzeb)- wapń 1,5 mmol/l- magnez 0,5 mmol/l- dwuwęglany 35 mmol/l- worek 5000ml</t>
  </si>
  <si>
    <t>4 % Cytrynian sodu (136 mmpl/l) w workach po 1500 ml z portem wylotowym typu SecuNect</t>
  </si>
  <si>
    <t>Środek farmakologiczny do zabezpieczania wkłucia głębokiego -46,7 % cytrynian sodu w ampułkach 5 ml – opakowanie a 20 sztuk</t>
  </si>
  <si>
    <t>Dwuwodny chlorek wapnia o składzie Ca++ 100 mmol/l i Cl 200 mmol/l w workach po 1500 ml z portem wylotowym typu SecuNect</t>
  </si>
  <si>
    <r>
      <t xml:space="preserve">Warunki płatności (podać w dniach): </t>
    </r>
    <r>
      <rPr>
        <b/>
        <i/>
        <sz val="10"/>
        <rFont val="Cambria"/>
        <family val="1"/>
      </rPr>
      <t>60 dni</t>
    </r>
  </si>
  <si>
    <t>Wartość netto:</t>
  </si>
  <si>
    <t xml:space="preserve">Wartość brutto : </t>
  </si>
  <si>
    <t xml:space="preserve">załacznik nr 1a do swz </t>
  </si>
  <si>
    <t>Wodorowęglanowy dializat o składzie: - potas 2 lub 4 mmol/l (zależnie od potrzeb)- sód 133 mmol/l- wapń 0 mmol/l (bezwapniowy)- wodorowęglan 20 mmol/l- magnez 0,75 lub 1 mmol/l (zależnie od potrzeb)- fosforany 0 lub 1,25 mmol/l (zależnie od potrzeb) worek 5000ml</t>
  </si>
  <si>
    <r>
      <t>Zestaw do ciągłej hemodiafiltracji z regionalną antykoagulacją cytrynianową z hemofiltrem  o pow. dyfuzyjnej 1,8 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 oraz kompletem drenów (przyłącza cytrynianu i wapnia typu SecuNect)</t>
    </r>
  </si>
  <si>
    <r>
      <t>Zestaw do ciągłej hemodializy z regionalną antykoagulacją cytrynianową dedykowany do leczenia wstrząsu septycznego z hemofiltrem o pow. dyfuzyjnej 1,8 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 i punkcie odcięcia 40 kD oraz kompletem drenów (przyłącza cytrynianu i wapnia typu SecuNect)</t>
    </r>
  </si>
  <si>
    <r>
      <t>Zestaw do ciągłej hemodiafiltracji z antykoagulacją heparynową z hemofiltrem o pow. dyfuzyjnej 1,8 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 oraz kompletem drenów</t>
    </r>
  </si>
  <si>
    <r>
      <t>Zestaw do plazmaferezy w składzie: plazmafiltr o pow.0,6 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>, kaseta integrująca 3 dreny: tętniczy, żylny, filtratu; dren substytucji osocza/ albumin z 4 końcówkami typu spike, worek na filtrat 10 l z zaworem spustowym.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</si>
</sst>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_ ;[Red]\-#,##0\ "/>
    <numFmt numFmtId="167" formatCode="#,##0.00\ &quot;zł&quot;"/>
    <numFmt numFmtId="168" formatCode="#,##0.00&quot; zł&quot;"/>
    <numFmt numFmtId="169" formatCode="_-* #,##0.00&quot; zł&quot;_-;\-* #,##0.00&quot; zł&quot;_-;_-* \-??&quot; zł&quot;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</numFmts>
  <fonts count="56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0"/>
    </font>
    <font>
      <i/>
      <sz val="12"/>
      <name val="Arial CE"/>
      <family val="0"/>
    </font>
    <font>
      <sz val="12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0"/>
      <name val="Cambria"/>
      <family val="1"/>
    </font>
    <font>
      <sz val="10"/>
      <name val="Cambria"/>
      <family val="1"/>
    </font>
    <font>
      <vertAlign val="superscript"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name val="Cambria"/>
      <family val="1"/>
    </font>
    <font>
      <b/>
      <sz val="10"/>
      <name val="Cambria"/>
      <family val="1"/>
    </font>
    <font>
      <u val="single"/>
      <sz val="10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0"/>
      <color indexed="8"/>
      <name val="Arial CE"/>
      <family val="2"/>
    </font>
    <font>
      <i/>
      <sz val="10"/>
      <color indexed="8"/>
      <name val="Arial CE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Arial CE"/>
      <family val="2"/>
    </font>
    <font>
      <i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67" fontId="4" fillId="33" borderId="1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167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/>
    </xf>
    <xf numFmtId="167" fontId="9" fillId="0" borderId="0" xfId="0" applyNumberFormat="1" applyFont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8" fillId="34" borderId="13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167" fontId="9" fillId="34" borderId="12" xfId="0" applyNumberFormat="1" applyFont="1" applyFill="1" applyBorder="1" applyAlignment="1">
      <alignment horizontal="center" vertical="center"/>
    </xf>
    <xf numFmtId="167" fontId="9" fillId="34" borderId="14" xfId="0" applyNumberFormat="1" applyFont="1" applyFill="1" applyBorder="1" applyAlignment="1">
      <alignment horizontal="center" vertical="center"/>
    </xf>
    <xf numFmtId="167" fontId="9" fillId="34" borderId="13" xfId="0" applyNumberFormat="1" applyFont="1" applyFill="1" applyBorder="1" applyAlignment="1">
      <alignment horizontal="center" vertical="center"/>
    </xf>
    <xf numFmtId="167" fontId="9" fillId="34" borderId="13" xfId="0" applyNumberFormat="1" applyFont="1" applyFill="1" applyBorder="1" applyAlignment="1">
      <alignment horizontal="center" vertical="center" wrapText="1"/>
    </xf>
    <xf numFmtId="167" fontId="9" fillId="34" borderId="15" xfId="0" applyNumberFormat="1" applyFont="1" applyFill="1" applyBorder="1" applyAlignment="1">
      <alignment horizontal="center" vertical="center" wrapText="1"/>
    </xf>
    <xf numFmtId="9" fontId="9" fillId="0" borderId="11" xfId="6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9" fontId="9" fillId="0" borderId="0" xfId="60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167" fontId="28" fillId="0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/>
    </xf>
    <xf numFmtId="44" fontId="9" fillId="0" borderId="11" xfId="75" applyFont="1" applyBorder="1" applyAlignment="1">
      <alignment horizontal="center" vertical="center"/>
    </xf>
    <xf numFmtId="0" fontId="3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167" fontId="29" fillId="33" borderId="16" xfId="0" applyNumberFormat="1" applyFont="1" applyFill="1" applyBorder="1" applyAlignment="1">
      <alignment vertical="center"/>
    </xf>
    <xf numFmtId="44" fontId="27" fillId="33" borderId="17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top"/>
    </xf>
    <xf numFmtId="0" fontId="27" fillId="33" borderId="0" xfId="0" applyFont="1" applyFill="1" applyAlignment="1">
      <alignment horizontal="center" vertical="center"/>
    </xf>
    <xf numFmtId="167" fontId="29" fillId="33" borderId="0" xfId="0" applyNumberFormat="1" applyFont="1" applyFill="1" applyAlignment="1">
      <alignment vertical="center"/>
    </xf>
    <xf numFmtId="44" fontId="27" fillId="33" borderId="18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vertical="top"/>
    </xf>
    <xf numFmtId="44" fontId="4" fillId="33" borderId="19" xfId="0" applyNumberFormat="1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167" fontId="29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7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9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2 2 2" xfId="53"/>
    <cellStyle name="Normalny 2 3" xfId="54"/>
    <cellStyle name="Normalny 3" xfId="55"/>
    <cellStyle name="Normalny 4" xfId="56"/>
    <cellStyle name="Obliczenia" xfId="57"/>
    <cellStyle name="Percent" xfId="58"/>
    <cellStyle name="Procentowy 2" xfId="59"/>
    <cellStyle name="Procentowy 2 2" xfId="60"/>
    <cellStyle name="Procentowy 2 2 2" xfId="61"/>
    <cellStyle name="Procentowy 2 3" xfId="62"/>
    <cellStyle name="Procentowy 3" xfId="63"/>
    <cellStyle name="Procentowy 3 2" xfId="64"/>
    <cellStyle name="Procentowy 4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Walutowy 2 2 2" xfId="75"/>
    <cellStyle name="Walutowy 2 2 2 2" xfId="76"/>
    <cellStyle name="Walutowy 2 2 3" xfId="77"/>
    <cellStyle name="Walutowy 2 3" xfId="78"/>
    <cellStyle name="Walutowy 2 4" xfId="79"/>
    <cellStyle name="Walutowy 2 4 2" xfId="80"/>
    <cellStyle name="Walutowy 2 4 2 2" xfId="81"/>
    <cellStyle name="Walutowy 2 4 3" xfId="82"/>
    <cellStyle name="Walutowy 2 5" xfId="83"/>
    <cellStyle name="Walutowy 2 5 2" xfId="84"/>
    <cellStyle name="Walutowy 2 5 2 2" xfId="85"/>
    <cellStyle name="Walutowy 2 5 3" xfId="86"/>
    <cellStyle name="Walutowy 2 6" xfId="87"/>
    <cellStyle name="Walutowy 2 6 2" xfId="88"/>
    <cellStyle name="Walutowy 2 7" xfId="89"/>
    <cellStyle name="Walutowy 3" xfId="90"/>
    <cellStyle name="Walutowy 3 2" xfId="91"/>
    <cellStyle name="Walutowy 3 2 2" xfId="92"/>
    <cellStyle name="Walutowy 3 3" xfId="93"/>
    <cellStyle name="Walutowy 4" xfId="94"/>
    <cellStyle name="Walutowy 4 2" xfId="95"/>
    <cellStyle name="Walutowy 4 2 2" xfId="96"/>
    <cellStyle name="Walutowy 4 3" xfId="97"/>
    <cellStyle name="Walutowy 5" xfId="98"/>
    <cellStyle name="Walutowy 6" xfId="99"/>
    <cellStyle name="Walutowy 6 2" xfId="100"/>
    <cellStyle name="Walutowy 6 2 2" xfId="101"/>
    <cellStyle name="Walutowy 6 3" xfId="102"/>
    <cellStyle name="Walutowy 7" xfId="103"/>
    <cellStyle name="Walutowy 7 2" xfId="104"/>
    <cellStyle name="Walutowy 7 2 2" xfId="105"/>
    <cellStyle name="Walutowy 7 3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6">
      <selection activeCell="E7" sqref="E7:I17"/>
    </sheetView>
  </sheetViews>
  <sheetFormatPr defaultColWidth="9.00390625" defaultRowHeight="12.75"/>
  <cols>
    <col min="1" max="1" width="3.375" style="3" customWidth="1"/>
    <col min="2" max="2" width="51.00390625" style="4" customWidth="1"/>
    <col min="3" max="3" width="9.25390625" style="3" customWidth="1"/>
    <col min="4" max="4" width="6.875" style="3" customWidth="1"/>
    <col min="5" max="5" width="11.125" style="6" customWidth="1"/>
    <col min="6" max="6" width="7.125" style="6" customWidth="1"/>
    <col min="7" max="7" width="8.375" style="7" customWidth="1"/>
    <col min="8" max="9" width="14.125" style="7" customWidth="1"/>
    <col min="10" max="10" width="19.875" style="60" customWidth="1"/>
    <col min="11" max="16384" width="9.125" style="3" customWidth="1"/>
  </cols>
  <sheetData>
    <row r="1" spans="6:10" ht="12.75">
      <c r="F1" s="70" t="s">
        <v>37</v>
      </c>
      <c r="G1" s="71"/>
      <c r="H1" s="71"/>
      <c r="I1" s="71"/>
      <c r="J1" s="71"/>
    </row>
    <row r="2" spans="1:10" ht="12.7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13"/>
      <c r="B3" s="26"/>
      <c r="C3" s="27"/>
      <c r="D3" s="27"/>
      <c r="E3" s="21"/>
      <c r="F3" s="21"/>
      <c r="G3" s="68"/>
      <c r="H3" s="69"/>
      <c r="I3" s="69"/>
      <c r="J3" s="69"/>
    </row>
    <row r="4" spans="1:10" ht="13.5" thickBot="1">
      <c r="A4" s="13"/>
      <c r="B4" s="14"/>
      <c r="C4" s="13"/>
      <c r="D4" s="13"/>
      <c r="E4" s="21"/>
      <c r="F4" s="21"/>
      <c r="G4" s="19"/>
      <c r="H4" s="19"/>
      <c r="I4" s="19"/>
      <c r="J4" s="54"/>
    </row>
    <row r="5" spans="1:10" ht="12.75">
      <c r="A5" s="22"/>
      <c r="B5" s="22"/>
      <c r="C5" s="22"/>
      <c r="D5" s="22"/>
      <c r="E5" s="28" t="s">
        <v>18</v>
      </c>
      <c r="F5" s="28" t="s">
        <v>0</v>
      </c>
      <c r="G5" s="28" t="s">
        <v>18</v>
      </c>
      <c r="H5" s="29"/>
      <c r="I5" s="29" t="s">
        <v>25</v>
      </c>
      <c r="J5" s="61" t="s">
        <v>20</v>
      </c>
    </row>
    <row r="6" spans="1:10" ht="12.75">
      <c r="A6" s="25" t="s">
        <v>13</v>
      </c>
      <c r="B6" s="25" t="s">
        <v>17</v>
      </c>
      <c r="C6" s="25" t="s">
        <v>14</v>
      </c>
      <c r="D6" s="25" t="s">
        <v>15</v>
      </c>
      <c r="E6" s="30" t="s">
        <v>19</v>
      </c>
      <c r="F6" s="31" t="s">
        <v>1</v>
      </c>
      <c r="G6" s="32" t="s">
        <v>3</v>
      </c>
      <c r="H6" s="32" t="s">
        <v>2</v>
      </c>
      <c r="I6" s="32" t="s">
        <v>4</v>
      </c>
      <c r="J6" s="62" t="s">
        <v>21</v>
      </c>
    </row>
    <row r="7" spans="1:10" s="5" customFormat="1" ht="28.5" customHeight="1">
      <c r="A7" s="20" t="s">
        <v>5</v>
      </c>
      <c r="B7" s="64" t="s">
        <v>26</v>
      </c>
      <c r="C7" s="44" t="s">
        <v>27</v>
      </c>
      <c r="D7" s="40">
        <v>140</v>
      </c>
      <c r="E7" s="41"/>
      <c r="F7" s="33"/>
      <c r="G7" s="15"/>
      <c r="H7" s="15"/>
      <c r="I7" s="15"/>
      <c r="J7" s="55"/>
    </row>
    <row r="8" spans="1:10" s="5" customFormat="1" ht="25.5">
      <c r="A8" s="20" t="s">
        <v>6</v>
      </c>
      <c r="B8" s="65" t="s">
        <v>28</v>
      </c>
      <c r="C8" s="44" t="s">
        <v>16</v>
      </c>
      <c r="D8" s="40">
        <v>1</v>
      </c>
      <c r="E8" s="41"/>
      <c r="F8" s="33"/>
      <c r="G8" s="15"/>
      <c r="H8" s="15"/>
      <c r="I8" s="15"/>
      <c r="J8" s="55"/>
    </row>
    <row r="9" spans="1:10" s="5" customFormat="1" ht="54" customHeight="1">
      <c r="A9" s="20" t="s">
        <v>7</v>
      </c>
      <c r="B9" s="63" t="s">
        <v>39</v>
      </c>
      <c r="C9" s="44" t="s">
        <v>29</v>
      </c>
      <c r="D9" s="40">
        <v>10</v>
      </c>
      <c r="E9" s="41"/>
      <c r="F9" s="33"/>
      <c r="G9" s="15"/>
      <c r="H9" s="15"/>
      <c r="I9" s="15"/>
      <c r="J9" s="55"/>
    </row>
    <row r="10" spans="1:10" s="5" customFormat="1" ht="66" customHeight="1">
      <c r="A10" s="20" t="s">
        <v>8</v>
      </c>
      <c r="B10" s="63" t="s">
        <v>40</v>
      </c>
      <c r="C10" s="44" t="s">
        <v>29</v>
      </c>
      <c r="D10" s="40">
        <v>40</v>
      </c>
      <c r="E10" s="41"/>
      <c r="F10" s="33"/>
      <c r="G10" s="15"/>
      <c r="H10" s="15"/>
      <c r="I10" s="15"/>
      <c r="J10" s="55"/>
    </row>
    <row r="11" spans="1:10" s="5" customFormat="1" ht="51" customHeight="1">
      <c r="A11" s="20" t="s">
        <v>9</v>
      </c>
      <c r="B11" s="63" t="s">
        <v>41</v>
      </c>
      <c r="C11" s="44" t="s">
        <v>29</v>
      </c>
      <c r="D11" s="40">
        <v>20</v>
      </c>
      <c r="E11" s="41"/>
      <c r="F11" s="33"/>
      <c r="G11" s="15"/>
      <c r="H11" s="15"/>
      <c r="I11" s="15"/>
      <c r="J11" s="55"/>
    </row>
    <row r="12" spans="1:10" s="5" customFormat="1" ht="66" customHeight="1">
      <c r="A12" s="20" t="s">
        <v>10</v>
      </c>
      <c r="B12" s="65" t="s">
        <v>38</v>
      </c>
      <c r="C12" s="44" t="s">
        <v>27</v>
      </c>
      <c r="D12" s="40">
        <v>1500</v>
      </c>
      <c r="E12" s="41"/>
      <c r="F12" s="33"/>
      <c r="G12" s="15"/>
      <c r="H12" s="15"/>
      <c r="I12" s="15"/>
      <c r="J12" s="55"/>
    </row>
    <row r="13" spans="1:10" s="5" customFormat="1" ht="67.5" customHeight="1">
      <c r="A13" s="20" t="s">
        <v>11</v>
      </c>
      <c r="B13" s="65" t="s">
        <v>30</v>
      </c>
      <c r="C13" s="44" t="s">
        <v>27</v>
      </c>
      <c r="D13" s="40">
        <v>270</v>
      </c>
      <c r="E13" s="41"/>
      <c r="F13" s="33"/>
      <c r="G13" s="15"/>
      <c r="H13" s="15"/>
      <c r="I13" s="15"/>
      <c r="J13" s="55"/>
    </row>
    <row r="14" spans="1:10" s="5" customFormat="1" ht="39.75" customHeight="1">
      <c r="A14" s="20" t="s">
        <v>12</v>
      </c>
      <c r="B14" s="65" t="s">
        <v>33</v>
      </c>
      <c r="C14" s="44" t="s">
        <v>27</v>
      </c>
      <c r="D14" s="40">
        <v>300</v>
      </c>
      <c r="E14" s="41"/>
      <c r="F14" s="33"/>
      <c r="G14" s="15"/>
      <c r="H14" s="15"/>
      <c r="I14" s="15"/>
      <c r="J14" s="55"/>
    </row>
    <row r="15" spans="1:10" s="5" customFormat="1" ht="27" customHeight="1">
      <c r="A15" s="20" t="s">
        <v>22</v>
      </c>
      <c r="B15" s="65" t="s">
        <v>31</v>
      </c>
      <c r="C15" s="53" t="s">
        <v>27</v>
      </c>
      <c r="D15" s="40">
        <v>400</v>
      </c>
      <c r="E15" s="41"/>
      <c r="F15" s="33"/>
      <c r="G15" s="15"/>
      <c r="H15" s="15"/>
      <c r="I15" s="15"/>
      <c r="J15" s="55"/>
    </row>
    <row r="16" spans="1:10" s="5" customFormat="1" ht="38.25">
      <c r="A16" s="20" t="s">
        <v>23</v>
      </c>
      <c r="B16" s="65" t="s">
        <v>32</v>
      </c>
      <c r="C16" s="53" t="s">
        <v>16</v>
      </c>
      <c r="D16" s="40">
        <v>200</v>
      </c>
      <c r="E16" s="41"/>
      <c r="F16" s="33"/>
      <c r="G16" s="15"/>
      <c r="H16" s="15"/>
      <c r="I16" s="15"/>
      <c r="J16" s="55"/>
    </row>
    <row r="17" spans="1:10" s="5" customFormat="1" ht="52.5" customHeight="1">
      <c r="A17" s="20" t="s">
        <v>24</v>
      </c>
      <c r="B17" s="65" t="s">
        <v>42</v>
      </c>
      <c r="C17" s="53" t="s">
        <v>29</v>
      </c>
      <c r="D17" s="40">
        <v>20</v>
      </c>
      <c r="E17" s="41"/>
      <c r="F17" s="33"/>
      <c r="G17" s="15"/>
      <c r="H17" s="15"/>
      <c r="I17" s="15"/>
      <c r="J17" s="55"/>
    </row>
    <row r="18" spans="1:10" ht="12.75">
      <c r="A18" s="16"/>
      <c r="B18" s="24"/>
      <c r="C18" s="12"/>
      <c r="D18" s="12"/>
      <c r="E18" s="36"/>
      <c r="F18" s="37"/>
      <c r="G18" s="38"/>
      <c r="H18" s="39">
        <f>SUM(H7:H17)</f>
        <v>0</v>
      </c>
      <c r="I18" s="39">
        <f aca="true" t="shared" si="0" ref="I8:I18">SUM(H18*108/100)</f>
        <v>0</v>
      </c>
      <c r="J18" s="56"/>
    </row>
    <row r="19" spans="1:10" s="1" customFormat="1" ht="13.5" thickBot="1">
      <c r="A19" s="23"/>
      <c r="B19" s="35"/>
      <c r="C19" s="12"/>
      <c r="D19" s="12"/>
      <c r="E19" s="17"/>
      <c r="F19" s="17"/>
      <c r="G19" s="18"/>
      <c r="H19" s="17"/>
      <c r="I19" s="38"/>
      <c r="J19" s="57"/>
    </row>
    <row r="20" spans="1:10" s="1" customFormat="1" ht="12.75">
      <c r="A20" s="43" t="s">
        <v>35</v>
      </c>
      <c r="B20" s="34"/>
      <c r="C20" s="34"/>
      <c r="D20" s="34"/>
      <c r="E20" s="45"/>
      <c r="F20" s="45"/>
      <c r="G20" s="46"/>
      <c r="H20" s="17"/>
      <c r="I20" s="38"/>
      <c r="J20" s="57"/>
    </row>
    <row r="21" spans="1:10" s="1" customFormat="1" ht="12.75">
      <c r="A21" s="47" t="s">
        <v>36</v>
      </c>
      <c r="B21" s="48"/>
      <c r="C21" s="48"/>
      <c r="D21" s="48"/>
      <c r="E21" s="49"/>
      <c r="F21" s="49"/>
      <c r="G21" s="50"/>
      <c r="H21" s="17"/>
      <c r="I21" s="38"/>
      <c r="J21" s="58"/>
    </row>
    <row r="22" spans="1:10" s="1" customFormat="1" ht="12.75">
      <c r="A22" s="51" t="s">
        <v>34</v>
      </c>
      <c r="B22" s="48"/>
      <c r="C22" s="48"/>
      <c r="D22" s="48"/>
      <c r="E22" s="66"/>
      <c r="F22" s="66"/>
      <c r="G22" s="50"/>
      <c r="H22" s="17"/>
      <c r="I22" s="38"/>
      <c r="J22" s="58"/>
    </row>
    <row r="23" spans="1:10" s="1" customFormat="1" ht="15.75" thickBot="1">
      <c r="A23" s="42"/>
      <c r="B23" s="9"/>
      <c r="C23" s="9"/>
      <c r="D23" s="9"/>
      <c r="E23" s="10"/>
      <c r="F23" s="10"/>
      <c r="G23" s="52"/>
      <c r="H23" s="8"/>
      <c r="I23" s="11"/>
      <c r="J23" s="59"/>
    </row>
    <row r="24" spans="2:10" s="1" customFormat="1" ht="12.75">
      <c r="B24" s="2"/>
      <c r="E24" s="6"/>
      <c r="F24" s="6"/>
      <c r="G24" s="7"/>
      <c r="H24" s="7"/>
      <c r="I24" s="11"/>
      <c r="J24" s="59"/>
    </row>
    <row r="25" spans="2:10" s="1" customFormat="1" ht="12.75">
      <c r="B25" s="2"/>
      <c r="E25" s="6"/>
      <c r="F25" s="6"/>
      <c r="G25" s="7"/>
      <c r="H25" s="7"/>
      <c r="I25" s="11"/>
      <c r="J25" s="59"/>
    </row>
    <row r="26" spans="2:10" s="1" customFormat="1" ht="12.75">
      <c r="B26" s="2"/>
      <c r="E26" s="6"/>
      <c r="F26" s="6"/>
      <c r="G26" s="7"/>
      <c r="H26" s="7"/>
      <c r="I26" s="11"/>
      <c r="J26" s="59"/>
    </row>
    <row r="27" spans="2:10" s="1" customFormat="1" ht="12.75">
      <c r="B27" s="2"/>
      <c r="E27" s="6"/>
      <c r="F27" s="6"/>
      <c r="G27" s="7"/>
      <c r="H27" s="7"/>
      <c r="I27" s="11"/>
      <c r="J27" s="59"/>
    </row>
    <row r="28" spans="2:10" s="1" customFormat="1" ht="12.75">
      <c r="B28" s="2"/>
      <c r="E28" s="6"/>
      <c r="F28" s="6"/>
      <c r="G28" s="7"/>
      <c r="H28" s="7"/>
      <c r="I28" s="11"/>
      <c r="J28" s="59"/>
    </row>
    <row r="29" spans="2:10" s="1" customFormat="1" ht="12.75">
      <c r="B29" s="2"/>
      <c r="E29" s="6"/>
      <c r="F29" s="6"/>
      <c r="G29" s="7"/>
      <c r="H29" s="7"/>
      <c r="I29" s="7"/>
      <c r="J29" s="59"/>
    </row>
    <row r="30" spans="2:10" s="1" customFormat="1" ht="12.75">
      <c r="B30" s="2"/>
      <c r="E30" s="6"/>
      <c r="F30" s="6"/>
      <c r="G30" s="7"/>
      <c r="H30" s="7"/>
      <c r="I30" s="7"/>
      <c r="J30" s="59"/>
    </row>
    <row r="31" spans="2:10" s="1" customFormat="1" ht="12.75">
      <c r="B31" s="2"/>
      <c r="E31" s="6"/>
      <c r="F31" s="6"/>
      <c r="G31" s="7"/>
      <c r="H31" s="7"/>
      <c r="I31" s="7"/>
      <c r="J31" s="59"/>
    </row>
    <row r="32" spans="2:10" s="1" customFormat="1" ht="12.75">
      <c r="B32" s="2"/>
      <c r="E32" s="6"/>
      <c r="F32" s="6"/>
      <c r="G32" s="7"/>
      <c r="H32" s="7"/>
      <c r="I32" s="7"/>
      <c r="J32" s="59"/>
    </row>
    <row r="33" spans="2:10" s="1" customFormat="1" ht="12.75">
      <c r="B33" s="2"/>
      <c r="E33" s="6"/>
      <c r="F33" s="6"/>
      <c r="G33" s="7"/>
      <c r="H33" s="7"/>
      <c r="I33" s="7"/>
      <c r="J33" s="59"/>
    </row>
    <row r="34" spans="2:10" s="1" customFormat="1" ht="12.75">
      <c r="B34" s="2"/>
      <c r="E34" s="6"/>
      <c r="F34" s="6"/>
      <c r="G34" s="7"/>
      <c r="H34" s="7"/>
      <c r="I34" s="7"/>
      <c r="J34" s="59"/>
    </row>
    <row r="35" spans="2:10" s="1" customFormat="1" ht="12.75">
      <c r="B35" s="2"/>
      <c r="E35" s="6"/>
      <c r="F35" s="6"/>
      <c r="G35" s="7"/>
      <c r="H35" s="7"/>
      <c r="I35" s="7"/>
      <c r="J35" s="59"/>
    </row>
    <row r="36" spans="2:10" s="1" customFormat="1" ht="12.75">
      <c r="B36" s="2"/>
      <c r="E36" s="6"/>
      <c r="F36" s="6"/>
      <c r="G36" s="7"/>
      <c r="H36" s="7"/>
      <c r="I36" s="7"/>
      <c r="J36" s="59"/>
    </row>
    <row r="37" spans="2:10" s="1" customFormat="1" ht="12.75">
      <c r="B37" s="2"/>
      <c r="E37" s="6"/>
      <c r="F37" s="6"/>
      <c r="G37" s="7"/>
      <c r="H37" s="7"/>
      <c r="I37" s="7"/>
      <c r="J37" s="59"/>
    </row>
  </sheetData>
  <sheetProtection/>
  <mergeCells count="4">
    <mergeCell ref="E22:F22"/>
    <mergeCell ref="A2:J2"/>
    <mergeCell ref="G3:J3"/>
    <mergeCell ref="F1:J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4" r:id="rId1"/>
  <headerFooter alignWithMargins="0">
    <oddHeader>&amp;CStrona &amp;P&amp;R&amp;A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DZP</cp:lastModifiedBy>
  <cp:lastPrinted>2022-09-15T10:14:41Z</cp:lastPrinted>
  <dcterms:created xsi:type="dcterms:W3CDTF">2003-11-28T08:23:08Z</dcterms:created>
  <dcterms:modified xsi:type="dcterms:W3CDTF">2023-09-08T11:13:45Z</dcterms:modified>
  <cp:category/>
  <cp:version/>
  <cp:contentType/>
  <cp:contentStatus/>
</cp:coreProperties>
</file>