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68" activeTab="0"/>
  </bookViews>
  <sheets>
    <sheet name="Formularz cenowy" sheetId="1" r:id="rId1"/>
  </sheets>
  <definedNames>
    <definedName name="_xlnm.Print_Area" localSheetId="0">'Formularz cenowy'!$A$1:$H$21</definedName>
    <definedName name="OLE_LINK1" localSheetId="0">'Formularz cenowy'!#REF!</definedName>
  </definedNames>
  <calcPr fullCalcOnLoad="1"/>
</workbook>
</file>

<file path=xl/sharedStrings.xml><?xml version="1.0" encoding="utf-8"?>
<sst xmlns="http://schemas.openxmlformats.org/spreadsheetml/2006/main" count="24" uniqueCount="24">
  <si>
    <t>L.p.</t>
  </si>
  <si>
    <t>Nazwa</t>
  </si>
  <si>
    <t>Wartość netto /zł/</t>
  </si>
  <si>
    <t>VAT %</t>
  </si>
  <si>
    <t>Wartość brutto /zł/</t>
  </si>
  <si>
    <t>SUMA</t>
  </si>
  <si>
    <t>Cena jednostkowa netto za kontener /zł/</t>
  </si>
  <si>
    <t>Cena jednostkowa brutto za kontener /zł/</t>
  </si>
  <si>
    <t xml:space="preserve">Meble biurowe (kolor płyty jednakowy dla wszystkich mebli biurowych) – biurko:
- wymiary: szerokość 1400mm, głębokość 650mm, wysokość 752mm, dodatkowo ślizgacze - stopki,
- wykonane z płyty wiórowej obustronnie laminowanej o grubości 22mm, kolor dąb “beżowy” (craft, sonoma, canyon), okleina obrzeżowa dębowa pod kolor płyty, biurko wykończone - wzmocnione częścią tylną z płyty j/w.
Do wykonania: biurko - szt. 3 (meble biurowe - rysunek nr 1).
</t>
  </si>
  <si>
    <t xml:space="preserve">Meble biurowe (kolor płyty jednakowy dla wszystkich mebli biurowych) – biurko:
- wymiary: szerokość 900mm, głębokość 650mm, wysokość 752mm, dodatkowo ślizgacze- stopki, bez płyty bocznej - ścianki prawej, mocowanie do ściany,
- wykonane z płyty wiórowej obustronnie laminowanej o grubości 22mm, kolor dąb “beżowy” (craft, sonoma, canyon), okleina obrzeżowa dębowa pod kolor płyty, biurko wykończone - wzmocnione częścią tylną z płyty j/w.
Do wykonania: biurko - szt. 1 (meble biurowe - rysunek nr 1).
</t>
  </si>
  <si>
    <t>Meble biurowe (kolor płyty jednakowy dla wszystkich mebli biurowych) – kontenerek pod biurko:
- wymiary: szerokość 420mm, głębokość 410mm, wysokość bez nóżek 640mm, pod kontenerkiem stopki z regulacją w zakresie 15mm,
- korpus, front - szuflady wykonany z płyty wiórowej obustronnie laminowanej o grubości 18mm, górny blat 22mm, dno 18mm, kolor dąb “beżowy” (craft, sonoma, canyon), okleina obrzeżowa dębowa pod kolor płyty,
- szuflady – front szt. 4: wysokość 140mm, szerokość 420mm, wysokość w środku 80 mm, dno z płyty hdf malowanej na kolor biały, uchwyty z polerowanego aluminium, wyposażony w centralny zamek z dwoma kluczami.
Do wykonania: kontenerek - szt. 1 (meble biurowe - rysunek nr 1).</t>
  </si>
  <si>
    <t>Meble biurowe (kolor płyty jednakowy dla wszystkich mebli biurowych) – kontenerek pod biurko z drzwiczkami:
- wymiary: szerokość 420mm, głębokość 410mm, wysokość bez nóżek 640mm, pod kontenerkiem stopki z regulacją w zakresie 15mm,
- korpus, front – drzwiczki i szuflada wykonany z płyty wiórowej obustronnie laminowanej o grubości 18mm, górny blat 22mm, dno 18mm, kolor dąb “beżowy” (craft, sonoma, canyon), okleina obrzeżowa dębowa pod kolor płyty,
- szuflada- front: wysokość 140mm, szerokość 420mm, na metalowych prowadnicach kulkowych z 80% wysuwem, wysokość w środku 80 mm, dno z płyty hdf malowanej na kolor biały, uchwyt z polerowanego aluminium,
- drzwiczki - front: wysokość 460mm, szerokość 420mm, mocowane na zawiasy meblowe puszkowe półwpuszczane, uchwyt z polerowanego aluminium, wyposażone w zamek z dwoma kluczami, w środku półka wykonana z płyty wiórowej obustronnie laminowanej o grubości 18mm j/w.
Do wykonania: 
• kontenerek - drzwiczki lewe - szt. 2 (meble biurowe - rysunek nr 1), 
• kontenerek - drzwiczki prawe - szt. 1 (meble biurowe - rysunek nr 1).</t>
  </si>
  <si>
    <t>Meble biurowe (kolor płyty jednakowy dla wszystkich mebli biurowych) – szafa biurowa aktowa:
- wymiary: szerokość 500mm, głębokość 600mm, wysokość 2360mm, pod szafą stopki z regulacją w zakresie 15mm,
- korpus i front wykonany z płyty wiórowej obustronnie laminowanej o grubości 18mm, kolor dąb “beżowy” (craft, sonoma, canyon), okleina obrzeżowa dębowa pod kolor płyty, plecy wykonane z płyty hdf malowanej w kolorze płyty laminowanej, 
- półki wewnętrzne szt. 4 wykonane z płyty wiórowej obustronnie laminowanej o grubości 18mm j/w,
- drzwi: wysokość 2298mm, szerokość 500mm, mocowane na zawiasy meblowe puszkowe półwpuszczane, uchwyt z polerowanego aluminium, wyposażone w zamek z dwoma kluczami.
Do wykonania: 
szafa - drzwi lewe - szt. 2 (meble biurowe - rysunek nr 2), 
szafa - drzwi prawe - szt. 2 (meble biurowe - rysunek nr 2).</t>
  </si>
  <si>
    <t>Meble biurowe (kolor płyty jednakowy dla wszystkich mebli biurowych) – szafa aktowa otwarta:
- wymiary: szerokość 500mm, głębokość 360mm, wysokość 2000mm, pod regałem stopki z regulacją w zakresie 15mm,
- korpus wykonany z płyty wiórowej obustronnie laminowanej o grubości 18mm, kolor dąb “beżowy” (craft, sonoma, canyon), okleina obrzeżowa dębowa pod kolor płyty, plecy wykonane z płyty hdf malowanej w kolorze płyty laminowanej, 
- półki wewnętrzne szt. 3 wykonane z płyty wiórowej obustronnie laminowanej o grubości 18mm j/w.
Do wykonania: 
szafa - szt. 1 (meble biurowe - rysunek nr 3).</t>
  </si>
  <si>
    <t>Meble biurowe (kolor płyty jednakowy dla wszystkich mebli biurowych) – szafa aktowa otwarta wisząca:
- wymiary: szerokość 2000mm, głębokość 360mm, wysokość 500mm, dodatkowo wieszaki do mocowania do ściany,
- korpus wykonany z płyty wiórowej obustronnie laminowanej o grubości 18mm, kolor dąb “beżowy” (craft, sonoma, canyon), okleina obrzeżowa dębowa pod kolor płyty, plecy wykonane z płyty hdf malowanej w kolorze płyty laminowanej, 
- przegrody wewnętrzne szt. 3 wykonane z płyty wiórowej obustronnie laminowanej o grubości 18mm j/w,
Do wykonania: 
szafa - szt. 1 (meble biurowe -rysunek nr 3).</t>
  </si>
  <si>
    <t>Meble kuchenne - szafka kuchenna górna - wisząca:
- wymiary: szerokość 600mm, głębokość 600mm, wysokość 720mm, dodatkowo wieszaki do mocowania do ściany,
- korpus wiszący poziomy: wykonany z płyty wiórowej obustronnie laminowanej o grubości 18mm, kolor biały, okleina obrzeżowa biała pod kolor płyty, plecy wykonane z płyty hdf malowanej w kolorze białym, 
- front-drzwiczki: szerokość 600mm, wysokość 720mm, mocowany na zawiasy meblowe puszkowe półwpuszczane, wykonany z płyty wiórowej obustronnie laminowanej o grubości 18mm, kolor orzech „ciemny”, okleina obrzeżowa orzech pod kolor płyty, uchwyt z polerowanego aluminium, wyposażone w zamek z dwoma kluczami, 
- półki wewnętrzne szt. 2 wykonane z płyty wiórowej obustronnie laminowanej o grubości 18mm, kolor biały j/w,
Do wykonania: 
szafka – drzwiczki lewe - szt. 3 (meble biurowe - rysunek nr 3).</t>
  </si>
  <si>
    <t>Meble kuchenne - szafka kuchenna dolna (podblatowa) - stojąca:
- wymiary: szerokość 600mm, głębokość 600mm, wysokość 822mm, pod szafką stopki z regulacją w zakresie 15mm,
- korpus poziomy: wykonany z płyty wiórowej obustronnie laminowanej o grubości 18mm, kolor biały, okleina obrzeżowa biała pod kolor płyty, plecy wykonane z płyty hdf malowanej w kolorze białym, 
- front-drzwiczki: szerokość 600mm, wysokość 692mm, mocowany na zawiasy meblowe puszkowe półwpuszczane, wykonany z płyty wiórowej obustronnie laminowanej o grubości 18mm, kolor orzech „ciemny”, okleina obrzeżowa orzech pod kolor płyty, uchwyt z polerowanego aluminium,
- cokół: szerokość 600mm, wysokość 130mm, wykonany z płyty wiórowej obustronnie laminowanej o grubości 18mm, kolor orzech „ciemny”, okleina obrzeżowa orzech pod kolor płyty,
- półka wewnętrzna szt. 1 wykonana z płyty wiórowej obustronnie laminowanej o grubości 18mm, kolor biały j/w.
Do wykonania: 
szafka – drzwiczki lewe - szt. 1 (meble kuchenne - rysunek nr 4),
szafka – drzwiczki prawe - szt. 1 (meble kuchenne - rysunek nr 4).</t>
  </si>
  <si>
    <t>Meble kuchenne – blat kuchenny w literę L z dwóch części, dodatkowo ścianka pionowa:
- wykonany z płyty wiórowej obustronnie laminowanej o grubości 38mm, kolor grafit, okleina obrzeżowa grafit pod kolor płyty,
• wymiary – blat nr 1: szerokość 1800mm, głębokość 620mm, grubość 38mm, dodatkowo z otworem pod zlewozmywak,
• wymiary – blat nr 2: szerokość 960mm, głębokość 620mm, grubość 38mm,
• wymiary – ścianka: wysokość 822mm, głębokość 620mm, grubość 38mm, pod ścianką stopki z regulacją w zakresie 15mm.</t>
  </si>
  <si>
    <t>Akcesoria do mebli kuchennych – zlew: 
- ze stali nierdzewnej, srebrny, prostokątny, jedno – komorowy z ociekaczem z przelewem, montowany w blat kuchenny:
- wymiary: długość z ociekaczem 580-700mm, szerokość 500mm, głębokość 170- 220mm.</t>
  </si>
  <si>
    <t>12 Akcesoria do mebli kuchennych – bateria zlewozmywakowa stojąca: 
- chromowana, z wylewką obrotową z perlatorem, jeden uchwyt do regulacji ciśnienia i temperatury wody z ceramiczną głowicą, dodatkowo zestaw montażowy, wężyki, 
- wymiary: wysokość baterii 110-150mm, długość z wylewką 200-250mm, wysokość do wylewki 120-150mm.</t>
  </si>
  <si>
    <t>Akcesoria do mebli kuchennych – syfon uniwersalny do zlewozmywaka jednokomorowego z przewodem elastycznym, wykonany z pcv, biały.</t>
  </si>
  <si>
    <t>Ilość /szt./</t>
  </si>
  <si>
    <t>Dostawa mebli biurowych i kuchennych.</t>
  </si>
  <si>
    <t>Nazwa wykonawcy, NIP: ........................................................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</si>
</sst>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 shrinkToFit="1"/>
    </xf>
    <xf numFmtId="4" fontId="21" fillId="0" borderId="10" xfId="0" applyNumberFormat="1" applyFont="1" applyBorder="1" applyAlignment="1">
      <alignment horizontal="right" vertical="center" wrapText="1" shrinkToFit="1"/>
    </xf>
    <xf numFmtId="9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0" fontId="22" fillId="33" borderId="10" xfId="0" applyFont="1" applyFill="1" applyBorder="1" applyAlignment="1">
      <alignment horizontal="center" vertical="center" wrapText="1"/>
    </xf>
    <xf numFmtId="4" fontId="23" fillId="34" borderId="10" xfId="0" applyNumberFormat="1" applyFont="1" applyFill="1" applyBorder="1" applyAlignment="1">
      <alignment horizontal="right" vertical="center" wrapText="1" shrinkToFit="1"/>
    </xf>
    <xf numFmtId="0" fontId="22" fillId="0" borderId="0" xfId="0" applyFont="1" applyBorder="1" applyAlignment="1">
      <alignment horizontal="center" vertical="center" wrapText="1"/>
    </xf>
    <xf numFmtId="2" fontId="22" fillId="0" borderId="0" xfId="0" applyNumberFormat="1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4" fontId="23" fillId="0" borderId="0" xfId="0" applyNumberFormat="1" applyFont="1" applyBorder="1" applyAlignment="1">
      <alignment horizontal="right" vertical="center" wrapText="1" shrinkToFit="1"/>
    </xf>
    <xf numFmtId="4" fontId="20" fillId="0" borderId="10" xfId="0" applyNumberFormat="1" applyFont="1" applyBorder="1" applyAlignment="1">
      <alignment horizontal="right" vertical="center"/>
    </xf>
    <xf numFmtId="0" fontId="19" fillId="35" borderId="10" xfId="0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1"/>
  <sheetViews>
    <sheetView tabSelected="1" zoomScalePageLayoutView="0" workbookViewId="0" topLeftCell="A1">
      <selection activeCell="J8" sqref="J8"/>
    </sheetView>
  </sheetViews>
  <sheetFormatPr defaultColWidth="11.625" defaultRowHeight="12.75"/>
  <cols>
    <col min="1" max="1" width="4.125" style="5" bestFit="1" customWidth="1"/>
    <col min="2" max="2" width="61.25390625" style="6" customWidth="1"/>
    <col min="3" max="3" width="5.375" style="5" bestFit="1" customWidth="1"/>
    <col min="4" max="4" width="12.625" style="5" customWidth="1"/>
    <col min="5" max="5" width="13.625" style="7" bestFit="1" customWidth="1"/>
    <col min="6" max="6" width="6.625" style="7" bestFit="1" customWidth="1"/>
    <col min="7" max="7" width="14.25390625" style="7" customWidth="1"/>
    <col min="8" max="8" width="11.25390625" style="1" customWidth="1"/>
    <col min="9" max="252" width="9.125" style="1" customWidth="1"/>
    <col min="253" max="16384" width="11.625" style="2" customWidth="1"/>
  </cols>
  <sheetData>
    <row r="1" spans="1:8" ht="15">
      <c r="A1" s="21"/>
      <c r="C1" s="21"/>
      <c r="D1" s="21"/>
      <c r="H1" s="23"/>
    </row>
    <row r="2" spans="2:8" ht="15">
      <c r="B2" s="22" t="s">
        <v>22</v>
      </c>
      <c r="H2" s="2"/>
    </row>
    <row r="3" ht="15">
      <c r="B3" s="22"/>
    </row>
    <row r="4" spans="1:8" ht="15">
      <c r="A4" s="21"/>
      <c r="B4" s="28" t="s">
        <v>23</v>
      </c>
      <c r="C4" s="28"/>
      <c r="D4" s="28"/>
      <c r="E4" s="28"/>
      <c r="F4" s="28"/>
      <c r="G4" s="28"/>
      <c r="H4" s="28"/>
    </row>
    <row r="5" spans="1:4" ht="15">
      <c r="A5" s="21"/>
      <c r="B5" s="22"/>
      <c r="C5" s="21"/>
      <c r="D5" s="21"/>
    </row>
    <row r="6" spans="1:252" ht="51">
      <c r="A6" s="4" t="s">
        <v>0</v>
      </c>
      <c r="B6" s="8" t="s">
        <v>1</v>
      </c>
      <c r="C6" s="8" t="s">
        <v>21</v>
      </c>
      <c r="D6" s="8" t="s">
        <v>6</v>
      </c>
      <c r="E6" s="8" t="s">
        <v>2</v>
      </c>
      <c r="F6" s="8" t="s">
        <v>3</v>
      </c>
      <c r="G6" s="8" t="s">
        <v>4</v>
      </c>
      <c r="H6" s="8" t="s">
        <v>7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ht="114.75">
      <c r="A7" s="4">
        <v>1</v>
      </c>
      <c r="B7" s="3" t="s">
        <v>8</v>
      </c>
      <c r="C7" s="24">
        <v>3</v>
      </c>
      <c r="D7" s="19"/>
      <c r="E7" s="9">
        <f>C7*D7</f>
        <v>0</v>
      </c>
      <c r="F7" s="10"/>
      <c r="G7" s="11">
        <f>E7+E7*F7</f>
        <v>0</v>
      </c>
      <c r="H7" s="19">
        <f>G7/C7</f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ht="127.5">
      <c r="A8" s="24">
        <v>2</v>
      </c>
      <c r="B8" s="3" t="s">
        <v>9</v>
      </c>
      <c r="C8" s="24">
        <v>1</v>
      </c>
      <c r="D8" s="19"/>
      <c r="E8" s="9">
        <f aca="true" t="shared" si="0" ref="E8:E19">C8*D8</f>
        <v>0</v>
      </c>
      <c r="F8" s="10"/>
      <c r="G8" s="11">
        <f aca="true" t="shared" si="1" ref="G8:G19">E8+E8*F8</f>
        <v>0</v>
      </c>
      <c r="H8" s="19">
        <f aca="true" t="shared" si="2" ref="H8:H19">G8/C8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165.75">
      <c r="A9" s="24">
        <v>3</v>
      </c>
      <c r="B9" s="3" t="s">
        <v>10</v>
      </c>
      <c r="C9" s="24">
        <v>1</v>
      </c>
      <c r="D9" s="19"/>
      <c r="E9" s="9">
        <f t="shared" si="0"/>
        <v>0</v>
      </c>
      <c r="F9" s="10"/>
      <c r="G9" s="11">
        <f t="shared" si="1"/>
        <v>0</v>
      </c>
      <c r="H9" s="19">
        <f t="shared" si="2"/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ht="242.25">
      <c r="A10" s="24">
        <v>4</v>
      </c>
      <c r="B10" s="3" t="s">
        <v>11</v>
      </c>
      <c r="C10" s="24">
        <v>3</v>
      </c>
      <c r="D10" s="19"/>
      <c r="E10" s="9">
        <f t="shared" si="0"/>
        <v>0</v>
      </c>
      <c r="F10" s="10"/>
      <c r="G10" s="11">
        <f t="shared" si="1"/>
        <v>0</v>
      </c>
      <c r="H10" s="19">
        <f t="shared" si="2"/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ht="204">
      <c r="A11" s="24">
        <v>5</v>
      </c>
      <c r="B11" s="3" t="s">
        <v>12</v>
      </c>
      <c r="C11" s="24">
        <v>4</v>
      </c>
      <c r="D11" s="19"/>
      <c r="E11" s="9">
        <f t="shared" si="0"/>
        <v>0</v>
      </c>
      <c r="F11" s="10"/>
      <c r="G11" s="11">
        <f t="shared" si="1"/>
        <v>0</v>
      </c>
      <c r="H11" s="19">
        <f t="shared" si="2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ht="153">
      <c r="A12" s="24">
        <v>6</v>
      </c>
      <c r="B12" s="3" t="s">
        <v>13</v>
      </c>
      <c r="C12" s="24">
        <v>1</v>
      </c>
      <c r="D12" s="19"/>
      <c r="E12" s="9">
        <f t="shared" si="0"/>
        <v>0</v>
      </c>
      <c r="F12" s="10"/>
      <c r="G12" s="11">
        <f t="shared" si="1"/>
        <v>0</v>
      </c>
      <c r="H12" s="19">
        <f t="shared" si="2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ht="153">
      <c r="A13" s="24">
        <v>7</v>
      </c>
      <c r="B13" s="3" t="s">
        <v>14</v>
      </c>
      <c r="C13" s="24">
        <v>1</v>
      </c>
      <c r="D13" s="19"/>
      <c r="E13" s="9">
        <f t="shared" si="0"/>
        <v>0</v>
      </c>
      <c r="F13" s="10"/>
      <c r="G13" s="11">
        <f t="shared" si="1"/>
        <v>0</v>
      </c>
      <c r="H13" s="19">
        <f t="shared" si="2"/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ht="191.25">
      <c r="A14" s="24">
        <v>8</v>
      </c>
      <c r="B14" s="3" t="s">
        <v>15</v>
      </c>
      <c r="C14" s="24">
        <v>3</v>
      </c>
      <c r="D14" s="19"/>
      <c r="E14" s="9">
        <f t="shared" si="0"/>
        <v>0</v>
      </c>
      <c r="F14" s="10"/>
      <c r="G14" s="11">
        <f t="shared" si="1"/>
        <v>0</v>
      </c>
      <c r="H14" s="19">
        <f t="shared" si="2"/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ht="242.25">
      <c r="A15" s="24">
        <v>9</v>
      </c>
      <c r="B15" s="3" t="s">
        <v>16</v>
      </c>
      <c r="C15" s="24">
        <v>2</v>
      </c>
      <c r="D15" s="19"/>
      <c r="E15" s="9">
        <f t="shared" si="0"/>
        <v>0</v>
      </c>
      <c r="F15" s="10"/>
      <c r="G15" s="11">
        <f t="shared" si="1"/>
        <v>0</v>
      </c>
      <c r="H15" s="19">
        <f t="shared" si="2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ht="127.5">
      <c r="A16" s="24">
        <v>10</v>
      </c>
      <c r="B16" s="3" t="s">
        <v>17</v>
      </c>
      <c r="C16" s="24">
        <v>2</v>
      </c>
      <c r="D16" s="19"/>
      <c r="E16" s="9">
        <f t="shared" si="0"/>
        <v>0</v>
      </c>
      <c r="F16" s="10"/>
      <c r="G16" s="11">
        <f t="shared" si="1"/>
        <v>0</v>
      </c>
      <c r="H16" s="19">
        <f t="shared" si="2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ht="63.75">
      <c r="A17" s="24">
        <v>11</v>
      </c>
      <c r="B17" s="3" t="s">
        <v>18</v>
      </c>
      <c r="C17" s="24">
        <v>1</v>
      </c>
      <c r="D17" s="19"/>
      <c r="E17" s="9">
        <f t="shared" si="0"/>
        <v>0</v>
      </c>
      <c r="F17" s="10"/>
      <c r="G17" s="11">
        <f t="shared" si="1"/>
        <v>0</v>
      </c>
      <c r="H17" s="19">
        <f t="shared" si="2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ht="76.5">
      <c r="A18" s="24">
        <v>12</v>
      </c>
      <c r="B18" s="3" t="s">
        <v>19</v>
      </c>
      <c r="C18" s="24">
        <v>1</v>
      </c>
      <c r="D18" s="19"/>
      <c r="E18" s="9">
        <f t="shared" si="0"/>
        <v>0</v>
      </c>
      <c r="F18" s="10"/>
      <c r="G18" s="11">
        <f t="shared" si="1"/>
        <v>0</v>
      </c>
      <c r="H18" s="19">
        <f t="shared" si="2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ht="25.5">
      <c r="A19" s="24">
        <v>13</v>
      </c>
      <c r="B19" s="3" t="s">
        <v>20</v>
      </c>
      <c r="C19" s="24">
        <v>1</v>
      </c>
      <c r="D19" s="19"/>
      <c r="E19" s="9">
        <f t="shared" si="0"/>
        <v>0</v>
      </c>
      <c r="F19" s="10"/>
      <c r="G19" s="11">
        <f t="shared" si="1"/>
        <v>0</v>
      </c>
      <c r="H19" s="19">
        <f t="shared" si="2"/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ht="15">
      <c r="A20" s="4">
        <v>14</v>
      </c>
      <c r="B20" s="25" t="s">
        <v>5</v>
      </c>
      <c r="C20" s="26"/>
      <c r="D20" s="27"/>
      <c r="E20" s="12">
        <f>SUM(E7:E19)</f>
        <v>0</v>
      </c>
      <c r="F20" s="13"/>
      <c r="G20" s="14">
        <f>SUM(G7:G19)</f>
        <v>0</v>
      </c>
      <c r="H20" s="2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ht="15">
      <c r="A21" s="15"/>
      <c r="B21" s="15"/>
      <c r="C21" s="15"/>
      <c r="D21" s="15"/>
      <c r="E21" s="16"/>
      <c r="F21" s="17"/>
      <c r="G21" s="1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</sheetData>
  <sheetProtection selectLockedCells="1" selectUnlockedCells="1"/>
  <mergeCells count="2">
    <mergeCell ref="B20:D20"/>
    <mergeCell ref="B4:H4"/>
  </mergeCells>
  <printOptions/>
  <pageMargins left="0.3937007874015748" right="0.275590551181102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Laskus</dc:creator>
  <cp:keywords/>
  <dc:description/>
  <cp:lastModifiedBy>Piotr Laskus</cp:lastModifiedBy>
  <cp:lastPrinted>2023-02-09T08:05:06Z</cp:lastPrinted>
  <dcterms:created xsi:type="dcterms:W3CDTF">2021-05-19T12:45:04Z</dcterms:created>
  <dcterms:modified xsi:type="dcterms:W3CDTF">2023-03-30T10:17:42Z</dcterms:modified>
  <cp:category/>
  <cp:version/>
  <cp:contentType/>
  <cp:contentStatus/>
</cp:coreProperties>
</file>