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lakota\Desktop\PRZETARGI NA 2024 R\11. Serwis agregatów\"/>
    </mc:Choice>
  </mc:AlternateContent>
  <bookViews>
    <workbookView xWindow="0" yWindow="0" windowWidth="23040" windowHeight="926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H18" i="1" s="1"/>
  <c r="G13" i="1"/>
  <c r="G5" i="1"/>
  <c r="H5" i="1" s="1"/>
  <c r="G10" i="1"/>
  <c r="H10" i="1" s="1"/>
  <c r="G17" i="1"/>
  <c r="H17" i="1" s="1"/>
  <c r="G9" i="1"/>
  <c r="H9" i="1" s="1"/>
  <c r="G6" i="1"/>
  <c r="H6" i="1" s="1"/>
  <c r="I6" i="1" s="1"/>
  <c r="G7" i="1"/>
  <c r="G8" i="1"/>
  <c r="G12" i="1"/>
  <c r="H12" i="1" s="1"/>
  <c r="I12" i="1" s="1"/>
  <c r="G14" i="1"/>
  <c r="G15" i="1"/>
  <c r="G16" i="1"/>
  <c r="G21" i="1"/>
  <c r="G22" i="1"/>
  <c r="G24" i="1"/>
  <c r="G25" i="1"/>
  <c r="H25" i="1" s="1"/>
  <c r="G4" i="1"/>
  <c r="H4" i="1" s="1"/>
  <c r="H19" i="1" l="1"/>
  <c r="I19" i="1" s="1"/>
  <c r="I18" i="1"/>
  <c r="H13" i="1"/>
  <c r="I13" i="1" s="1"/>
  <c r="I5" i="1"/>
  <c r="I10" i="1"/>
  <c r="I17" i="1"/>
  <c r="I9" i="1"/>
  <c r="H8" i="1"/>
  <c r="I8" i="1" s="1"/>
  <c r="H24" i="1"/>
  <c r="I24" i="1" s="1"/>
  <c r="H16" i="1"/>
  <c r="I16" i="1" s="1"/>
  <c r="I25" i="1"/>
  <c r="H21" i="1"/>
  <c r="I21" i="1" s="1"/>
  <c r="H15" i="1"/>
  <c r="I15" i="1" s="1"/>
  <c r="I4" i="1"/>
  <c r="H14" i="1"/>
  <c r="I14" i="1" s="1"/>
  <c r="H7" i="1"/>
  <c r="I7" i="1" s="1"/>
  <c r="H22" i="1"/>
  <c r="I22" i="1" s="1"/>
  <c r="G26" i="1"/>
  <c r="I26" i="1" l="1"/>
</calcChain>
</file>

<file path=xl/sharedStrings.xml><?xml version="1.0" encoding="utf-8"?>
<sst xmlns="http://schemas.openxmlformats.org/spreadsheetml/2006/main" count="81" uniqueCount="40">
  <si>
    <t>cennik usług serwisu agregatów</t>
  </si>
  <si>
    <t>lp.</t>
  </si>
  <si>
    <t>nazwa usługi</t>
  </si>
  <si>
    <t>nazwa agregatu</t>
  </si>
  <si>
    <t>ilość</t>
  </si>
  <si>
    <t>j.m.</t>
  </si>
  <si>
    <t>cena jednostkowa netto</t>
  </si>
  <si>
    <t>wartość brutto</t>
  </si>
  <si>
    <t>wartość netto</t>
  </si>
  <si>
    <t>usł.</t>
  </si>
  <si>
    <t>czyszczenie komór spalania</t>
  </si>
  <si>
    <t>regeneracja głowic</t>
  </si>
  <si>
    <t>szt.</t>
  </si>
  <si>
    <t>uwagi</t>
  </si>
  <si>
    <t>regeneracja 1* w roku</t>
  </si>
  <si>
    <t>czyszczenie intercoolera</t>
  </si>
  <si>
    <t>LIEBHERR (CHP1)</t>
  </si>
  <si>
    <t>abonament miesięczny obsługi agregatów</t>
  </si>
  <si>
    <t>zdalny monitoring</t>
  </si>
  <si>
    <t>dojazd do dodatkowych serwisów</t>
  </si>
  <si>
    <t>robocizna przy dodatkowych serwisach</t>
  </si>
  <si>
    <t>km</t>
  </si>
  <si>
    <t xml:space="preserve">koszt rbh / szacunkowy koszt </t>
  </si>
  <si>
    <t>podatek VAT 23%</t>
  </si>
  <si>
    <t>SUMA NETTO</t>
  </si>
  <si>
    <t>SUMA BRUTTO</t>
  </si>
  <si>
    <t>co 2 miesiące</t>
  </si>
  <si>
    <t>boroskopia</t>
  </si>
  <si>
    <t>wymiana łożysk na prądnicy</t>
  </si>
  <si>
    <t>czyszczenie wymiennika spalin</t>
  </si>
  <si>
    <t>boroskopia silnika co 1000 mth</t>
  </si>
  <si>
    <t>usl.</t>
  </si>
  <si>
    <t>mth</t>
  </si>
  <si>
    <t xml:space="preserve">koszt km / szacunkowy koszt </t>
  </si>
  <si>
    <t>serwis wraz z przeglądem szaf sterowniczych, układu automatyki, instalacji gazowej i osprzętu co 1000 mth</t>
  </si>
  <si>
    <t>wymiana oleju co 1000 mth</t>
  </si>
  <si>
    <t>PETRA, CHP1</t>
  </si>
  <si>
    <t>PETRA (silnik: PERKINS)</t>
  </si>
  <si>
    <t>założenie, że silnik przepracuje 3000mth</t>
  </si>
  <si>
    <t>założenie, że silnik przepracuje 8000mth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</si>
</sst>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44" fontId="0" fillId="0" borderId="1" xfId="0" applyNumberFormat="1" applyBorder="1"/>
    <xf numFmtId="0" fontId="0" fillId="0" borderId="0" xfId="0" applyAlignment="1">
      <alignment horizontal="right" wrapText="1"/>
    </xf>
    <xf numFmtId="0" fontId="0" fillId="2" borderId="1" xfId="0" applyFill="1" applyBorder="1"/>
    <xf numFmtId="4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44" fontId="1" fillId="0" borderId="1" xfId="0" applyNumberFormat="1" applyFont="1" applyBorder="1"/>
    <xf numFmtId="0" fontId="0" fillId="3" borderId="1" xfId="0" applyFill="1" applyBorder="1"/>
    <xf numFmtId="4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M7" sqref="M7"/>
    </sheetView>
  </sheetViews>
  <sheetFormatPr defaultRowHeight="14.4" x14ac:dyDescent="0.3"/>
  <cols>
    <col min="1" max="1" width="3.88671875" customWidth="1"/>
    <col min="2" max="2" width="35.44140625" bestFit="1" customWidth="1"/>
    <col min="3" max="3" width="22.88671875" customWidth="1"/>
    <col min="5" max="5" width="4.109375" bestFit="1" customWidth="1"/>
    <col min="6" max="6" width="10.88671875" customWidth="1"/>
    <col min="7" max="7" width="12.88671875" bestFit="1" customWidth="1"/>
    <col min="8" max="8" width="11.88671875" bestFit="1" customWidth="1"/>
    <col min="9" max="9" width="12.88671875" bestFit="1" customWidth="1"/>
    <col min="10" max="10" width="26" customWidth="1"/>
  </cols>
  <sheetData>
    <row r="1" spans="1:13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3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3" s="2" customFormat="1" ht="46.8" customHeight="1" x14ac:dyDescent="0.3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8</v>
      </c>
      <c r="H3" s="13" t="s">
        <v>23</v>
      </c>
      <c r="I3" s="14" t="s">
        <v>7</v>
      </c>
      <c r="J3" s="12" t="s">
        <v>13</v>
      </c>
    </row>
    <row r="4" spans="1:13" ht="43.2" x14ac:dyDescent="0.3">
      <c r="A4" s="1">
        <v>1</v>
      </c>
      <c r="B4" s="8" t="s">
        <v>34</v>
      </c>
      <c r="C4" s="1" t="s">
        <v>37</v>
      </c>
      <c r="D4" s="1">
        <v>3</v>
      </c>
      <c r="E4" s="1" t="s">
        <v>9</v>
      </c>
      <c r="F4" s="3"/>
      <c r="G4" s="3">
        <f>D4*F4</f>
        <v>0</v>
      </c>
      <c r="H4" s="3">
        <f>G4*23%</f>
        <v>0</v>
      </c>
      <c r="I4" s="3">
        <f>G4+H4</f>
        <v>0</v>
      </c>
      <c r="J4" s="8" t="s">
        <v>38</v>
      </c>
    </row>
    <row r="5" spans="1:13" ht="30" customHeight="1" x14ac:dyDescent="0.3">
      <c r="A5" s="1">
        <v>2</v>
      </c>
      <c r="B5" s="1" t="s">
        <v>30</v>
      </c>
      <c r="C5" s="1" t="s">
        <v>37</v>
      </c>
      <c r="D5" s="1">
        <v>3</v>
      </c>
      <c r="E5" s="1" t="s">
        <v>9</v>
      </c>
      <c r="F5" s="3"/>
      <c r="G5" s="3">
        <f>D5*F5</f>
        <v>0</v>
      </c>
      <c r="H5" s="3">
        <f>G5*23%</f>
        <v>0</v>
      </c>
      <c r="I5" s="3">
        <f>G5+H5</f>
        <v>0</v>
      </c>
      <c r="J5" s="8" t="s">
        <v>38</v>
      </c>
    </row>
    <row r="6" spans="1:13" ht="30" customHeight="1" x14ac:dyDescent="0.3">
      <c r="A6" s="1">
        <v>3</v>
      </c>
      <c r="B6" s="1" t="s">
        <v>10</v>
      </c>
      <c r="C6" s="1" t="s">
        <v>37</v>
      </c>
      <c r="D6" s="1">
        <v>1</v>
      </c>
      <c r="E6" s="1" t="s">
        <v>9</v>
      </c>
      <c r="F6" s="3"/>
      <c r="G6" s="3">
        <f t="shared" ref="G6:G25" si="0">D6*F6</f>
        <v>0</v>
      </c>
      <c r="H6" s="3">
        <f t="shared" ref="H6:H25" si="1">G6*23%</f>
        <v>0</v>
      </c>
      <c r="I6" s="3">
        <f t="shared" ref="I6:I25" si="2">G6+H6</f>
        <v>0</v>
      </c>
      <c r="J6" s="1"/>
    </row>
    <row r="7" spans="1:13" ht="30" customHeight="1" x14ac:dyDescent="0.3">
      <c r="A7" s="1">
        <v>4</v>
      </c>
      <c r="B7" s="1" t="s">
        <v>11</v>
      </c>
      <c r="C7" s="1" t="s">
        <v>37</v>
      </c>
      <c r="D7" s="1">
        <v>1</v>
      </c>
      <c r="E7" s="1" t="s">
        <v>12</v>
      </c>
      <c r="F7" s="3"/>
      <c r="G7" s="3">
        <f t="shared" si="0"/>
        <v>0</v>
      </c>
      <c r="H7" s="3">
        <f t="shared" si="1"/>
        <v>0</v>
      </c>
      <c r="I7" s="3">
        <f t="shared" si="2"/>
        <v>0</v>
      </c>
      <c r="J7" s="1" t="s">
        <v>14</v>
      </c>
      <c r="M7">
        <v>4</v>
      </c>
    </row>
    <row r="8" spans="1:13" ht="30" customHeight="1" x14ac:dyDescent="0.3">
      <c r="A8" s="1">
        <v>5</v>
      </c>
      <c r="B8" s="1" t="s">
        <v>15</v>
      </c>
      <c r="C8" s="1" t="s">
        <v>37</v>
      </c>
      <c r="D8" s="1">
        <v>1</v>
      </c>
      <c r="E8" s="1" t="s">
        <v>9</v>
      </c>
      <c r="F8" s="3"/>
      <c r="G8" s="3">
        <f t="shared" si="0"/>
        <v>0</v>
      </c>
      <c r="H8" s="3">
        <f t="shared" si="1"/>
        <v>0</v>
      </c>
      <c r="I8" s="3">
        <f t="shared" si="2"/>
        <v>0</v>
      </c>
      <c r="J8" s="1"/>
    </row>
    <row r="9" spans="1:13" ht="30" customHeight="1" x14ac:dyDescent="0.3">
      <c r="A9" s="1">
        <v>6</v>
      </c>
      <c r="B9" s="1" t="s">
        <v>29</v>
      </c>
      <c r="C9" s="1" t="s">
        <v>37</v>
      </c>
      <c r="D9" s="1">
        <v>1</v>
      </c>
      <c r="E9" s="1" t="s">
        <v>9</v>
      </c>
      <c r="F9" s="3"/>
      <c r="G9" s="3">
        <f t="shared" si="0"/>
        <v>0</v>
      </c>
      <c r="H9" s="3">
        <f t="shared" si="1"/>
        <v>0</v>
      </c>
      <c r="I9" s="3">
        <f t="shared" si="2"/>
        <v>0</v>
      </c>
      <c r="J9" s="1" t="s">
        <v>26</v>
      </c>
    </row>
    <row r="10" spans="1:13" ht="30" customHeight="1" x14ac:dyDescent="0.3">
      <c r="A10" s="1">
        <v>7</v>
      </c>
      <c r="B10" s="1" t="s">
        <v>35</v>
      </c>
      <c r="C10" s="1" t="s">
        <v>37</v>
      </c>
      <c r="D10" s="1">
        <v>3</v>
      </c>
      <c r="E10" s="1" t="s">
        <v>31</v>
      </c>
      <c r="F10" s="3"/>
      <c r="G10" s="3">
        <f t="shared" si="0"/>
        <v>0</v>
      </c>
      <c r="H10" s="3">
        <f t="shared" si="1"/>
        <v>0</v>
      </c>
      <c r="I10" s="3">
        <f t="shared" si="2"/>
        <v>0</v>
      </c>
      <c r="J10" s="8" t="s">
        <v>38</v>
      </c>
    </row>
    <row r="11" spans="1:13" ht="13.8" customHeight="1" x14ac:dyDescent="0.3">
      <c r="A11" s="10"/>
      <c r="B11" s="10"/>
      <c r="C11" s="10"/>
      <c r="D11" s="10"/>
      <c r="E11" s="10"/>
      <c r="F11" s="11"/>
      <c r="G11" s="11"/>
      <c r="H11" s="11"/>
      <c r="I11" s="11"/>
      <c r="J11" s="10"/>
    </row>
    <row r="12" spans="1:13" ht="43.2" x14ac:dyDescent="0.3">
      <c r="A12" s="1">
        <v>8</v>
      </c>
      <c r="B12" s="8" t="s">
        <v>34</v>
      </c>
      <c r="C12" s="1" t="s">
        <v>16</v>
      </c>
      <c r="D12" s="1">
        <v>8</v>
      </c>
      <c r="E12" s="1" t="s">
        <v>9</v>
      </c>
      <c r="F12" s="3"/>
      <c r="G12" s="3">
        <f t="shared" si="0"/>
        <v>0</v>
      </c>
      <c r="H12" s="3">
        <f t="shared" si="1"/>
        <v>0</v>
      </c>
      <c r="I12" s="3">
        <f t="shared" si="2"/>
        <v>0</v>
      </c>
      <c r="J12" s="8" t="s">
        <v>39</v>
      </c>
    </row>
    <row r="13" spans="1:13" ht="30" customHeight="1" x14ac:dyDescent="0.3">
      <c r="A13" s="1">
        <v>9</v>
      </c>
      <c r="B13" s="1" t="s">
        <v>27</v>
      </c>
      <c r="C13" s="1" t="s">
        <v>16</v>
      </c>
      <c r="D13" s="1">
        <v>8</v>
      </c>
      <c r="E13" s="1" t="s">
        <v>9</v>
      </c>
      <c r="F13" s="3"/>
      <c r="G13" s="3">
        <f t="shared" ref="G13" si="3">D13*F13</f>
        <v>0</v>
      </c>
      <c r="H13" s="3">
        <f t="shared" ref="H13" si="4">G13*23%</f>
        <v>0</v>
      </c>
      <c r="I13" s="3">
        <f t="shared" ref="I13" si="5">G13+H13</f>
        <v>0</v>
      </c>
      <c r="J13" s="8" t="s">
        <v>39</v>
      </c>
    </row>
    <row r="14" spans="1:13" ht="30" customHeight="1" x14ac:dyDescent="0.3">
      <c r="A14" s="1">
        <v>10</v>
      </c>
      <c r="B14" s="1" t="s">
        <v>11</v>
      </c>
      <c r="C14" s="1" t="s">
        <v>16</v>
      </c>
      <c r="D14" s="1">
        <v>8</v>
      </c>
      <c r="E14" s="1" t="s">
        <v>12</v>
      </c>
      <c r="F14" s="3"/>
      <c r="G14" s="3">
        <f t="shared" si="0"/>
        <v>0</v>
      </c>
      <c r="H14" s="3">
        <f t="shared" si="1"/>
        <v>0</v>
      </c>
      <c r="I14" s="3">
        <f t="shared" si="2"/>
        <v>0</v>
      </c>
      <c r="J14" s="1" t="s">
        <v>14</v>
      </c>
    </row>
    <row r="15" spans="1:13" ht="30" customHeight="1" x14ac:dyDescent="0.3">
      <c r="A15" s="1">
        <v>11</v>
      </c>
      <c r="B15" s="1" t="s">
        <v>15</v>
      </c>
      <c r="C15" s="1" t="s">
        <v>16</v>
      </c>
      <c r="D15" s="1">
        <v>1</v>
      </c>
      <c r="E15" s="1" t="s">
        <v>9</v>
      </c>
      <c r="F15" s="3"/>
      <c r="G15" s="3">
        <f t="shared" si="0"/>
        <v>0</v>
      </c>
      <c r="H15" s="3">
        <f t="shared" si="1"/>
        <v>0</v>
      </c>
      <c r="I15" s="3">
        <f t="shared" si="2"/>
        <v>0</v>
      </c>
      <c r="J15" s="1"/>
    </row>
    <row r="16" spans="1:13" ht="30" customHeight="1" x14ac:dyDescent="0.3">
      <c r="A16" s="1">
        <v>12</v>
      </c>
      <c r="B16" s="1" t="s">
        <v>10</v>
      </c>
      <c r="C16" s="1" t="s">
        <v>16</v>
      </c>
      <c r="D16" s="1">
        <v>1</v>
      </c>
      <c r="E16" s="1" t="s">
        <v>9</v>
      </c>
      <c r="F16" s="3"/>
      <c r="G16" s="3">
        <f t="shared" si="0"/>
        <v>0</v>
      </c>
      <c r="H16" s="3">
        <f t="shared" si="1"/>
        <v>0</v>
      </c>
      <c r="I16" s="3">
        <f t="shared" si="2"/>
        <v>0</v>
      </c>
      <c r="J16" s="1"/>
    </row>
    <row r="17" spans="1:10" ht="30" customHeight="1" x14ac:dyDescent="0.3">
      <c r="A17" s="1">
        <v>13</v>
      </c>
      <c r="B17" s="1" t="s">
        <v>29</v>
      </c>
      <c r="C17" s="1" t="s">
        <v>16</v>
      </c>
      <c r="D17" s="1">
        <v>2</v>
      </c>
      <c r="E17" s="1" t="s">
        <v>9</v>
      </c>
      <c r="F17" s="3"/>
      <c r="G17" s="3">
        <f t="shared" si="0"/>
        <v>0</v>
      </c>
      <c r="H17" s="3">
        <f t="shared" si="1"/>
        <v>0</v>
      </c>
      <c r="I17" s="3">
        <f t="shared" si="2"/>
        <v>0</v>
      </c>
      <c r="J17" s="1"/>
    </row>
    <row r="18" spans="1:10" ht="30" customHeight="1" x14ac:dyDescent="0.3">
      <c r="A18" s="1">
        <v>14</v>
      </c>
      <c r="B18" s="1" t="s">
        <v>28</v>
      </c>
      <c r="C18" s="1" t="s">
        <v>16</v>
      </c>
      <c r="D18" s="1">
        <v>1</v>
      </c>
      <c r="E18" s="1" t="s">
        <v>9</v>
      </c>
      <c r="F18" s="3"/>
      <c r="G18" s="3">
        <f t="shared" si="0"/>
        <v>0</v>
      </c>
      <c r="H18" s="3">
        <f t="shared" si="1"/>
        <v>0</v>
      </c>
      <c r="I18" s="3">
        <f t="shared" si="2"/>
        <v>0</v>
      </c>
      <c r="J18" s="1"/>
    </row>
    <row r="19" spans="1:10" ht="30" customHeight="1" x14ac:dyDescent="0.3">
      <c r="A19" s="1">
        <v>15</v>
      </c>
      <c r="B19" s="1" t="s">
        <v>35</v>
      </c>
      <c r="C19" s="1" t="s">
        <v>16</v>
      </c>
      <c r="D19" s="1">
        <v>8</v>
      </c>
      <c r="E19" s="1" t="s">
        <v>31</v>
      </c>
      <c r="F19" s="3"/>
      <c r="G19" s="3">
        <f t="shared" ref="G19" si="6">D19*F19</f>
        <v>0</v>
      </c>
      <c r="H19" s="3">
        <f t="shared" ref="H19" si="7">G19*23%</f>
        <v>0</v>
      </c>
      <c r="I19" s="3">
        <f t="shared" ref="I19" si="8">G19+H19</f>
        <v>0</v>
      </c>
      <c r="J19" s="8" t="s">
        <v>39</v>
      </c>
    </row>
    <row r="20" spans="1:10" ht="13.2" customHeight="1" x14ac:dyDescent="0.3">
      <c r="A20" s="10"/>
      <c r="B20" s="10"/>
      <c r="C20" s="10"/>
      <c r="D20" s="10"/>
      <c r="E20" s="10"/>
      <c r="F20" s="11"/>
      <c r="G20" s="11"/>
      <c r="H20" s="11"/>
      <c r="I20" s="11"/>
      <c r="J20" s="10"/>
    </row>
    <row r="21" spans="1:10" ht="30" customHeight="1" x14ac:dyDescent="0.3">
      <c r="A21" s="1">
        <v>16</v>
      </c>
      <c r="B21" s="1" t="s">
        <v>17</v>
      </c>
      <c r="C21" s="1" t="s">
        <v>36</v>
      </c>
      <c r="D21" s="1">
        <v>12</v>
      </c>
      <c r="E21" s="1" t="s">
        <v>9</v>
      </c>
      <c r="F21" s="3"/>
      <c r="G21" s="3">
        <f t="shared" si="0"/>
        <v>0</v>
      </c>
      <c r="H21" s="3">
        <f t="shared" si="1"/>
        <v>0</v>
      </c>
      <c r="I21" s="3">
        <f t="shared" si="2"/>
        <v>0</v>
      </c>
      <c r="J21" s="1"/>
    </row>
    <row r="22" spans="1:10" ht="30" customHeight="1" x14ac:dyDescent="0.3">
      <c r="A22" s="1">
        <v>17</v>
      </c>
      <c r="B22" s="1" t="s">
        <v>18</v>
      </c>
      <c r="C22" s="1" t="s">
        <v>36</v>
      </c>
      <c r="D22" s="1">
        <v>12</v>
      </c>
      <c r="E22" s="1" t="s">
        <v>9</v>
      </c>
      <c r="F22" s="3"/>
      <c r="G22" s="3">
        <f t="shared" si="0"/>
        <v>0</v>
      </c>
      <c r="H22" s="3">
        <f t="shared" si="1"/>
        <v>0</v>
      </c>
      <c r="I22" s="3">
        <f t="shared" si="2"/>
        <v>0</v>
      </c>
      <c r="J22" s="1"/>
    </row>
    <row r="23" spans="1:10" ht="14.4" customHeight="1" x14ac:dyDescent="0.3">
      <c r="A23" s="10"/>
      <c r="B23" s="10"/>
      <c r="C23" s="10"/>
      <c r="D23" s="10"/>
      <c r="E23" s="10"/>
      <c r="F23" s="11"/>
      <c r="G23" s="11"/>
      <c r="H23" s="11"/>
      <c r="I23" s="11"/>
      <c r="J23" s="10"/>
    </row>
    <row r="24" spans="1:10" ht="30" customHeight="1" x14ac:dyDescent="0.3">
      <c r="A24" s="5">
        <v>18</v>
      </c>
      <c r="B24" s="5" t="s">
        <v>19</v>
      </c>
      <c r="C24" s="1" t="s">
        <v>36</v>
      </c>
      <c r="D24" s="5">
        <v>4000</v>
      </c>
      <c r="E24" s="5" t="s">
        <v>21</v>
      </c>
      <c r="F24" s="6"/>
      <c r="G24" s="6">
        <f t="shared" si="0"/>
        <v>0</v>
      </c>
      <c r="H24" s="3">
        <f t="shared" si="1"/>
        <v>0</v>
      </c>
      <c r="I24" s="3">
        <f t="shared" si="2"/>
        <v>0</v>
      </c>
      <c r="J24" s="7" t="s">
        <v>33</v>
      </c>
    </row>
    <row r="25" spans="1:10" ht="30" customHeight="1" x14ac:dyDescent="0.3">
      <c r="A25" s="1">
        <v>19</v>
      </c>
      <c r="B25" s="1" t="s">
        <v>20</v>
      </c>
      <c r="C25" s="1" t="s">
        <v>36</v>
      </c>
      <c r="D25" s="1">
        <v>200</v>
      </c>
      <c r="E25" s="1" t="s">
        <v>32</v>
      </c>
      <c r="F25" s="3"/>
      <c r="G25" s="3">
        <f t="shared" si="0"/>
        <v>0</v>
      </c>
      <c r="H25" s="3">
        <f t="shared" si="1"/>
        <v>0</v>
      </c>
      <c r="I25" s="3">
        <f t="shared" si="2"/>
        <v>0</v>
      </c>
      <c r="J25" s="1" t="s">
        <v>22</v>
      </c>
    </row>
    <row r="26" spans="1:10" ht="30" customHeight="1" x14ac:dyDescent="0.3">
      <c r="F26" s="4" t="s">
        <v>24</v>
      </c>
      <c r="G26" s="9">
        <f>SUM(G4:G25)</f>
        <v>0</v>
      </c>
      <c r="H26" s="4" t="s">
        <v>25</v>
      </c>
      <c r="I26" s="9">
        <f>SUM(I4:I25)</f>
        <v>0</v>
      </c>
    </row>
  </sheetData>
  <mergeCells count="1">
    <mergeCell ref="A1:J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Golek</dc:creator>
  <cp:lastModifiedBy>Szymon Łakota</cp:lastModifiedBy>
  <dcterms:created xsi:type="dcterms:W3CDTF">2021-12-28T08:11:22Z</dcterms:created>
  <dcterms:modified xsi:type="dcterms:W3CDTF">2024-04-19T12:22:53Z</dcterms:modified>
</cp:coreProperties>
</file>