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filterPrivacy="1" defaultThemeVersion="124226"/>
  <xr:revisionPtr revIDLastSave="0" documentId="13_ncr:1_{0F3DCFC2-6482-4CE2-B544-1D2CC05A65B6}" xr6:coauthVersionLast="47" xr6:coauthVersionMax="47" xr10:uidLastSave="{00000000-0000-0000-0000-000000000000}"/>
  <bookViews>
    <workbookView xWindow="-120" yWindow="-120" windowWidth="29040" windowHeight="15720" xr2:uid="{00000000-000D-0000-FFFF-FFFF00000000}"/>
  </bookViews>
  <sheets>
    <sheet name="Odzież" sheetId="1" r:id="rId1"/>
  </sheets>
  <definedNames>
    <definedName name="_xlnm.Print_Area" localSheetId="0">Odzież!$A$1:$H$67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8" i="1" l="1"/>
  <c r="E58" i="1"/>
  <c r="E54" i="1"/>
  <c r="E48" i="1"/>
  <c r="E47" i="1"/>
  <c r="E41" i="1"/>
  <c r="E40" i="1"/>
  <c r="E38" i="1"/>
  <c r="E36" i="1"/>
  <c r="E34" i="1"/>
  <c r="E29" i="1"/>
  <c r="E23" i="1"/>
  <c r="E15" i="1"/>
  <c r="E8" i="1"/>
  <c r="F54" i="1"/>
  <c r="F48" i="1"/>
  <c r="F47" i="1"/>
  <c r="F41" i="1"/>
  <c r="F40" i="1"/>
  <c r="F38" i="1"/>
  <c r="F36" i="1"/>
  <c r="F34" i="1"/>
  <c r="F29" i="1"/>
  <c r="F23" i="1"/>
  <c r="F15" i="1"/>
  <c r="F8" i="1"/>
  <c r="F59" i="1" l="1"/>
</calcChain>
</file>

<file path=xl/sharedStrings.xml><?xml version="1.0" encoding="utf-8"?>
<sst xmlns="http://schemas.openxmlformats.org/spreadsheetml/2006/main" count="87" uniqueCount="67">
  <si>
    <t>L.p.</t>
  </si>
  <si>
    <t>Nazwa artykułu</t>
  </si>
  <si>
    <t>Cena jednostkowa brutto [zł]</t>
  </si>
  <si>
    <t>Wartość netto [3x4]</t>
  </si>
  <si>
    <t>Gwarancja</t>
  </si>
  <si>
    <t>1.</t>
  </si>
  <si>
    <t>Rozmiary:</t>
  </si>
  <si>
    <t>Wzrost 170-176, 176-182, 182-188, 188-194,</t>
  </si>
  <si>
    <t>Obwód klatki piersiowej: 84-92, 92-100, 100-108, 108-116, 116-124, 124-132</t>
  </si>
  <si>
    <t>6 miesięcy</t>
  </si>
  <si>
    <t>2.</t>
  </si>
  <si>
    <t>Wzrost: 170-176, 176-182, 182-188, 188-194,</t>
  </si>
  <si>
    <t>Obwód pasa: 76-80, 80-84, 84-88, 88-92, 92-96, 96-100, 100-104, 104-108, 108-112, 112-116</t>
  </si>
  <si>
    <t>Pasy odblaskowe</t>
  </si>
  <si>
    <t>3.</t>
  </si>
  <si>
    <t>4.</t>
  </si>
  <si>
    <t>5.</t>
  </si>
  <si>
    <t>Nadruk 1</t>
  </si>
  <si>
    <t>6.</t>
  </si>
  <si>
    <t>7.</t>
  </si>
  <si>
    <t>9.</t>
  </si>
  <si>
    <t>Rozmiary: Wzrost od 170cm do 200cm</t>
  </si>
  <si>
    <t>10.</t>
  </si>
  <si>
    <t>Kamizelka ochronna ostrzegawcza:</t>
  </si>
  <si>
    <t>Materiał 100% bawełna.</t>
  </si>
  <si>
    <t>Kolor Melanż</t>
  </si>
  <si>
    <t>Ręcznik, ciemny, jednolity kolor</t>
  </si>
  <si>
    <t>Razem</t>
  </si>
  <si>
    <t>Cena jednostkowa netto [zł]</t>
  </si>
  <si>
    <r>
      <t>Materiał:</t>
    </r>
    <r>
      <rPr>
        <sz val="9"/>
        <color theme="1"/>
        <rFont val="Verdana"/>
        <family val="2"/>
        <charset val="238"/>
      </rPr>
      <t xml:space="preserve"> 60% bawełna / 40% poliester, gramatura min. 250 g/m2</t>
    </r>
  </si>
  <si>
    <r>
      <t>Materiał:</t>
    </r>
    <r>
      <rPr>
        <sz val="9"/>
        <color theme="1"/>
        <rFont val="Verdana"/>
        <family val="2"/>
        <charset val="238"/>
      </rPr>
      <t xml:space="preserve"> 60% bawełna / 40% poliester; ocieplenie polar: poliester 100%; gramatura min. 250 g/m2</t>
    </r>
  </si>
  <si>
    <t>100 % bawełna</t>
  </si>
  <si>
    <t>rozmiar min. 65 x 130 cm</t>
  </si>
  <si>
    <t>gramatura min. 500 g/m2</t>
  </si>
  <si>
    <t>kolor pomarańczowy,</t>
  </si>
  <si>
    <t>2 pasy fluorescencyjne,</t>
  </si>
  <si>
    <t>zapięcie z przodu na rzepy z możliwością regulacji.</t>
  </si>
  <si>
    <r>
      <t xml:space="preserve">Materiał: </t>
    </r>
    <r>
      <rPr>
        <sz val="9"/>
        <color theme="1"/>
        <rFont val="Verdana"/>
        <family val="2"/>
        <charset val="238"/>
      </rPr>
      <t>60% bawełna / 40% poliester, gramatura min. 250 g/m2</t>
    </r>
  </si>
  <si>
    <t xml:space="preserve">Zadanie 2a -Zakup oraz dostawa fabrycznie nowej odzieży roboczej   </t>
  </si>
  <si>
    <t xml:space="preserve">FORMULARZ CENOWY </t>
  </si>
  <si>
    <t xml:space="preserve">Miejscowość, data </t>
  </si>
  <si>
    <t>Podpisy i pieczęcie imienne osób uprawnionych do reprezentacji Wykonawcy</t>
  </si>
  <si>
    <t>Waga*</t>
  </si>
  <si>
    <t xml:space="preserve">*Wskazana w formularzu cenowym  „waga”  od   1  do 9  jest  ilością określoną przez Zamawiającego jako skala od najrzadziej do najczęściej zamawianych artykułów przez Zamawiającego. </t>
  </si>
  <si>
    <t>Spodnie do pasa. Kieszenie: 2 kieszenie z przodu, 2 kieszenie z tyłu, 2 kieszenie mieszkowe na nogawkach, na kolanach naszyte wzmocnienia, które jednocześnie umożliwiają zastosowanie piankowych wkładek ochronnych.</t>
  </si>
  <si>
    <r>
      <t xml:space="preserve">Spodnie ogrodniczki. Kieszenie: z przodu jedna kieszeń na piersiach, z tyłu 2 kieszenie, na nogawkach 2 kieszenie mieszkowe, na kolanach naszyte wzmocnienia, które jednocześnie umożliwiają zastosowanie piankowych wkładek ochronnych, </t>
    </r>
    <r>
      <rPr>
        <b/>
        <sz val="9"/>
        <color theme="1"/>
        <rFont val="Verdana"/>
        <family val="2"/>
        <charset val="238"/>
      </rPr>
      <t>Materiał:</t>
    </r>
    <r>
      <rPr>
        <sz val="9"/>
        <color theme="1"/>
        <rFont val="Verdana"/>
        <family val="2"/>
        <charset val="238"/>
      </rPr>
      <t xml:space="preserve"> 60% bawełna / 40% poliester, gramatura min. 250 g/m2</t>
    </r>
  </si>
  <si>
    <t>Ocieplane spodnie ogrodniczki zapinane na zamek błyskawiczny, kieszenie: z przodu dwie kieszenie zapinane na napy, z tyłu 2 kieszenie, na nogawkach 2 kieszenie mieszkowe, na kolanach naszyte wzmocnienia, które jednocześnie umożliwiają zastosowanie piankowych wkładek ochronnych.</t>
  </si>
  <si>
    <t>Koszula termoaktywna z długim rękawem. Komplet z kalesonami.</t>
  </si>
  <si>
    <t>T-shirt</t>
  </si>
  <si>
    <r>
      <t>Gramatura min. 180 g/m</t>
    </r>
    <r>
      <rPr>
        <vertAlign val="superscript"/>
        <sz val="9"/>
        <color theme="1"/>
        <rFont val="Verdana"/>
        <family val="2"/>
        <charset val="238"/>
      </rPr>
      <t>2</t>
    </r>
  </si>
  <si>
    <t>1. Zamawiający udzieli zamówienia Wykonawcy, którego oferta odpowiada wymogom określonym w Materiałach Przetargowych oraz została uznana za najkorzystniejszą cenowo, tj. z najniższą ceną.
2. W Formularzu cenowym są podane wagi, liczby wag wskazują, że im wyższa waga, to Zamawiający przewiduje większą ilość złożenia zamówienia na poszczególną pozycję.                           
3. Maksymalna wartość umowy będzie opiewać na kwotę jaką Zamawiający zamierza przeznaczyć na realizację zamówienia podaną na otwarciu ofert.</t>
  </si>
  <si>
    <t>nazwa producenta/marka/model</t>
  </si>
  <si>
    <t xml:space="preserve">Nadruk 1 </t>
  </si>
  <si>
    <t>Kalesony termoaktywne o długości do kostek.</t>
  </si>
  <si>
    <t>Kombinezon szczelny chroniący przed czynnikami biologicznymi, zachlapaniem substancjami chemicznymi, pyłoszczelny oraz antyelektrostatyczny o gramaturze materiału min. 80g/m2 spełniający normy EN 14126, EN 1073, EN13034, EN 13982-1, EN 1149-5</t>
  </si>
  <si>
    <t>Wielofunkcyjna kurtka ostrzegawcza model VWJK44, kurtka składająca się z kurtki zewnętrznej i kurtki wewnętrznej. 100% poliester, dwie dolne kieszenie, kaptur chowany w kołnierzu, rękawy z wewnętrznym ściągaczem chroniącym przed wiatrem, dwustronna podpinka z odpinanymi rękawami, kolory fluorescencyjne podpinki zgodne z kurtką zewnętrzną, materiał polar granatowy lub równoważna jak parametry powyżej.</t>
  </si>
  <si>
    <r>
      <t>Czapka ocieplana zimowa z elastyczną gumką umożliwiającą regulację, z przodu twardy daszek z opcją osłony chroniącej szyję i uszy, ocieplana podszewką - kolor czarny.</t>
    </r>
    <r>
      <rPr>
        <b/>
        <sz val="9"/>
        <color theme="1"/>
        <rFont val="Verdana"/>
        <family val="2"/>
        <charset val="238"/>
      </rPr>
      <t xml:space="preserve"> </t>
    </r>
  </si>
  <si>
    <r>
      <t xml:space="preserve">Bluza robocza zapinana na zamek, z przodu na piersiach 2 kieszenie zapinane na napy, dodatkowo dwie kieszenie na bokach, bluza dwu kolorowa -  w </t>
    </r>
    <r>
      <rPr>
        <sz val="9"/>
        <rFont val="Verdana"/>
        <family val="2"/>
        <charset val="238"/>
      </rPr>
      <t>kolorze: odcienie szarości</t>
    </r>
    <r>
      <rPr>
        <sz val="9"/>
        <color theme="1"/>
        <rFont val="Verdana"/>
        <family val="2"/>
        <charset val="238"/>
      </rPr>
      <t>, kołnierz typu stójka w kolorze:odcienie szarości, dół bluzy zakończony gumą.</t>
    </r>
  </si>
  <si>
    <r>
      <t>Kolor:</t>
    </r>
    <r>
      <rPr>
        <sz val="9"/>
        <color rgb="FFFF0000"/>
        <rFont val="Verdana"/>
        <family val="2"/>
        <charset val="238"/>
      </rPr>
      <t xml:space="preserve"> </t>
    </r>
    <r>
      <rPr>
        <sz val="9"/>
        <rFont val="Verdana"/>
        <family val="2"/>
        <charset val="238"/>
      </rPr>
      <t xml:space="preserve">odcienie szarości </t>
    </r>
  </si>
  <si>
    <r>
      <t xml:space="preserve">Kolor: </t>
    </r>
    <r>
      <rPr>
        <sz val="9"/>
        <rFont val="Verdana"/>
        <family val="2"/>
        <charset val="238"/>
      </rPr>
      <t xml:space="preserve">odcienie szarości </t>
    </r>
  </si>
  <si>
    <t xml:space="preserve">Kolor: odcienie szarości </t>
  </si>
  <si>
    <t>11.</t>
  </si>
  <si>
    <t>12.</t>
  </si>
  <si>
    <t>13.</t>
  </si>
  <si>
    <t xml:space="preserve">6 miesięcy </t>
  </si>
  <si>
    <r>
      <t xml:space="preserve">Załącznik 2a do MP </t>
    </r>
    <r>
      <rPr>
        <b/>
        <sz val="9"/>
        <color theme="3" tint="0.39997558519241921"/>
        <rFont val="Verdana"/>
        <family val="2"/>
        <charset val="238"/>
      </rPr>
      <t xml:space="preserve">- po modyfikacji </t>
    </r>
  </si>
  <si>
    <r>
      <t>Koszula męska, z kolorowej flaneli drapanej- produkcja krajowa, długi rękaw zakończony mankietem, gramatura min. 200 g/m</t>
    </r>
    <r>
      <rPr>
        <sz val="9"/>
        <color theme="3" tint="0.39997558519241921"/>
        <rFont val="Calibri"/>
        <family val="2"/>
        <charset val="238"/>
      </rPr>
      <t>²</t>
    </r>
    <r>
      <rPr>
        <sz val="9"/>
        <color theme="3" tint="0.39997558519241921"/>
        <rFont val="Verdana"/>
        <family val="2"/>
        <charset val="238"/>
      </rPr>
      <t>. Rozmiary: wzrost od 170 cm do 200 cm.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</si>
</sst>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b/>
      <sz val="9"/>
      <color theme="1"/>
      <name val="Verdana"/>
      <family val="2"/>
      <charset val="238"/>
    </font>
    <font>
      <sz val="9"/>
      <color theme="1"/>
      <name val="Verdana"/>
      <family val="2"/>
      <charset val="238"/>
    </font>
    <font>
      <vertAlign val="superscript"/>
      <sz val="9"/>
      <color theme="1"/>
      <name val="Verdana"/>
      <family val="2"/>
      <charset val="238"/>
    </font>
    <font>
      <b/>
      <sz val="11"/>
      <color theme="1"/>
      <name val="Calibri"/>
      <family val="2"/>
      <charset val="238"/>
      <scheme val="minor"/>
    </font>
    <font>
      <b/>
      <sz val="10"/>
      <color theme="1"/>
      <name val="Verdana"/>
      <family val="2"/>
      <charset val="238"/>
    </font>
    <font>
      <b/>
      <sz val="8"/>
      <color theme="1"/>
      <name val="Verdana"/>
      <family val="2"/>
      <charset val="238"/>
    </font>
    <font>
      <b/>
      <sz val="9"/>
      <color rgb="FFFF0000"/>
      <name val="Verdana"/>
      <family val="2"/>
      <charset val="238"/>
    </font>
    <font>
      <sz val="9"/>
      <color rgb="FFFF0000"/>
      <name val="Verdana"/>
      <family val="2"/>
      <charset val="238"/>
    </font>
    <font>
      <sz val="9"/>
      <name val="Verdana"/>
      <family val="2"/>
      <charset val="238"/>
    </font>
    <font>
      <sz val="9"/>
      <color theme="3" tint="0.39997558519241921"/>
      <name val="Verdana"/>
      <family val="2"/>
      <charset val="238"/>
    </font>
    <font>
      <sz val="9"/>
      <color theme="3" tint="0.39997558519241921"/>
      <name val="Calibri"/>
      <family val="2"/>
      <charset val="238"/>
    </font>
    <font>
      <b/>
      <sz val="9"/>
      <color theme="3" tint="0.39997558519241921"/>
      <name val="Verdana"/>
      <family val="2"/>
      <charset val="238"/>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31">
    <border>
      <left/>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medium">
        <color rgb="FF000000"/>
      </right>
      <top/>
      <bottom/>
      <diagonal/>
    </border>
    <border>
      <left/>
      <right style="medium">
        <color indexed="64"/>
      </right>
      <top/>
      <bottom/>
      <diagonal/>
    </border>
    <border>
      <left/>
      <right/>
      <top/>
      <bottom style="medium">
        <color rgb="FF000000"/>
      </bottom>
      <diagonal/>
    </border>
    <border>
      <left style="medium">
        <color rgb="FF000000"/>
      </left>
      <right style="medium">
        <color indexed="64"/>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diagonalUp="1" diagonalDown="1">
      <left style="medium">
        <color indexed="64"/>
      </left>
      <right style="medium">
        <color indexed="64"/>
      </right>
      <top style="medium">
        <color indexed="64"/>
      </top>
      <bottom/>
      <diagonal style="thin">
        <color indexed="64"/>
      </diagonal>
    </border>
    <border diagonalUp="1" diagonalDown="1">
      <left style="medium">
        <color indexed="64"/>
      </left>
      <right style="medium">
        <color indexed="64"/>
      </right>
      <top/>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bottom/>
      <diagonal style="thin">
        <color indexed="64"/>
      </diagonal>
    </border>
    <border diagonalUp="1" diagonalDown="1">
      <left style="medium">
        <color indexed="64"/>
      </left>
      <right style="medium">
        <color indexed="64"/>
      </right>
      <top style="thin">
        <color indexed="64"/>
      </top>
      <bottom style="medium">
        <color indexed="64"/>
      </bottom>
      <diagonal style="thin">
        <color theme="1"/>
      </diagonal>
    </border>
    <border diagonalUp="1" diagonalDown="1">
      <left style="medium">
        <color indexed="64"/>
      </left>
      <right style="medium">
        <color indexed="64"/>
      </right>
      <top style="medium">
        <color indexed="64"/>
      </top>
      <bottom/>
      <diagonal style="thin">
        <color theme="1"/>
      </diagonal>
    </border>
    <border diagonalUp="1" diagonalDown="1">
      <left style="medium">
        <color indexed="64"/>
      </left>
      <right style="medium">
        <color indexed="64"/>
      </right>
      <top/>
      <bottom/>
      <diagonal style="thin">
        <color theme="1"/>
      </diagonal>
    </border>
    <border diagonalUp="1" diagonalDown="1">
      <left style="medium">
        <color indexed="64"/>
      </left>
      <right style="medium">
        <color indexed="64"/>
      </right>
      <top style="medium">
        <color indexed="64"/>
      </top>
      <bottom style="medium">
        <color indexed="64"/>
      </bottom>
      <diagonal style="thin">
        <color indexed="64"/>
      </diagonal>
    </border>
  </borders>
  <cellStyleXfs count="1">
    <xf numFmtId="0" fontId="0" fillId="0" borderId="0"/>
  </cellStyleXfs>
  <cellXfs count="69">
    <xf numFmtId="0" fontId="0" fillId="0" borderId="0" xfId="0"/>
    <xf numFmtId="0" fontId="2" fillId="0" borderId="1" xfId="0" applyFont="1" applyBorder="1" applyAlignment="1">
      <alignment horizontal="center" vertical="center" wrapText="1"/>
    </xf>
    <xf numFmtId="0" fontId="1" fillId="0" borderId="7" xfId="0" applyFont="1" applyBorder="1" applyAlignment="1">
      <alignment horizontal="center" vertical="center" wrapText="1"/>
    </xf>
    <xf numFmtId="0" fontId="0" fillId="0" borderId="0" xfId="0" applyAlignment="1">
      <alignment horizontal="center" vertical="center"/>
    </xf>
    <xf numFmtId="2"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4" xfId="0" applyFont="1" applyBorder="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6" xfId="0" applyFont="1" applyBorder="1" applyAlignment="1">
      <alignment horizontal="center" vertical="center" wrapText="1"/>
    </xf>
    <xf numFmtId="2" fontId="1" fillId="0" borderId="8" xfId="0" applyNumberFormat="1" applyFont="1" applyBorder="1" applyAlignment="1">
      <alignment horizontal="center" vertical="center" wrapText="1"/>
    </xf>
    <xf numFmtId="0" fontId="0" fillId="0" borderId="0" xfId="0" applyAlignment="1">
      <alignment horizontal="left" vertical="center"/>
    </xf>
    <xf numFmtId="0" fontId="6" fillId="0" borderId="0" xfId="0" applyFont="1" applyAlignment="1">
      <alignment wrapText="1"/>
    </xf>
    <xf numFmtId="0" fontId="0" fillId="0" borderId="13" xfId="0" applyBorder="1" applyAlignment="1">
      <alignment horizontal="left" vertical="center"/>
    </xf>
    <xf numFmtId="0" fontId="0" fillId="0" borderId="13" xfId="0" applyBorder="1" applyAlignment="1">
      <alignment horizontal="center" vertical="center"/>
    </xf>
    <xf numFmtId="0" fontId="1" fillId="0" borderId="4" xfId="0" applyFont="1" applyBorder="1" applyAlignment="1">
      <alignment horizontal="left" vertical="center" wrapText="1"/>
    </xf>
    <xf numFmtId="0" fontId="6" fillId="0" borderId="0" xfId="0" applyFont="1" applyAlignment="1">
      <alignment horizontal="left" vertical="center" wrapText="1"/>
    </xf>
    <xf numFmtId="0" fontId="6" fillId="3" borderId="0" xfId="0" applyFont="1" applyFill="1" applyAlignment="1">
      <alignment horizontal="left" vertical="center" wrapText="1"/>
    </xf>
    <xf numFmtId="0" fontId="1" fillId="0" borderId="0" xfId="0" applyFont="1" applyAlignment="1">
      <alignment horizontal="right"/>
    </xf>
    <xf numFmtId="0" fontId="6" fillId="0" borderId="0" xfId="0" applyFont="1" applyAlignment="1">
      <alignment horizontal="center" wrapText="1"/>
    </xf>
    <xf numFmtId="0" fontId="5" fillId="2" borderId="14" xfId="0" applyFont="1" applyFill="1" applyBorder="1" applyAlignment="1">
      <alignment horizontal="center" vertical="center"/>
    </xf>
    <xf numFmtId="0" fontId="5" fillId="2" borderId="17" xfId="0" applyFont="1" applyFill="1" applyBorder="1" applyAlignment="1">
      <alignment horizontal="center" vertical="center"/>
    </xf>
    <xf numFmtId="0" fontId="1" fillId="0" borderId="1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7" fillId="0" borderId="1" xfId="0" applyFont="1" applyBorder="1" applyAlignment="1">
      <alignment horizontal="left" vertical="center" wrapText="1"/>
    </xf>
    <xf numFmtId="0" fontId="4" fillId="0" borderId="0" xfId="0" applyFont="1" applyAlignment="1">
      <alignment horizontal="center" vertical="center"/>
    </xf>
    <xf numFmtId="0" fontId="10" fillId="0" borderId="16" xfId="0" applyFont="1" applyBorder="1" applyAlignment="1">
      <alignment horizontal="center" vertical="center" wrapText="1"/>
    </xf>
    <xf numFmtId="0" fontId="10" fillId="0" borderId="16" xfId="0" applyFont="1" applyBorder="1" applyAlignment="1">
      <alignment horizontal="left" vertical="center" wrapText="1"/>
    </xf>
    <xf numFmtId="2" fontId="10" fillId="0" borderId="16" xfId="0" applyNumberFormat="1" applyFont="1" applyBorder="1" applyAlignment="1">
      <alignment horizontal="center" vertical="center" wrapText="1"/>
    </xf>
    <xf numFmtId="0" fontId="10" fillId="0" borderId="30"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right"/>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2" fontId="2" fillId="0" borderId="2" xfId="0" applyNumberFormat="1" applyFont="1" applyBorder="1" applyAlignment="1">
      <alignment horizontal="center" vertical="center" wrapText="1"/>
    </xf>
    <xf numFmtId="2" fontId="2" fillId="0" borderId="5"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2" fontId="2" fillId="0" borderId="3" xfId="0" applyNumberFormat="1" applyFont="1" applyBorder="1" applyAlignment="1">
      <alignment horizontal="center" vertical="center" wrapTex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6" fillId="0" borderId="12" xfId="0" applyFont="1" applyBorder="1" applyAlignment="1">
      <alignment horizontal="center" wrapText="1"/>
    </xf>
    <xf numFmtId="0" fontId="6" fillId="0" borderId="0" xfId="0" applyFont="1" applyAlignment="1">
      <alignment horizontal="left" vertical="center" wrapText="1"/>
    </xf>
    <xf numFmtId="0" fontId="6" fillId="3" borderId="0" xfId="0" applyFont="1" applyFill="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7"/>
  <sheetViews>
    <sheetView tabSelected="1" topLeftCell="A46" workbookViewId="0">
      <selection activeCell="B61" sqref="B61"/>
    </sheetView>
  </sheetViews>
  <sheetFormatPr defaultColWidth="8.85546875" defaultRowHeight="15" x14ac:dyDescent="0.25"/>
  <cols>
    <col min="1" max="1" width="6.7109375" style="3" customWidth="1"/>
    <col min="2" max="2" width="50.7109375" style="13" customWidth="1"/>
    <col min="3" max="7" width="13.7109375" style="3" customWidth="1"/>
    <col min="8" max="8" width="20.28515625" style="3" customWidth="1"/>
    <col min="9" max="16384" width="8.85546875" style="3"/>
  </cols>
  <sheetData>
    <row r="1" spans="1:10" x14ac:dyDescent="0.15">
      <c r="A1" s="33"/>
      <c r="B1" s="33"/>
      <c r="E1" s="34" t="s">
        <v>65</v>
      </c>
      <c r="F1" s="34"/>
      <c r="G1" s="34"/>
      <c r="H1" s="20"/>
    </row>
    <row r="3" spans="1:10" ht="46.5" customHeight="1" x14ac:dyDescent="0.25">
      <c r="A3" s="47" t="s">
        <v>38</v>
      </c>
      <c r="B3" s="48"/>
      <c r="C3" s="48"/>
      <c r="D3" s="48"/>
      <c r="E3" s="48"/>
      <c r="F3" s="48"/>
      <c r="G3" s="49"/>
      <c r="H3" s="22"/>
    </row>
    <row r="4" spans="1:10" ht="44.25" customHeight="1" thickBot="1" x14ac:dyDescent="0.3">
      <c r="A4" s="47" t="s">
        <v>39</v>
      </c>
      <c r="B4" s="48"/>
      <c r="C4" s="48"/>
      <c r="D4" s="48"/>
      <c r="E4" s="48"/>
      <c r="F4" s="48"/>
      <c r="G4" s="49"/>
      <c r="H4" s="23"/>
    </row>
    <row r="5" spans="1:10" ht="25.15" customHeight="1" x14ac:dyDescent="0.25">
      <c r="A5" s="53" t="s">
        <v>0</v>
      </c>
      <c r="B5" s="53" t="s">
        <v>1</v>
      </c>
      <c r="C5" s="53" t="s">
        <v>42</v>
      </c>
      <c r="D5" s="53" t="s">
        <v>28</v>
      </c>
      <c r="E5" s="53" t="s">
        <v>2</v>
      </c>
      <c r="F5" s="53" t="s">
        <v>3</v>
      </c>
      <c r="G5" s="55" t="s">
        <v>4</v>
      </c>
      <c r="H5" s="65" t="s">
        <v>51</v>
      </c>
      <c r="I5" s="36"/>
      <c r="J5" s="36"/>
    </row>
    <row r="6" spans="1:10" ht="25.15" customHeight="1" thickBot="1" x14ac:dyDescent="0.3">
      <c r="A6" s="54"/>
      <c r="B6" s="54"/>
      <c r="C6" s="54"/>
      <c r="D6" s="54"/>
      <c r="E6" s="54"/>
      <c r="F6" s="54"/>
      <c r="G6" s="56"/>
      <c r="H6" s="66"/>
      <c r="I6" s="36"/>
      <c r="J6" s="36"/>
    </row>
    <row r="7" spans="1:10" ht="15.75" thickBot="1" x14ac:dyDescent="0.3">
      <c r="A7" s="5">
        <v>1</v>
      </c>
      <c r="B7" s="5">
        <v>2</v>
      </c>
      <c r="C7" s="5">
        <v>3</v>
      </c>
      <c r="D7" s="5">
        <v>4</v>
      </c>
      <c r="E7" s="5">
        <v>5</v>
      </c>
      <c r="F7" s="5">
        <v>6</v>
      </c>
      <c r="G7" s="5">
        <v>7</v>
      </c>
      <c r="H7" s="24">
        <v>8</v>
      </c>
      <c r="I7" s="36"/>
      <c r="J7" s="36"/>
    </row>
    <row r="8" spans="1:10" ht="128.25" customHeight="1" x14ac:dyDescent="0.25">
      <c r="A8" s="38" t="s">
        <v>5</v>
      </c>
      <c r="B8" s="6" t="s">
        <v>57</v>
      </c>
      <c r="C8" s="38">
        <v>6</v>
      </c>
      <c r="D8" s="40"/>
      <c r="E8" s="40">
        <f>D8*1.23</f>
        <v>0</v>
      </c>
      <c r="F8" s="40">
        <f>D8*C8</f>
        <v>0</v>
      </c>
      <c r="G8" s="42" t="s">
        <v>9</v>
      </c>
      <c r="H8" s="60"/>
      <c r="I8" s="37"/>
      <c r="J8" s="37"/>
    </row>
    <row r="9" spans="1:10" ht="22.5" x14ac:dyDescent="0.25">
      <c r="A9" s="39"/>
      <c r="B9" s="17" t="s">
        <v>37</v>
      </c>
      <c r="C9" s="39"/>
      <c r="D9" s="41"/>
      <c r="E9" s="41"/>
      <c r="F9" s="41"/>
      <c r="G9" s="43"/>
      <c r="H9" s="61"/>
      <c r="I9" s="37"/>
      <c r="J9" s="37"/>
    </row>
    <row r="10" spans="1:10" x14ac:dyDescent="0.25">
      <c r="A10" s="39"/>
      <c r="B10" s="6" t="s">
        <v>58</v>
      </c>
      <c r="C10" s="39"/>
      <c r="D10" s="41"/>
      <c r="E10" s="41"/>
      <c r="F10" s="41"/>
      <c r="G10" s="43"/>
      <c r="H10" s="61"/>
      <c r="I10" s="37"/>
      <c r="J10" s="37"/>
    </row>
    <row r="11" spans="1:10" x14ac:dyDescent="0.25">
      <c r="A11" s="39"/>
      <c r="B11" s="6" t="s">
        <v>6</v>
      </c>
      <c r="C11" s="39"/>
      <c r="D11" s="41"/>
      <c r="E11" s="41"/>
      <c r="F11" s="41"/>
      <c r="G11" s="43"/>
      <c r="H11" s="61"/>
      <c r="I11" s="37"/>
      <c r="J11" s="37"/>
    </row>
    <row r="12" spans="1:10" x14ac:dyDescent="0.25">
      <c r="A12" s="39"/>
      <c r="B12" s="6" t="s">
        <v>7</v>
      </c>
      <c r="C12" s="39"/>
      <c r="D12" s="41"/>
      <c r="E12" s="41"/>
      <c r="F12" s="41"/>
      <c r="G12" s="43"/>
      <c r="H12" s="61"/>
      <c r="I12" s="37"/>
      <c r="J12" s="37"/>
    </row>
    <row r="13" spans="1:10" ht="24.75" customHeight="1" x14ac:dyDescent="0.25">
      <c r="A13" s="39"/>
      <c r="B13" s="6" t="s">
        <v>8</v>
      </c>
      <c r="C13" s="39"/>
      <c r="D13" s="41"/>
      <c r="E13" s="41"/>
      <c r="F13" s="41"/>
      <c r="G13" s="43"/>
      <c r="H13" s="61"/>
      <c r="I13" s="37"/>
      <c r="J13" s="37"/>
    </row>
    <row r="14" spans="1:10" ht="27" customHeight="1" thickBot="1" x14ac:dyDescent="0.3">
      <c r="A14" s="45"/>
      <c r="B14" s="7" t="s">
        <v>52</v>
      </c>
      <c r="C14" s="45"/>
      <c r="D14" s="46"/>
      <c r="E14" s="46"/>
      <c r="F14" s="46"/>
      <c r="G14" s="44"/>
      <c r="H14" s="62"/>
      <c r="I14" s="37"/>
      <c r="J14" s="37"/>
    </row>
    <row r="15" spans="1:10" ht="102.75" customHeight="1" x14ac:dyDescent="0.25">
      <c r="A15" s="38" t="s">
        <v>10</v>
      </c>
      <c r="B15" s="6" t="s">
        <v>44</v>
      </c>
      <c r="C15" s="38">
        <v>6</v>
      </c>
      <c r="D15" s="40"/>
      <c r="E15" s="40">
        <f>D15*1.23</f>
        <v>0</v>
      </c>
      <c r="F15" s="40">
        <f>D15*C15</f>
        <v>0</v>
      </c>
      <c r="G15" s="42" t="s">
        <v>9</v>
      </c>
      <c r="H15" s="60"/>
      <c r="I15" s="37"/>
      <c r="J15" s="37"/>
    </row>
    <row r="16" spans="1:10" ht="22.5" x14ac:dyDescent="0.25">
      <c r="A16" s="39"/>
      <c r="B16" s="17" t="s">
        <v>29</v>
      </c>
      <c r="C16" s="39"/>
      <c r="D16" s="41"/>
      <c r="E16" s="41"/>
      <c r="F16" s="41"/>
      <c r="G16" s="43"/>
      <c r="H16" s="61"/>
      <c r="I16" s="37"/>
      <c r="J16" s="37"/>
    </row>
    <row r="17" spans="1:10" x14ac:dyDescent="0.25">
      <c r="A17" s="39"/>
      <c r="B17" s="6" t="s">
        <v>59</v>
      </c>
      <c r="C17" s="39"/>
      <c r="D17" s="41"/>
      <c r="E17" s="41"/>
      <c r="F17" s="41"/>
      <c r="G17" s="43"/>
      <c r="H17" s="61"/>
      <c r="I17" s="37"/>
      <c r="J17" s="37"/>
    </row>
    <row r="18" spans="1:10" x14ac:dyDescent="0.25">
      <c r="A18" s="39"/>
      <c r="B18" s="6" t="s">
        <v>6</v>
      </c>
      <c r="C18" s="39"/>
      <c r="D18" s="41"/>
      <c r="E18" s="41"/>
      <c r="F18" s="41"/>
      <c r="G18" s="43"/>
      <c r="H18" s="61"/>
      <c r="I18" s="37"/>
      <c r="J18" s="37"/>
    </row>
    <row r="19" spans="1:10" x14ac:dyDescent="0.25">
      <c r="A19" s="39"/>
      <c r="B19" s="6" t="s">
        <v>11</v>
      </c>
      <c r="C19" s="39"/>
      <c r="D19" s="41"/>
      <c r="E19" s="41"/>
      <c r="F19" s="41"/>
      <c r="G19" s="43"/>
      <c r="H19" s="61"/>
      <c r="I19" s="37"/>
      <c r="J19" s="37"/>
    </row>
    <row r="20" spans="1:10" ht="27.75" customHeight="1" x14ac:dyDescent="0.25">
      <c r="A20" s="39"/>
      <c r="B20" s="6" t="s">
        <v>12</v>
      </c>
      <c r="C20" s="39"/>
      <c r="D20" s="41"/>
      <c r="E20" s="41"/>
      <c r="F20" s="41"/>
      <c r="G20" s="43"/>
      <c r="H20" s="61"/>
      <c r="I20" s="37"/>
      <c r="J20" s="37"/>
    </row>
    <row r="21" spans="1:10" x14ac:dyDescent="0.25">
      <c r="A21" s="39"/>
      <c r="B21" s="6" t="s">
        <v>13</v>
      </c>
      <c r="C21" s="39"/>
      <c r="D21" s="41"/>
      <c r="E21" s="41"/>
      <c r="F21" s="41"/>
      <c r="G21" s="43"/>
      <c r="H21" s="61"/>
      <c r="I21" s="37"/>
      <c r="J21" s="37"/>
    </row>
    <row r="22" spans="1:10" ht="15.75" thickBot="1" x14ac:dyDescent="0.3">
      <c r="A22" s="45"/>
      <c r="B22" s="7"/>
      <c r="C22" s="45"/>
      <c r="D22" s="46"/>
      <c r="E22" s="46"/>
      <c r="F22" s="46"/>
      <c r="G22" s="44"/>
      <c r="H22" s="62"/>
      <c r="I22" s="37"/>
      <c r="J22" s="37"/>
    </row>
    <row r="23" spans="1:10" ht="125.25" customHeight="1" x14ac:dyDescent="0.25">
      <c r="A23" s="38" t="s">
        <v>14</v>
      </c>
      <c r="B23" s="6" t="s">
        <v>45</v>
      </c>
      <c r="C23" s="38">
        <v>7</v>
      </c>
      <c r="D23" s="40"/>
      <c r="E23" s="40">
        <f>D23*1.23</f>
        <v>0</v>
      </c>
      <c r="F23" s="40">
        <f>D23*C23</f>
        <v>0</v>
      </c>
      <c r="G23" s="42" t="s">
        <v>9</v>
      </c>
      <c r="H23" s="60"/>
      <c r="I23" s="37"/>
      <c r="J23" s="37"/>
    </row>
    <row r="24" spans="1:10" x14ac:dyDescent="0.25">
      <c r="A24" s="39"/>
      <c r="B24" s="6" t="s">
        <v>60</v>
      </c>
      <c r="C24" s="39"/>
      <c r="D24" s="41"/>
      <c r="E24" s="41"/>
      <c r="F24" s="41"/>
      <c r="G24" s="43"/>
      <c r="H24" s="61"/>
      <c r="I24" s="37"/>
      <c r="J24" s="37"/>
    </row>
    <row r="25" spans="1:10" x14ac:dyDescent="0.25">
      <c r="A25" s="39"/>
      <c r="B25" s="6" t="s">
        <v>11</v>
      </c>
      <c r="C25" s="39"/>
      <c r="D25" s="41"/>
      <c r="E25" s="41"/>
      <c r="F25" s="41"/>
      <c r="G25" s="43"/>
      <c r="H25" s="61"/>
      <c r="I25" s="37"/>
      <c r="J25" s="37"/>
    </row>
    <row r="26" spans="1:10" ht="27" customHeight="1" x14ac:dyDescent="0.25">
      <c r="A26" s="39"/>
      <c r="B26" s="6" t="s">
        <v>12</v>
      </c>
      <c r="C26" s="39"/>
      <c r="D26" s="41"/>
      <c r="E26" s="41"/>
      <c r="F26" s="41"/>
      <c r="G26" s="43"/>
      <c r="H26" s="61"/>
      <c r="I26" s="37"/>
      <c r="J26" s="37"/>
    </row>
    <row r="27" spans="1:10" x14ac:dyDescent="0.25">
      <c r="A27" s="39"/>
      <c r="B27" s="6" t="s">
        <v>13</v>
      </c>
      <c r="C27" s="39"/>
      <c r="D27" s="41"/>
      <c r="E27" s="41"/>
      <c r="F27" s="41"/>
      <c r="G27" s="43"/>
      <c r="H27" s="61"/>
      <c r="I27" s="37"/>
      <c r="J27" s="37"/>
    </row>
    <row r="28" spans="1:10" ht="15.75" thickBot="1" x14ac:dyDescent="0.3">
      <c r="A28" s="45"/>
      <c r="B28" s="7"/>
      <c r="C28" s="45"/>
      <c r="D28" s="46"/>
      <c r="E28" s="46"/>
      <c r="F28" s="46"/>
      <c r="G28" s="44"/>
      <c r="H28" s="62"/>
      <c r="I28" s="37"/>
      <c r="J28" s="37"/>
    </row>
    <row r="29" spans="1:10" ht="130.9" customHeight="1" x14ac:dyDescent="0.25">
      <c r="A29" s="38" t="s">
        <v>15</v>
      </c>
      <c r="B29" s="6" t="s">
        <v>46</v>
      </c>
      <c r="C29" s="38">
        <v>5</v>
      </c>
      <c r="D29" s="40"/>
      <c r="E29" s="40">
        <f>D29*1.23</f>
        <v>0</v>
      </c>
      <c r="F29" s="40">
        <f>D29*C29</f>
        <v>0</v>
      </c>
      <c r="G29" s="42" t="s">
        <v>9</v>
      </c>
      <c r="H29" s="67"/>
      <c r="I29" s="35"/>
      <c r="J29" s="35"/>
    </row>
    <row r="30" spans="1:10" ht="27.75" customHeight="1" x14ac:dyDescent="0.25">
      <c r="A30" s="39"/>
      <c r="B30" s="17" t="s">
        <v>30</v>
      </c>
      <c r="C30" s="39"/>
      <c r="D30" s="41"/>
      <c r="E30" s="41"/>
      <c r="F30" s="41"/>
      <c r="G30" s="43"/>
      <c r="H30" s="68"/>
      <c r="I30" s="35"/>
      <c r="J30" s="35"/>
    </row>
    <row r="31" spans="1:10" x14ac:dyDescent="0.25">
      <c r="A31" s="39"/>
      <c r="B31" s="6" t="s">
        <v>11</v>
      </c>
      <c r="C31" s="39"/>
      <c r="D31" s="41"/>
      <c r="E31" s="41"/>
      <c r="F31" s="41"/>
      <c r="G31" s="43"/>
      <c r="H31" s="68"/>
      <c r="I31" s="35"/>
      <c r="J31" s="35"/>
    </row>
    <row r="32" spans="1:10" ht="28.5" customHeight="1" x14ac:dyDescent="0.25">
      <c r="A32" s="39"/>
      <c r="B32" s="6" t="s">
        <v>12</v>
      </c>
      <c r="C32" s="39"/>
      <c r="D32" s="41"/>
      <c r="E32" s="41"/>
      <c r="F32" s="41"/>
      <c r="G32" s="43"/>
      <c r="H32" s="68"/>
      <c r="I32" s="35"/>
      <c r="J32" s="35"/>
    </row>
    <row r="33" spans="1:10" ht="15.75" thickBot="1" x14ac:dyDescent="0.3">
      <c r="A33" s="45"/>
      <c r="B33" s="8" t="s">
        <v>13</v>
      </c>
      <c r="C33" s="45"/>
      <c r="D33" s="46"/>
      <c r="E33" s="46"/>
      <c r="F33" s="46"/>
      <c r="G33" s="44"/>
      <c r="H33" s="68"/>
      <c r="I33" s="35"/>
      <c r="J33" s="35"/>
    </row>
    <row r="34" spans="1:10" ht="102.75" customHeight="1" x14ac:dyDescent="0.25">
      <c r="A34" s="38" t="s">
        <v>16</v>
      </c>
      <c r="B34" s="6" t="s">
        <v>55</v>
      </c>
      <c r="C34" s="38">
        <v>5</v>
      </c>
      <c r="D34" s="40"/>
      <c r="E34" s="40">
        <f>D34*1.23</f>
        <v>0</v>
      </c>
      <c r="F34" s="40">
        <f>D34*C34</f>
        <v>0</v>
      </c>
      <c r="G34" s="42" t="s">
        <v>9</v>
      </c>
      <c r="H34" s="57"/>
      <c r="I34" s="35"/>
      <c r="J34" s="35"/>
    </row>
    <row r="35" spans="1:10" ht="15.75" thickBot="1" x14ac:dyDescent="0.3">
      <c r="A35" s="45"/>
      <c r="B35" s="7" t="s">
        <v>17</v>
      </c>
      <c r="C35" s="45"/>
      <c r="D35" s="46"/>
      <c r="E35" s="46"/>
      <c r="F35" s="46"/>
      <c r="G35" s="44"/>
      <c r="H35" s="59"/>
      <c r="I35" s="35"/>
      <c r="J35" s="35"/>
    </row>
    <row r="36" spans="1:10" x14ac:dyDescent="0.25">
      <c r="A36" s="38" t="s">
        <v>18</v>
      </c>
      <c r="B36" s="6" t="s">
        <v>53</v>
      </c>
      <c r="C36" s="38">
        <v>7</v>
      </c>
      <c r="D36" s="40"/>
      <c r="E36" s="40">
        <f>D36*1.23</f>
        <v>0</v>
      </c>
      <c r="F36" s="40">
        <f>D36*C36</f>
        <v>0</v>
      </c>
      <c r="G36" s="42" t="s">
        <v>9</v>
      </c>
      <c r="H36" s="57"/>
      <c r="I36" s="35"/>
      <c r="J36" s="35"/>
    </row>
    <row r="37" spans="1:10" ht="15.75" thickBot="1" x14ac:dyDescent="0.3">
      <c r="A37" s="45"/>
      <c r="B37" s="7"/>
      <c r="C37" s="45"/>
      <c r="D37" s="46"/>
      <c r="E37" s="46"/>
      <c r="F37" s="46"/>
      <c r="G37" s="44"/>
      <c r="H37" s="59"/>
      <c r="I37" s="35"/>
      <c r="J37" s="35"/>
    </row>
    <row r="38" spans="1:10" ht="28.5" customHeight="1" x14ac:dyDescent="0.25">
      <c r="A38" s="38" t="s">
        <v>19</v>
      </c>
      <c r="B38" s="6" t="s">
        <v>47</v>
      </c>
      <c r="C38" s="38">
        <v>7</v>
      </c>
      <c r="D38" s="40"/>
      <c r="E38" s="40">
        <f>D38*1.23</f>
        <v>0</v>
      </c>
      <c r="F38" s="40">
        <f>D38*C38</f>
        <v>0</v>
      </c>
      <c r="G38" s="42" t="s">
        <v>9</v>
      </c>
      <c r="H38" s="57"/>
      <c r="I38" s="35"/>
      <c r="J38" s="35"/>
    </row>
    <row r="39" spans="1:10" ht="15.75" thickBot="1" x14ac:dyDescent="0.3">
      <c r="A39" s="45"/>
      <c r="B39" s="7"/>
      <c r="C39" s="45"/>
      <c r="D39" s="46"/>
      <c r="E39" s="46"/>
      <c r="F39" s="46"/>
      <c r="G39" s="44"/>
      <c r="H39" s="59"/>
      <c r="I39" s="35"/>
      <c r="J39" s="35"/>
    </row>
    <row r="40" spans="1:10" ht="68.25" customHeight="1" thickBot="1" x14ac:dyDescent="0.3">
      <c r="A40" s="1" t="s">
        <v>20</v>
      </c>
      <c r="B40" s="8" t="s">
        <v>56</v>
      </c>
      <c r="C40" s="1">
        <v>3</v>
      </c>
      <c r="D40" s="4"/>
      <c r="E40" s="4">
        <f>D40*1.23</f>
        <v>0</v>
      </c>
      <c r="F40" s="4">
        <f>D40*C40</f>
        <v>0</v>
      </c>
      <c r="G40" s="1" t="s">
        <v>9</v>
      </c>
      <c r="H40" s="25"/>
      <c r="I40" s="37"/>
      <c r="J40" s="37"/>
    </row>
    <row r="41" spans="1:10" x14ac:dyDescent="0.25">
      <c r="A41" s="38" t="s">
        <v>22</v>
      </c>
      <c r="B41" s="6" t="s">
        <v>23</v>
      </c>
      <c r="C41" s="38">
        <v>8</v>
      </c>
      <c r="D41" s="40"/>
      <c r="E41" s="40">
        <f>D41*1.23</f>
        <v>0</v>
      </c>
      <c r="F41" s="40">
        <f>D41*C41</f>
        <v>0</v>
      </c>
      <c r="G41" s="42" t="s">
        <v>9</v>
      </c>
      <c r="H41" s="57"/>
      <c r="I41" s="35"/>
      <c r="J41" s="35"/>
    </row>
    <row r="42" spans="1:10" x14ac:dyDescent="0.25">
      <c r="A42" s="39"/>
      <c r="B42" s="6" t="s">
        <v>34</v>
      </c>
      <c r="C42" s="39"/>
      <c r="D42" s="41"/>
      <c r="E42" s="41"/>
      <c r="F42" s="41"/>
      <c r="G42" s="43"/>
      <c r="H42" s="58"/>
      <c r="I42" s="35"/>
      <c r="J42" s="35"/>
    </row>
    <row r="43" spans="1:10" x14ac:dyDescent="0.25">
      <c r="A43" s="39"/>
      <c r="B43" s="6" t="s">
        <v>35</v>
      </c>
      <c r="C43" s="39"/>
      <c r="D43" s="41"/>
      <c r="E43" s="41"/>
      <c r="F43" s="41"/>
      <c r="G43" s="43"/>
      <c r="H43" s="58"/>
      <c r="I43" s="35"/>
      <c r="J43" s="35"/>
    </row>
    <row r="44" spans="1:10" x14ac:dyDescent="0.25">
      <c r="A44" s="39"/>
      <c r="B44" s="6" t="s">
        <v>36</v>
      </c>
      <c r="C44" s="39"/>
      <c r="D44" s="41"/>
      <c r="E44" s="41"/>
      <c r="F44" s="41"/>
      <c r="G44" s="43"/>
      <c r="H44" s="58"/>
      <c r="I44" s="35"/>
      <c r="J44" s="35"/>
    </row>
    <row r="45" spans="1:10" x14ac:dyDescent="0.25">
      <c r="A45" s="39"/>
      <c r="B45" s="6" t="s">
        <v>21</v>
      </c>
      <c r="C45" s="39"/>
      <c r="D45" s="41"/>
      <c r="E45" s="41"/>
      <c r="F45" s="41"/>
      <c r="G45" s="43"/>
      <c r="H45" s="58"/>
      <c r="I45" s="35"/>
      <c r="J45" s="35"/>
    </row>
    <row r="46" spans="1:10" ht="15.75" thickBot="1" x14ac:dyDescent="0.3">
      <c r="A46" s="45"/>
      <c r="B46" s="7" t="s">
        <v>17</v>
      </c>
      <c r="C46" s="45"/>
      <c r="D46" s="46"/>
      <c r="E46" s="46"/>
      <c r="F46" s="46"/>
      <c r="G46" s="44"/>
      <c r="H46" s="59"/>
      <c r="I46" s="35"/>
      <c r="J46" s="35"/>
    </row>
    <row r="47" spans="1:10" ht="87.75" customHeight="1" thickBot="1" x14ac:dyDescent="0.3">
      <c r="A47" s="1" t="s">
        <v>61</v>
      </c>
      <c r="B47" s="8" t="s">
        <v>54</v>
      </c>
      <c r="C47" s="1">
        <v>1</v>
      </c>
      <c r="D47" s="4"/>
      <c r="E47" s="4">
        <f>D47*1.23</f>
        <v>0</v>
      </c>
      <c r="F47" s="4">
        <f>D47*C47</f>
        <v>0</v>
      </c>
      <c r="G47" s="1" t="s">
        <v>9</v>
      </c>
      <c r="H47" s="26"/>
      <c r="I47" s="35"/>
      <c r="J47" s="35"/>
    </row>
    <row r="48" spans="1:10" x14ac:dyDescent="0.25">
      <c r="A48" s="38" t="s">
        <v>62</v>
      </c>
      <c r="B48" s="6" t="s">
        <v>48</v>
      </c>
      <c r="C48" s="38">
        <v>8</v>
      </c>
      <c r="D48" s="40"/>
      <c r="E48" s="40">
        <f>D48*1.23</f>
        <v>0</v>
      </c>
      <c r="F48" s="40">
        <f>D48*C48</f>
        <v>0</v>
      </c>
      <c r="G48" s="42" t="s">
        <v>9</v>
      </c>
      <c r="H48" s="60"/>
      <c r="I48" s="37"/>
      <c r="J48" s="37"/>
    </row>
    <row r="49" spans="1:10" x14ac:dyDescent="0.25">
      <c r="A49" s="39"/>
      <c r="B49" s="6" t="s">
        <v>49</v>
      </c>
      <c r="C49" s="39"/>
      <c r="D49" s="41"/>
      <c r="E49" s="41"/>
      <c r="F49" s="41"/>
      <c r="G49" s="43"/>
      <c r="H49" s="61"/>
      <c r="I49" s="37"/>
      <c r="J49" s="37"/>
    </row>
    <row r="50" spans="1:10" x14ac:dyDescent="0.25">
      <c r="A50" s="39"/>
      <c r="B50" s="6" t="s">
        <v>24</v>
      </c>
      <c r="C50" s="39"/>
      <c r="D50" s="41"/>
      <c r="E50" s="41"/>
      <c r="F50" s="41"/>
      <c r="G50" s="43"/>
      <c r="H50" s="61"/>
      <c r="I50" s="37"/>
      <c r="J50" s="37"/>
    </row>
    <row r="51" spans="1:10" x14ac:dyDescent="0.25">
      <c r="A51" s="39"/>
      <c r="B51" s="6" t="s">
        <v>25</v>
      </c>
      <c r="C51" s="39"/>
      <c r="D51" s="41"/>
      <c r="E51" s="41"/>
      <c r="F51" s="41"/>
      <c r="G51" s="43"/>
      <c r="H51" s="61"/>
      <c r="I51" s="37"/>
      <c r="J51" s="37"/>
    </row>
    <row r="52" spans="1:10" x14ac:dyDescent="0.25">
      <c r="A52" s="39"/>
      <c r="B52" s="6" t="s">
        <v>21</v>
      </c>
      <c r="C52" s="39"/>
      <c r="D52" s="41"/>
      <c r="E52" s="41"/>
      <c r="F52" s="41"/>
      <c r="G52" s="43"/>
      <c r="H52" s="61"/>
      <c r="I52" s="37"/>
      <c r="J52" s="37"/>
    </row>
    <row r="53" spans="1:10" ht="15.75" thickBot="1" x14ac:dyDescent="0.3">
      <c r="A53" s="45"/>
      <c r="B53" s="27"/>
      <c r="C53" s="45"/>
      <c r="D53" s="46"/>
      <c r="E53" s="46"/>
      <c r="F53" s="46"/>
      <c r="G53" s="44"/>
      <c r="H53" s="62"/>
      <c r="I53" s="37"/>
      <c r="J53" s="37"/>
    </row>
    <row r="54" spans="1:10" x14ac:dyDescent="0.25">
      <c r="A54" s="38" t="s">
        <v>63</v>
      </c>
      <c r="B54" s="6" t="s">
        <v>26</v>
      </c>
      <c r="C54" s="38">
        <v>6</v>
      </c>
      <c r="D54" s="40"/>
      <c r="E54" s="40">
        <f>D54*1.23</f>
        <v>0</v>
      </c>
      <c r="F54" s="40">
        <f>D54*C54</f>
        <v>0</v>
      </c>
      <c r="G54" s="42" t="s">
        <v>9</v>
      </c>
      <c r="H54" s="63"/>
      <c r="I54" s="35"/>
      <c r="J54" s="35"/>
    </row>
    <row r="55" spans="1:10" x14ac:dyDescent="0.25">
      <c r="A55" s="39"/>
      <c r="B55" s="6" t="s">
        <v>33</v>
      </c>
      <c r="C55" s="39"/>
      <c r="D55" s="41"/>
      <c r="E55" s="41"/>
      <c r="F55" s="41"/>
      <c r="G55" s="43"/>
      <c r="H55" s="64"/>
      <c r="I55" s="35"/>
      <c r="J55" s="35"/>
    </row>
    <row r="56" spans="1:10" x14ac:dyDescent="0.25">
      <c r="A56" s="39"/>
      <c r="B56" s="6" t="s">
        <v>31</v>
      </c>
      <c r="C56" s="39"/>
      <c r="D56" s="41"/>
      <c r="E56" s="41"/>
      <c r="F56" s="41"/>
      <c r="G56" s="43"/>
      <c r="H56" s="64"/>
      <c r="I56" s="35"/>
      <c r="J56" s="35"/>
    </row>
    <row r="57" spans="1:10" ht="15.75" thickBot="1" x14ac:dyDescent="0.3">
      <c r="A57" s="39"/>
      <c r="B57" s="6" t="s">
        <v>32</v>
      </c>
      <c r="C57" s="39"/>
      <c r="D57" s="41"/>
      <c r="E57" s="41"/>
      <c r="F57" s="41"/>
      <c r="G57" s="43"/>
      <c r="H57" s="64"/>
      <c r="I57" s="35"/>
      <c r="J57" s="35"/>
    </row>
    <row r="58" spans="1:10" ht="63" customHeight="1" thickBot="1" x14ac:dyDescent="0.3">
      <c r="A58" s="29">
        <v>14</v>
      </c>
      <c r="B58" s="30" t="s">
        <v>66</v>
      </c>
      <c r="C58" s="29">
        <v>9</v>
      </c>
      <c r="D58" s="31"/>
      <c r="E58" s="31">
        <f>D28*1.23</f>
        <v>0</v>
      </c>
      <c r="F58" s="31">
        <f>D54*C54</f>
        <v>0</v>
      </c>
      <c r="G58" s="29" t="s">
        <v>64</v>
      </c>
      <c r="H58" s="32"/>
      <c r="I58" s="28"/>
      <c r="J58" s="28"/>
    </row>
    <row r="59" spans="1:10" ht="15.75" thickBot="1" x14ac:dyDescent="0.3">
      <c r="A59" s="9"/>
      <c r="B59" s="10"/>
      <c r="C59" s="9"/>
      <c r="D59" s="11"/>
      <c r="E59" s="2" t="s">
        <v>27</v>
      </c>
      <c r="F59" s="12">
        <f>SUM(F8:F57)</f>
        <v>0</v>
      </c>
      <c r="G59" s="9"/>
      <c r="H59" s="9"/>
    </row>
    <row r="60" spans="1:10" x14ac:dyDescent="0.25">
      <c r="I60" s="35"/>
      <c r="J60" s="35"/>
    </row>
    <row r="61" spans="1:10" ht="27.75" customHeight="1" x14ac:dyDescent="0.25">
      <c r="B61" s="15"/>
      <c r="E61" s="16"/>
      <c r="F61" s="16"/>
      <c r="G61" s="16"/>
    </row>
    <row r="62" spans="1:10" ht="33.75" customHeight="1" x14ac:dyDescent="0.15">
      <c r="B62" s="14" t="s">
        <v>40</v>
      </c>
      <c r="C62" s="14"/>
      <c r="D62" s="14"/>
      <c r="E62" s="50" t="s">
        <v>41</v>
      </c>
      <c r="F62" s="50"/>
      <c r="G62" s="50"/>
      <c r="H62" s="21"/>
    </row>
    <row r="63" spans="1:10" ht="14.25" customHeight="1" x14ac:dyDescent="0.25"/>
    <row r="64" spans="1:10" ht="3" hidden="1" customHeight="1" x14ac:dyDescent="0.25"/>
    <row r="65" spans="2:8" ht="32.450000000000003" customHeight="1" x14ac:dyDescent="0.25">
      <c r="B65" s="51" t="s">
        <v>43</v>
      </c>
      <c r="C65" s="51"/>
      <c r="D65" s="51"/>
      <c r="E65" s="51"/>
      <c r="F65" s="51"/>
      <c r="G65" s="51"/>
      <c r="H65" s="18"/>
    </row>
    <row r="66" spans="2:8" ht="13.9" customHeight="1" x14ac:dyDescent="0.25"/>
    <row r="67" spans="2:8" ht="110.25" customHeight="1" x14ac:dyDescent="0.25">
      <c r="B67" s="52" t="s">
        <v>50</v>
      </c>
      <c r="C67" s="52"/>
      <c r="D67" s="52"/>
      <c r="E67" s="52"/>
      <c r="F67" s="52"/>
      <c r="G67" s="52"/>
      <c r="H67" s="19"/>
    </row>
  </sheetData>
  <mergeCells count="100">
    <mergeCell ref="H41:H46"/>
    <mergeCell ref="H48:H53"/>
    <mergeCell ref="H54:H57"/>
    <mergeCell ref="H5:H6"/>
    <mergeCell ref="H8:H14"/>
    <mergeCell ref="H15:H22"/>
    <mergeCell ref="H23:H28"/>
    <mergeCell ref="H29:H33"/>
    <mergeCell ref="H34:H35"/>
    <mergeCell ref="H36:H37"/>
    <mergeCell ref="H38:H39"/>
    <mergeCell ref="B67:G67"/>
    <mergeCell ref="A5:A6"/>
    <mergeCell ref="B5:B6"/>
    <mergeCell ref="C5:C6"/>
    <mergeCell ref="E5:E6"/>
    <mergeCell ref="F5:F6"/>
    <mergeCell ref="G5:G6"/>
    <mergeCell ref="D5:D6"/>
    <mergeCell ref="A15:A22"/>
    <mergeCell ref="C15:C22"/>
    <mergeCell ref="D15:D22"/>
    <mergeCell ref="E15:E22"/>
    <mergeCell ref="F15:F22"/>
    <mergeCell ref="G15:G22"/>
    <mergeCell ref="A8:A14"/>
    <mergeCell ref="C8:C14"/>
    <mergeCell ref="G23:G28"/>
    <mergeCell ref="A3:G3"/>
    <mergeCell ref="A4:G4"/>
    <mergeCell ref="E62:G62"/>
    <mergeCell ref="B65:G65"/>
    <mergeCell ref="D8:D14"/>
    <mergeCell ref="E8:E14"/>
    <mergeCell ref="F8:F14"/>
    <mergeCell ref="G8:G14"/>
    <mergeCell ref="A23:A28"/>
    <mergeCell ref="C23:C28"/>
    <mergeCell ref="D23:D28"/>
    <mergeCell ref="E23:E28"/>
    <mergeCell ref="F23:F28"/>
    <mergeCell ref="G34:G35"/>
    <mergeCell ref="A29:A33"/>
    <mergeCell ref="C29:C33"/>
    <mergeCell ref="D29:D33"/>
    <mergeCell ref="E29:E33"/>
    <mergeCell ref="F29:F33"/>
    <mergeCell ref="G29:G33"/>
    <mergeCell ref="A34:A35"/>
    <mergeCell ref="C34:C35"/>
    <mergeCell ref="D34:D35"/>
    <mergeCell ref="E34:E35"/>
    <mergeCell ref="F34:F35"/>
    <mergeCell ref="G38:G39"/>
    <mergeCell ref="A36:A37"/>
    <mergeCell ref="C36:C37"/>
    <mergeCell ref="D36:D37"/>
    <mergeCell ref="E36:E37"/>
    <mergeCell ref="F36:F37"/>
    <mergeCell ref="G36:G37"/>
    <mergeCell ref="A38:A39"/>
    <mergeCell ref="C38:C39"/>
    <mergeCell ref="D38:D39"/>
    <mergeCell ref="E38:E39"/>
    <mergeCell ref="F38:F39"/>
    <mergeCell ref="G48:G53"/>
    <mergeCell ref="A41:A46"/>
    <mergeCell ref="C41:C46"/>
    <mergeCell ref="D41:D46"/>
    <mergeCell ref="E41:E46"/>
    <mergeCell ref="F41:F46"/>
    <mergeCell ref="G41:G46"/>
    <mergeCell ref="A48:A53"/>
    <mergeCell ref="C48:C53"/>
    <mergeCell ref="D48:D53"/>
    <mergeCell ref="E48:E53"/>
    <mergeCell ref="F48:F53"/>
    <mergeCell ref="I60:J60"/>
    <mergeCell ref="I47:J47"/>
    <mergeCell ref="I48:J53"/>
    <mergeCell ref="I36:J37"/>
    <mergeCell ref="I38:J39"/>
    <mergeCell ref="I40:J40"/>
    <mergeCell ref="I41:J46"/>
    <mergeCell ref="A1:B1"/>
    <mergeCell ref="E1:G1"/>
    <mergeCell ref="I54:J57"/>
    <mergeCell ref="I5:J6"/>
    <mergeCell ref="I7:J7"/>
    <mergeCell ref="I8:J14"/>
    <mergeCell ref="I15:J22"/>
    <mergeCell ref="I23:J28"/>
    <mergeCell ref="I29:J33"/>
    <mergeCell ref="I34:J35"/>
    <mergeCell ref="A54:A57"/>
    <mergeCell ref="C54:C57"/>
    <mergeCell ref="D54:D57"/>
    <mergeCell ref="E54:E57"/>
    <mergeCell ref="F54:F57"/>
    <mergeCell ref="G54:G57"/>
  </mergeCells>
  <pageMargins left="0.70866141732283472" right="0.70866141732283472" top="0.74803149606299213" bottom="0.74803149606299213" header="0.31496062992125984" footer="0.31496062992125984"/>
  <pageSetup paperSize="9" scale="5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5d63df11-173f-4c6f-b33e-7d12710fd3f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E142DC5E27F4844B89B7025EF4D73E3" ma:contentTypeVersion="18" ma:contentTypeDescription="Utwórz nowy dokument." ma:contentTypeScope="" ma:versionID="56f2bbe4e5b7db14d5c4e7d4b3535e21">
  <xsd:schema xmlns:xsd="http://www.w3.org/2001/XMLSchema" xmlns:xs="http://www.w3.org/2001/XMLSchema" xmlns:p="http://schemas.microsoft.com/office/2006/metadata/properties" xmlns:ns3="5d63df11-173f-4c6f-b33e-7d12710fd3f5" xmlns:ns4="18a24224-0a5b-4958-958b-afea3cf88308" targetNamespace="http://schemas.microsoft.com/office/2006/metadata/properties" ma:root="true" ma:fieldsID="6213f10e0d7ebd89c5f677fcfd6709cf" ns3:_="" ns4:_="">
    <xsd:import namespace="5d63df11-173f-4c6f-b33e-7d12710fd3f5"/>
    <xsd:import namespace="18a24224-0a5b-4958-958b-afea3cf8830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_activity" minOccurs="0"/>
                <xsd:element ref="ns3:MediaServiceObjectDetectorVersions" minOccurs="0"/>
                <xsd:element ref="ns3:MediaLengthInSecond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63df11-173f-4c6f-b33e-7d12710fd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a24224-0a5b-4958-958b-afea3cf88308" elementFormDefault="qualified">
    <xsd:import namespace="http://schemas.microsoft.com/office/2006/documentManagement/types"/>
    <xsd:import namespace="http://schemas.microsoft.com/office/infopath/2007/PartnerControls"/>
    <xsd:element name="SharedWithUsers" ma:index="14"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Udostępnione dla — szczegóły" ma:internalName="SharedWithDetails" ma:readOnly="true">
      <xsd:simpleType>
        <xsd:restriction base="dms:Note">
          <xsd:maxLength value="255"/>
        </xsd:restriction>
      </xsd:simpleType>
    </xsd:element>
    <xsd:element name="SharingHintHash" ma:index="16"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00F8F1-6ECA-4B1C-BB7F-12D2A581F7C5}">
  <ds:schemaRefs>
    <ds:schemaRef ds:uri="http://schemas.microsoft.com/sharepoint/v3/contenttype/forms"/>
  </ds:schemaRefs>
</ds:datastoreItem>
</file>

<file path=customXml/itemProps2.xml><?xml version="1.0" encoding="utf-8"?>
<ds:datastoreItem xmlns:ds="http://schemas.openxmlformats.org/officeDocument/2006/customXml" ds:itemID="{ECC052AB-9451-4218-8FC3-42E62E5A29BC}">
  <ds:schemaRefs>
    <ds:schemaRef ds:uri="5d63df11-173f-4c6f-b33e-7d12710fd3f5"/>
    <ds:schemaRef ds:uri="http://schemas.openxmlformats.org/package/2006/metadata/core-properties"/>
    <ds:schemaRef ds:uri="http://schemas.microsoft.com/office/2006/documentManagement/types"/>
    <ds:schemaRef ds:uri="http://www.w3.org/XML/1998/namespace"/>
    <ds:schemaRef ds:uri="http://purl.org/dc/elements/1.1/"/>
    <ds:schemaRef ds:uri="18a24224-0a5b-4958-958b-afea3cf88308"/>
    <ds:schemaRef ds:uri="http://schemas.microsoft.com/office/2006/metadata/properties"/>
    <ds:schemaRef ds:uri="http://schemas.microsoft.com/office/infopath/2007/PartnerControls"/>
    <ds:schemaRef ds:uri="http://purl.org/dc/dcmitype/"/>
    <ds:schemaRef ds:uri="http://purl.org/dc/terms/"/>
  </ds:schemaRefs>
</ds:datastoreItem>
</file>

<file path=customXml/itemProps3.xml><?xml version="1.0" encoding="utf-8"?>
<ds:datastoreItem xmlns:ds="http://schemas.openxmlformats.org/officeDocument/2006/customXml" ds:itemID="{30C17FCE-D2F0-47C1-A6B7-F226E77978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63df11-173f-4c6f-b33e-7d12710fd3f5"/>
    <ds:schemaRef ds:uri="18a24224-0a5b-4958-958b-afea3cf883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Odzież</vt:lpstr>
      <vt:lpstr>Odzież!Obszar_wydruku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2024-06-12T10:15:14Z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0x0101006E142DC5E27F4844B89B7025EF4D73E3</vt:lpwstr>
  </property>
</Properties>
</file>