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1" i="1" l="1"/>
  <c r="I71" i="1" l="1"/>
  <c r="F62" i="1"/>
  <c r="F63" i="1"/>
  <c r="F65" i="1"/>
  <c r="F66" i="1"/>
  <c r="F67" i="1"/>
  <c r="F70" i="1"/>
  <c r="F69" i="1"/>
  <c r="I66" i="1" l="1"/>
  <c r="I70" i="1"/>
  <c r="I63" i="1"/>
  <c r="I69" i="1"/>
  <c r="I67" i="1"/>
  <c r="I65" i="1"/>
  <c r="I62" i="1"/>
  <c r="F68" i="1"/>
  <c r="F64" i="1"/>
  <c r="F59" i="1"/>
  <c r="F60" i="1"/>
  <c r="F61" i="1"/>
  <c r="F5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" i="1"/>
  <c r="F72" i="1" l="1"/>
  <c r="I6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58" i="1"/>
  <c r="I60" i="1"/>
  <c r="I64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61" i="1"/>
  <c r="I59" i="1"/>
  <c r="I68" i="1"/>
  <c r="I72" i="1" l="1"/>
</calcChain>
</file>

<file path=xl/sharedStrings.xml><?xml version="1.0" encoding="utf-8"?>
<sst xmlns="http://schemas.openxmlformats.org/spreadsheetml/2006/main" count="149" uniqueCount="85">
  <si>
    <t>USTALENIA WARTOŚCI ZAMÓWIENIA</t>
  </si>
  <si>
    <t>WARZYWA, KISZONKI</t>
  </si>
  <si>
    <t>Lp.</t>
  </si>
  <si>
    <t>Nazwa produktu</t>
  </si>
  <si>
    <t>j.m.</t>
  </si>
  <si>
    <t xml:space="preserve">ilość </t>
  </si>
  <si>
    <t>Cena netto</t>
  </si>
  <si>
    <t>Wartośc netto (kol.5 x 6)</t>
  </si>
  <si>
    <t>VAT %</t>
  </si>
  <si>
    <t>VAT kwota (kol.7 x 8)</t>
  </si>
  <si>
    <t>Wartość brutto (kol.7 + 9 )</t>
  </si>
  <si>
    <t>Bakłażan</t>
  </si>
  <si>
    <t>kg</t>
  </si>
  <si>
    <t>Botwina</t>
  </si>
  <si>
    <t>szt.</t>
  </si>
  <si>
    <t>Buraki czerwone</t>
  </si>
  <si>
    <t>Brokuły</t>
  </si>
  <si>
    <t xml:space="preserve">Brukselka (kapusta) </t>
  </si>
  <si>
    <t>Cebula</t>
  </si>
  <si>
    <t>Cebula czerwona</t>
  </si>
  <si>
    <t>Cukinia</t>
  </si>
  <si>
    <t>Czarna rzodkiew</t>
  </si>
  <si>
    <t>Biała rzodkiew</t>
  </si>
  <si>
    <t>Czosnek główki</t>
  </si>
  <si>
    <t>Dynia</t>
  </si>
  <si>
    <t>Fasola</t>
  </si>
  <si>
    <t>Fasola szparagowa</t>
  </si>
  <si>
    <t>Groch</t>
  </si>
  <si>
    <t>Kabaczki</t>
  </si>
  <si>
    <t>Kalafior</t>
  </si>
  <si>
    <t>Kapusta biała główki (młoda)</t>
  </si>
  <si>
    <t>Kapusta biała stara</t>
  </si>
  <si>
    <t>Kapusta czerwona</t>
  </si>
  <si>
    <t>Kapusta kiszona</t>
  </si>
  <si>
    <t>Kapusta pekińska</t>
  </si>
  <si>
    <t>Kapusta włoska</t>
  </si>
  <si>
    <t>Koper</t>
  </si>
  <si>
    <t>Marchew stara</t>
  </si>
  <si>
    <t>Marchew młoda</t>
  </si>
  <si>
    <t>Ogórki kiszone</t>
  </si>
  <si>
    <t>Ogórki małosolne</t>
  </si>
  <si>
    <t>Ogórki świeże</t>
  </si>
  <si>
    <t>Przecier ogórkowy</t>
  </si>
  <si>
    <t>Papryka czerwona, żółta świeża</t>
  </si>
  <si>
    <t>Papryka zielona świeża</t>
  </si>
  <si>
    <t>Pieczarki</t>
  </si>
  <si>
    <t xml:space="preserve">Pietruszka </t>
  </si>
  <si>
    <t>Pietruszka nać</t>
  </si>
  <si>
    <t>Pomidory</t>
  </si>
  <si>
    <t>Pory</t>
  </si>
  <si>
    <t>Rabarbar</t>
  </si>
  <si>
    <t>Rzodkiewka</t>
  </si>
  <si>
    <t>Sałata masłowa</t>
  </si>
  <si>
    <t>Sałata lodowa</t>
  </si>
  <si>
    <t>Seler korzeniowy</t>
  </si>
  <si>
    <t xml:space="preserve">Seler naciowy </t>
  </si>
  <si>
    <t>Susz - włoszczyzna</t>
  </si>
  <si>
    <t>Szczaw</t>
  </si>
  <si>
    <t>Szczypior (pęczek)</t>
  </si>
  <si>
    <t>Włoszczyzna</t>
  </si>
  <si>
    <t>Ziemniaki jadalne stare</t>
  </si>
  <si>
    <t>Ziemniaki  jadalne młode</t>
  </si>
  <si>
    <t>Bób</t>
  </si>
  <si>
    <t>Roszpunka</t>
  </si>
  <si>
    <t>Rukola</t>
  </si>
  <si>
    <t>sałata mix</t>
  </si>
  <si>
    <t>zioła świeże mix</t>
  </si>
  <si>
    <t>szpinak baby liście</t>
  </si>
  <si>
    <t>jarmuż świeży</t>
  </si>
  <si>
    <t>ciecierzyca</t>
  </si>
  <si>
    <t>soja nasiona suche</t>
  </si>
  <si>
    <t>kiełki warzyw mix</t>
  </si>
  <si>
    <t>awokado</t>
  </si>
  <si>
    <t>soczewica</t>
  </si>
  <si>
    <t>pomidorki koktajlowe</t>
  </si>
  <si>
    <t>pomidorki truskawkowe</t>
  </si>
  <si>
    <t>oliwki czarne</t>
  </si>
  <si>
    <t>oliwki zielone</t>
  </si>
  <si>
    <t>suma</t>
  </si>
  <si>
    <t>w poz. 18 Wykonawca zobowiązany jest podać na fakturze (na prośbę Zamawiającego) ilość asortymentu w sztukach i w kilogramach</t>
  </si>
  <si>
    <t>w poz. 37 Wykonawca zobowiązany jest podać na fakturze (na prośbę Zamawiającego) ilość asortymentu w sztukach i w kilogramach</t>
  </si>
  <si>
    <t>w poz. 48, 49 Wykonawca zobowiązany jest dostarczyć Zamawiającemu asortyment w opakowaniach nie większych niż 15 kg.</t>
  </si>
  <si>
    <t>2024 rok</t>
  </si>
  <si>
    <t>Warzywa</t>
  </si>
  <si>
    <t>burak podłużny ćwikłowy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</si>
</sst>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&quot; zł&quot;"/>
    <numFmt numFmtId="166" formatCode="#,##0.00&quot; zł&quot;;[Red]\-#,##0.00&quot; zł&quot;"/>
    <numFmt numFmtId="167" formatCode="#,##0.00\ [$zł-415];[Red]\-#,##0.00\ [$zł-415]"/>
  </numFmts>
  <fonts count="20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7.5"/>
      <color rgb="FF000000"/>
      <name val="Arial CE"/>
      <charset val="1"/>
    </font>
    <font>
      <sz val="10"/>
      <color rgb="FF000000"/>
      <name val="Arial CE"/>
      <charset val="1"/>
    </font>
    <font>
      <sz val="10"/>
      <name val="Arial CE"/>
      <charset val="1"/>
    </font>
    <font>
      <b/>
      <sz val="13.5"/>
      <color rgb="FF000000"/>
      <name val="Courier New"/>
      <family val="3"/>
      <charset val="238"/>
    </font>
    <font>
      <b/>
      <sz val="13.5"/>
      <color rgb="FF000000"/>
      <name val="Arial"/>
      <family val="2"/>
      <charset val="238"/>
    </font>
    <font>
      <b/>
      <sz val="10"/>
      <name val="Arial CE"/>
      <charset val="1"/>
    </font>
    <font>
      <b/>
      <sz val="10"/>
      <color rgb="FF000000"/>
      <name val="Arial CE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FF0000"/>
      <name val="Arial CE"/>
      <charset val="1"/>
    </font>
    <font>
      <sz val="10"/>
      <color rgb="FFFF0000"/>
      <name val="Arial"/>
      <family val="2"/>
      <charset val="238"/>
    </font>
    <font>
      <sz val="10"/>
      <color rgb="FFFF0000"/>
      <name val="Arial CE"/>
      <charset val="1"/>
    </font>
    <font>
      <b/>
      <sz val="10"/>
      <color rgb="FFFF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name val="Arial CE"/>
      <charset val="1"/>
    </font>
    <font>
      <b/>
      <sz val="12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/>
    <xf numFmtId="2" fontId="0" fillId="0" borderId="3" xfId="0" applyNumberFormat="1" applyBorder="1"/>
    <xf numFmtId="164" fontId="0" fillId="0" borderId="0" xfId="0" applyNumberFormat="1"/>
    <xf numFmtId="166" fontId="3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9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NumberFormat="1"/>
    <xf numFmtId="44" fontId="0" fillId="0" borderId="0" xfId="0" applyNumberFormat="1"/>
    <xf numFmtId="2" fontId="0" fillId="0" borderId="3" xfId="0" applyNumberFormat="1" applyBorder="1" applyAlignment="1"/>
    <xf numFmtId="2" fontId="17" fillId="0" borderId="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67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zoomScale="110" zoomScaleNormal="110" workbookViewId="0">
      <selection activeCell="I72" sqref="I72"/>
    </sheetView>
  </sheetViews>
  <sheetFormatPr defaultColWidth="8.7109375" defaultRowHeight="15"/>
  <cols>
    <col min="1" max="1" width="5.28515625" customWidth="1"/>
    <col min="2" max="2" width="13" style="1" customWidth="1"/>
    <col min="4" max="4" width="8.7109375" style="1"/>
    <col min="5" max="5" width="12.42578125" customWidth="1"/>
    <col min="6" max="6" width="22" customWidth="1"/>
    <col min="8" max="8" width="13" customWidth="1"/>
    <col min="9" max="9" width="13.7109375" customWidth="1"/>
    <col min="10" max="10" width="12.28515625" customWidth="1"/>
  </cols>
  <sheetData>
    <row r="1" spans="1:10" ht="22.5" customHeight="1">
      <c r="A1" s="2"/>
      <c r="B1" s="35"/>
      <c r="C1" s="3"/>
      <c r="D1" s="4"/>
      <c r="E1" s="3"/>
      <c r="F1" s="3"/>
      <c r="G1" s="5" t="s">
        <v>83</v>
      </c>
      <c r="H1" s="3"/>
      <c r="I1" s="3"/>
    </row>
    <row r="2" spans="1:10" ht="18.75" customHeight="1" thickBot="1">
      <c r="A2" s="3"/>
      <c r="B2" s="37" t="s">
        <v>0</v>
      </c>
      <c r="C2" s="37"/>
      <c r="D2" s="37"/>
      <c r="E2" s="37"/>
      <c r="F2" s="37"/>
      <c r="G2" s="37"/>
      <c r="H2" s="37"/>
      <c r="I2" s="36" t="s">
        <v>82</v>
      </c>
    </row>
    <row r="3" spans="1:10" ht="18.75" customHeight="1" thickTop="1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10" ht="25.5">
      <c r="A4" s="24" t="s">
        <v>2</v>
      </c>
      <c r="B4" s="26" t="s">
        <v>3</v>
      </c>
      <c r="C4" s="24" t="s">
        <v>4</v>
      </c>
      <c r="D4" s="25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</row>
    <row r="5" spans="1:10" s="8" customFormat="1">
      <c r="A5" s="24">
        <v>1</v>
      </c>
      <c r="B5" s="26">
        <v>2</v>
      </c>
      <c r="C5" s="24">
        <v>4</v>
      </c>
      <c r="D5" s="26">
        <v>5</v>
      </c>
      <c r="E5" s="24">
        <v>6</v>
      </c>
      <c r="F5" s="24">
        <v>7</v>
      </c>
      <c r="G5" s="24">
        <v>8</v>
      </c>
      <c r="H5" s="24">
        <v>9</v>
      </c>
      <c r="I5" s="24">
        <v>10</v>
      </c>
    </row>
    <row r="6" spans="1:10" ht="21.75" customHeight="1">
      <c r="A6" s="24">
        <v>1</v>
      </c>
      <c r="B6" s="30" t="s">
        <v>11</v>
      </c>
      <c r="C6" s="24" t="s">
        <v>12</v>
      </c>
      <c r="D6" s="27">
        <v>1</v>
      </c>
      <c r="E6" s="9"/>
      <c r="F6" s="28">
        <f>E6*D6</f>
        <v>0</v>
      </c>
      <c r="G6" s="29"/>
      <c r="H6" s="28"/>
      <c r="I6" s="28">
        <f>F6+H6</f>
        <v>0</v>
      </c>
      <c r="J6" s="10"/>
    </row>
    <row r="7" spans="1:10">
      <c r="A7" s="24">
        <v>2</v>
      </c>
      <c r="B7" s="30" t="s">
        <v>13</v>
      </c>
      <c r="C7" s="24" t="s">
        <v>14</v>
      </c>
      <c r="D7" s="27">
        <v>160</v>
      </c>
      <c r="E7" s="9"/>
      <c r="F7" s="28">
        <f t="shared" ref="F7:F71" si="0">E7*D7</f>
        <v>0</v>
      </c>
      <c r="G7" s="29"/>
      <c r="H7" s="28"/>
      <c r="I7" s="28">
        <f t="shared" ref="I7:I71" si="1">F7+H7</f>
        <v>0</v>
      </c>
      <c r="J7" s="10"/>
    </row>
    <row r="8" spans="1:10" ht="25.5">
      <c r="A8" s="24">
        <v>3</v>
      </c>
      <c r="B8" s="30" t="s">
        <v>15</v>
      </c>
      <c r="C8" s="24" t="s">
        <v>12</v>
      </c>
      <c r="D8" s="27">
        <v>1200</v>
      </c>
      <c r="E8" s="9"/>
      <c r="F8" s="28">
        <f t="shared" si="0"/>
        <v>0</v>
      </c>
      <c r="G8" s="29"/>
      <c r="H8" s="28"/>
      <c r="I8" s="28">
        <f t="shared" si="1"/>
        <v>0</v>
      </c>
      <c r="J8" s="10"/>
    </row>
    <row r="9" spans="1:10">
      <c r="A9" s="24">
        <v>4</v>
      </c>
      <c r="B9" s="30" t="s">
        <v>16</v>
      </c>
      <c r="C9" s="24" t="s">
        <v>14</v>
      </c>
      <c r="D9" s="27">
        <v>20</v>
      </c>
      <c r="E9" s="9"/>
      <c r="F9" s="28">
        <f t="shared" si="0"/>
        <v>0</v>
      </c>
      <c r="G9" s="29"/>
      <c r="H9" s="28"/>
      <c r="I9" s="28">
        <f t="shared" si="1"/>
        <v>0</v>
      </c>
      <c r="J9" s="10"/>
    </row>
    <row r="10" spans="1:10" ht="25.5">
      <c r="A10" s="24">
        <v>5</v>
      </c>
      <c r="B10" s="30" t="s">
        <v>17</v>
      </c>
      <c r="C10" s="24" t="s">
        <v>12</v>
      </c>
      <c r="D10" s="27">
        <v>5</v>
      </c>
      <c r="E10" s="9"/>
      <c r="F10" s="28">
        <f t="shared" si="0"/>
        <v>0</v>
      </c>
      <c r="G10" s="29"/>
      <c r="H10" s="28"/>
      <c r="I10" s="28">
        <f t="shared" si="1"/>
        <v>0</v>
      </c>
      <c r="J10" s="10"/>
    </row>
    <row r="11" spans="1:10">
      <c r="A11" s="24">
        <v>6</v>
      </c>
      <c r="B11" s="30" t="s">
        <v>18</v>
      </c>
      <c r="C11" s="24" t="s">
        <v>12</v>
      </c>
      <c r="D11" s="27">
        <v>1600</v>
      </c>
      <c r="E11" s="9"/>
      <c r="F11" s="28">
        <f t="shared" si="0"/>
        <v>0</v>
      </c>
      <c r="G11" s="29"/>
      <c r="H11" s="28"/>
      <c r="I11" s="28">
        <f t="shared" si="1"/>
        <v>0</v>
      </c>
      <c r="J11" s="10"/>
    </row>
    <row r="12" spans="1:10" ht="25.5">
      <c r="A12" s="24">
        <v>7</v>
      </c>
      <c r="B12" s="30" t="s">
        <v>19</v>
      </c>
      <c r="C12" s="24" t="s">
        <v>12</v>
      </c>
      <c r="D12" s="27">
        <v>5</v>
      </c>
      <c r="E12" s="9"/>
      <c r="F12" s="28">
        <f t="shared" si="0"/>
        <v>0</v>
      </c>
      <c r="G12" s="29"/>
      <c r="H12" s="28"/>
      <c r="I12" s="28">
        <f t="shared" si="1"/>
        <v>0</v>
      </c>
      <c r="J12" s="10"/>
    </row>
    <row r="13" spans="1:10" ht="23.65" customHeight="1">
      <c r="A13" s="24">
        <v>8</v>
      </c>
      <c r="B13" s="30" t="s">
        <v>20</v>
      </c>
      <c r="C13" s="24" t="s">
        <v>12</v>
      </c>
      <c r="D13" s="27">
        <v>150</v>
      </c>
      <c r="E13" s="9"/>
      <c r="F13" s="28">
        <f t="shared" si="0"/>
        <v>0</v>
      </c>
      <c r="G13" s="29"/>
      <c r="H13" s="28"/>
      <c r="I13" s="28">
        <f t="shared" si="1"/>
        <v>0</v>
      </c>
      <c r="J13" s="10"/>
    </row>
    <row r="14" spans="1:10" ht="25.5">
      <c r="A14" s="24">
        <v>9</v>
      </c>
      <c r="B14" s="30" t="s">
        <v>21</v>
      </c>
      <c r="C14" s="24" t="s">
        <v>12</v>
      </c>
      <c r="D14" s="27">
        <v>5</v>
      </c>
      <c r="E14" s="9"/>
      <c r="F14" s="28">
        <f t="shared" si="0"/>
        <v>0</v>
      </c>
      <c r="G14" s="29"/>
      <c r="H14" s="28"/>
      <c r="I14" s="28">
        <f t="shared" si="1"/>
        <v>0</v>
      </c>
      <c r="J14" s="10"/>
    </row>
    <row r="15" spans="1:10">
      <c r="A15" s="24">
        <v>10</v>
      </c>
      <c r="B15" s="30" t="s">
        <v>22</v>
      </c>
      <c r="C15" s="24" t="s">
        <v>12</v>
      </c>
      <c r="D15" s="27">
        <v>50</v>
      </c>
      <c r="E15" s="9"/>
      <c r="F15" s="28">
        <f t="shared" si="0"/>
        <v>0</v>
      </c>
      <c r="G15" s="29"/>
      <c r="H15" s="28"/>
      <c r="I15" s="28">
        <f t="shared" si="1"/>
        <v>0</v>
      </c>
      <c r="J15" s="10"/>
    </row>
    <row r="16" spans="1:10" ht="25.5">
      <c r="A16" s="24">
        <v>11</v>
      </c>
      <c r="B16" s="30" t="s">
        <v>23</v>
      </c>
      <c r="C16" s="24" t="s">
        <v>14</v>
      </c>
      <c r="D16" s="27">
        <v>30</v>
      </c>
      <c r="E16" s="9"/>
      <c r="F16" s="28">
        <f t="shared" si="0"/>
        <v>0</v>
      </c>
      <c r="G16" s="29"/>
      <c r="H16" s="28"/>
      <c r="I16" s="28">
        <f t="shared" si="1"/>
        <v>0</v>
      </c>
      <c r="J16" s="10"/>
    </row>
    <row r="17" spans="1:10">
      <c r="A17" s="24">
        <v>12</v>
      </c>
      <c r="B17" s="30" t="s">
        <v>24</v>
      </c>
      <c r="C17" s="24" t="s">
        <v>12</v>
      </c>
      <c r="D17" s="27">
        <v>20</v>
      </c>
      <c r="E17" s="9"/>
      <c r="F17" s="28">
        <f t="shared" si="0"/>
        <v>0</v>
      </c>
      <c r="G17" s="29"/>
      <c r="H17" s="28"/>
      <c r="I17" s="28">
        <f t="shared" si="1"/>
        <v>0</v>
      </c>
      <c r="J17" s="10"/>
    </row>
    <row r="18" spans="1:10">
      <c r="A18" s="24">
        <v>13</v>
      </c>
      <c r="B18" s="30" t="s">
        <v>25</v>
      </c>
      <c r="C18" s="24" t="s">
        <v>12</v>
      </c>
      <c r="D18" s="27">
        <v>150</v>
      </c>
      <c r="E18" s="9"/>
      <c r="F18" s="28">
        <f t="shared" si="0"/>
        <v>0</v>
      </c>
      <c r="G18" s="29"/>
      <c r="H18" s="28"/>
      <c r="I18" s="28">
        <f t="shared" si="1"/>
        <v>0</v>
      </c>
      <c r="J18" s="10"/>
    </row>
    <row r="19" spans="1:10" ht="25.5">
      <c r="A19" s="24">
        <v>14</v>
      </c>
      <c r="B19" s="30" t="s">
        <v>26</v>
      </c>
      <c r="C19" s="24" t="s">
        <v>12</v>
      </c>
      <c r="D19" s="27">
        <v>30</v>
      </c>
      <c r="E19" s="9"/>
      <c r="F19" s="28">
        <f t="shared" si="0"/>
        <v>0</v>
      </c>
      <c r="G19" s="29"/>
      <c r="H19" s="28"/>
      <c r="I19" s="28">
        <f t="shared" si="1"/>
        <v>0</v>
      </c>
      <c r="J19" s="10"/>
    </row>
    <row r="20" spans="1:10">
      <c r="A20" s="24">
        <v>15</v>
      </c>
      <c r="B20" s="30" t="s">
        <v>27</v>
      </c>
      <c r="C20" s="24" t="s">
        <v>12</v>
      </c>
      <c r="D20" s="27">
        <v>150</v>
      </c>
      <c r="E20" s="9"/>
      <c r="F20" s="28">
        <f t="shared" si="0"/>
        <v>0</v>
      </c>
      <c r="G20" s="29"/>
      <c r="H20" s="28"/>
      <c r="I20" s="28">
        <f t="shared" si="1"/>
        <v>0</v>
      </c>
      <c r="J20" s="10"/>
    </row>
    <row r="21" spans="1:10">
      <c r="A21" s="24">
        <v>16</v>
      </c>
      <c r="B21" s="30" t="s">
        <v>28</v>
      </c>
      <c r="C21" s="24" t="s">
        <v>12</v>
      </c>
      <c r="D21" s="27">
        <v>5</v>
      </c>
      <c r="E21" s="9"/>
      <c r="F21" s="28">
        <f t="shared" si="0"/>
        <v>0</v>
      </c>
      <c r="G21" s="29"/>
      <c r="H21" s="28"/>
      <c r="I21" s="28">
        <f t="shared" si="1"/>
        <v>0</v>
      </c>
      <c r="J21" s="10"/>
    </row>
    <row r="22" spans="1:10">
      <c r="A22" s="24">
        <v>17</v>
      </c>
      <c r="B22" s="30" t="s">
        <v>29</v>
      </c>
      <c r="C22" s="24" t="s">
        <v>14</v>
      </c>
      <c r="D22" s="27">
        <v>30</v>
      </c>
      <c r="E22" s="9"/>
      <c r="F22" s="28">
        <f t="shared" si="0"/>
        <v>0</v>
      </c>
      <c r="G22" s="29"/>
      <c r="H22" s="28"/>
      <c r="I22" s="28">
        <f t="shared" si="1"/>
        <v>0</v>
      </c>
      <c r="J22" s="10"/>
    </row>
    <row r="23" spans="1:10" ht="25.5">
      <c r="A23" s="24">
        <v>18</v>
      </c>
      <c r="B23" s="30" t="s">
        <v>30</v>
      </c>
      <c r="C23" s="24" t="s">
        <v>14</v>
      </c>
      <c r="D23" s="27">
        <v>50</v>
      </c>
      <c r="E23" s="9"/>
      <c r="F23" s="28">
        <f t="shared" si="0"/>
        <v>0</v>
      </c>
      <c r="G23" s="29"/>
      <c r="H23" s="28"/>
      <c r="I23" s="28">
        <f t="shared" si="1"/>
        <v>0</v>
      </c>
      <c r="J23" s="10"/>
    </row>
    <row r="24" spans="1:10" ht="25.5">
      <c r="A24" s="24">
        <v>19</v>
      </c>
      <c r="B24" s="30" t="s">
        <v>31</v>
      </c>
      <c r="C24" s="24" t="s">
        <v>12</v>
      </c>
      <c r="D24" s="27">
        <v>1700</v>
      </c>
      <c r="E24" s="9"/>
      <c r="F24" s="28">
        <f t="shared" si="0"/>
        <v>0</v>
      </c>
      <c r="G24" s="29"/>
      <c r="H24" s="28"/>
      <c r="I24" s="28">
        <f t="shared" si="1"/>
        <v>0</v>
      </c>
      <c r="J24" s="10"/>
    </row>
    <row r="25" spans="1:10" ht="25.5">
      <c r="A25" s="24">
        <v>20</v>
      </c>
      <c r="B25" s="30" t="s">
        <v>32</v>
      </c>
      <c r="C25" s="24" t="s">
        <v>12</v>
      </c>
      <c r="D25" s="27">
        <v>200</v>
      </c>
      <c r="E25" s="9"/>
      <c r="F25" s="28">
        <f t="shared" si="0"/>
        <v>0</v>
      </c>
      <c r="G25" s="29"/>
      <c r="H25" s="28"/>
      <c r="I25" s="28">
        <f t="shared" si="1"/>
        <v>0</v>
      </c>
      <c r="J25" s="10"/>
    </row>
    <row r="26" spans="1:10" ht="25.5">
      <c r="A26" s="24">
        <v>21</v>
      </c>
      <c r="B26" s="30" t="s">
        <v>33</v>
      </c>
      <c r="C26" s="24" t="s">
        <v>12</v>
      </c>
      <c r="D26" s="27">
        <v>400</v>
      </c>
      <c r="E26" s="9"/>
      <c r="F26" s="28">
        <f t="shared" si="0"/>
        <v>0</v>
      </c>
      <c r="G26" s="29"/>
      <c r="H26" s="28"/>
      <c r="I26" s="28">
        <f t="shared" si="1"/>
        <v>0</v>
      </c>
      <c r="J26" s="10"/>
    </row>
    <row r="27" spans="1:10" ht="25.5">
      <c r="A27" s="24">
        <v>22</v>
      </c>
      <c r="B27" s="30" t="s">
        <v>34</v>
      </c>
      <c r="C27" s="24" t="s">
        <v>12</v>
      </c>
      <c r="D27" s="27">
        <v>150</v>
      </c>
      <c r="E27" s="9"/>
      <c r="F27" s="28">
        <f t="shared" si="0"/>
        <v>0</v>
      </c>
      <c r="G27" s="29"/>
      <c r="H27" s="28"/>
      <c r="I27" s="28">
        <f t="shared" si="1"/>
        <v>0</v>
      </c>
      <c r="J27" s="10"/>
    </row>
    <row r="28" spans="1:10" ht="25.5">
      <c r="A28" s="24">
        <v>23</v>
      </c>
      <c r="B28" s="30" t="s">
        <v>35</v>
      </c>
      <c r="C28" s="24" t="s">
        <v>12</v>
      </c>
      <c r="D28" s="27">
        <v>5</v>
      </c>
      <c r="E28" s="9"/>
      <c r="F28" s="28">
        <f t="shared" si="0"/>
        <v>0</v>
      </c>
      <c r="G28" s="29"/>
      <c r="H28" s="28"/>
      <c r="I28" s="28">
        <f t="shared" si="1"/>
        <v>0</v>
      </c>
      <c r="J28" s="10"/>
    </row>
    <row r="29" spans="1:10">
      <c r="A29" s="24">
        <v>24</v>
      </c>
      <c r="B29" s="30" t="s">
        <v>36</v>
      </c>
      <c r="C29" s="24" t="s">
        <v>14</v>
      </c>
      <c r="D29" s="27">
        <v>1800</v>
      </c>
      <c r="E29" s="9"/>
      <c r="F29" s="28">
        <f t="shared" si="0"/>
        <v>0</v>
      </c>
      <c r="G29" s="29"/>
      <c r="H29" s="28"/>
      <c r="I29" s="28">
        <f t="shared" si="1"/>
        <v>0</v>
      </c>
      <c r="J29" s="10"/>
    </row>
    <row r="30" spans="1:10" ht="25.5">
      <c r="A30" s="24">
        <v>25</v>
      </c>
      <c r="B30" s="30" t="s">
        <v>37</v>
      </c>
      <c r="C30" s="24" t="s">
        <v>12</v>
      </c>
      <c r="D30" s="27">
        <v>7000</v>
      </c>
      <c r="E30" s="9"/>
      <c r="F30" s="28">
        <f t="shared" si="0"/>
        <v>0</v>
      </c>
      <c r="G30" s="29"/>
      <c r="H30" s="28"/>
      <c r="I30" s="28">
        <f t="shared" si="1"/>
        <v>0</v>
      </c>
      <c r="J30" s="10"/>
    </row>
    <row r="31" spans="1:10" ht="25.5">
      <c r="A31" s="24">
        <v>26</v>
      </c>
      <c r="B31" s="30" t="s">
        <v>38</v>
      </c>
      <c r="C31" s="24" t="s">
        <v>12</v>
      </c>
      <c r="D31" s="27">
        <v>550</v>
      </c>
      <c r="E31" s="9"/>
      <c r="F31" s="28">
        <f t="shared" si="0"/>
        <v>0</v>
      </c>
      <c r="G31" s="29"/>
      <c r="H31" s="28"/>
      <c r="I31" s="28">
        <f t="shared" si="1"/>
        <v>0</v>
      </c>
      <c r="J31" s="10"/>
    </row>
    <row r="32" spans="1:10" ht="25.5">
      <c r="A32" s="24">
        <v>27</v>
      </c>
      <c r="B32" s="30" t="s">
        <v>39</v>
      </c>
      <c r="C32" s="24" t="s">
        <v>12</v>
      </c>
      <c r="D32" s="27">
        <v>400</v>
      </c>
      <c r="E32" s="9"/>
      <c r="F32" s="28">
        <f t="shared" si="0"/>
        <v>0</v>
      </c>
      <c r="G32" s="29"/>
      <c r="H32" s="28"/>
      <c r="I32" s="28">
        <f t="shared" si="1"/>
        <v>0</v>
      </c>
      <c r="J32" s="10"/>
    </row>
    <row r="33" spans="1:10" ht="25.5">
      <c r="A33" s="24">
        <v>28</v>
      </c>
      <c r="B33" s="30" t="s">
        <v>40</v>
      </c>
      <c r="C33" s="24" t="s">
        <v>12</v>
      </c>
      <c r="D33" s="27">
        <v>2</v>
      </c>
      <c r="E33" s="9"/>
      <c r="F33" s="28">
        <f t="shared" si="0"/>
        <v>0</v>
      </c>
      <c r="G33" s="29"/>
      <c r="H33" s="28"/>
      <c r="I33" s="28">
        <f t="shared" si="1"/>
        <v>0</v>
      </c>
      <c r="J33" s="10"/>
    </row>
    <row r="34" spans="1:10">
      <c r="A34" s="24">
        <v>29</v>
      </c>
      <c r="B34" s="30" t="s">
        <v>41</v>
      </c>
      <c r="C34" s="24" t="s">
        <v>12</v>
      </c>
      <c r="D34" s="27">
        <v>2000</v>
      </c>
      <c r="E34" s="9"/>
      <c r="F34" s="28">
        <f t="shared" si="0"/>
        <v>0</v>
      </c>
      <c r="G34" s="29"/>
      <c r="H34" s="28"/>
      <c r="I34" s="28">
        <f t="shared" si="1"/>
        <v>0</v>
      </c>
      <c r="J34" s="10"/>
    </row>
    <row r="35" spans="1:10" ht="25.5">
      <c r="A35" s="24">
        <v>30</v>
      </c>
      <c r="B35" s="30" t="s">
        <v>42</v>
      </c>
      <c r="C35" s="24" t="s">
        <v>12</v>
      </c>
      <c r="D35" s="27">
        <v>10</v>
      </c>
      <c r="E35" s="9"/>
      <c r="F35" s="28">
        <f t="shared" si="0"/>
        <v>0</v>
      </c>
      <c r="G35" s="29"/>
      <c r="H35" s="28"/>
      <c r="I35" s="28">
        <f t="shared" si="1"/>
        <v>0</v>
      </c>
      <c r="J35" s="10"/>
    </row>
    <row r="36" spans="1:10" ht="38.25">
      <c r="A36" s="24">
        <v>31</v>
      </c>
      <c r="B36" s="30" t="s">
        <v>43</v>
      </c>
      <c r="C36" s="24" t="s">
        <v>12</v>
      </c>
      <c r="D36" s="27">
        <v>2000</v>
      </c>
      <c r="E36" s="9"/>
      <c r="F36" s="28">
        <f t="shared" si="0"/>
        <v>0</v>
      </c>
      <c r="G36" s="29"/>
      <c r="H36" s="28"/>
      <c r="I36" s="28">
        <f t="shared" si="1"/>
        <v>0</v>
      </c>
      <c r="J36" s="10"/>
    </row>
    <row r="37" spans="1:10" ht="38.25">
      <c r="A37" s="24">
        <v>32</v>
      </c>
      <c r="B37" s="30" t="s">
        <v>44</v>
      </c>
      <c r="C37" s="24" t="s">
        <v>12</v>
      </c>
      <c r="D37" s="27">
        <v>1500</v>
      </c>
      <c r="E37" s="9"/>
      <c r="F37" s="28">
        <f t="shared" si="0"/>
        <v>0</v>
      </c>
      <c r="G37" s="29"/>
      <c r="H37" s="28"/>
      <c r="I37" s="28">
        <f t="shared" si="1"/>
        <v>0</v>
      </c>
      <c r="J37" s="10"/>
    </row>
    <row r="38" spans="1:10">
      <c r="A38" s="24">
        <v>33</v>
      </c>
      <c r="B38" s="30" t="s">
        <v>45</v>
      </c>
      <c r="C38" s="24" t="s">
        <v>12</v>
      </c>
      <c r="D38" s="27">
        <v>700</v>
      </c>
      <c r="E38" s="9"/>
      <c r="F38" s="28">
        <f t="shared" si="0"/>
        <v>0</v>
      </c>
      <c r="G38" s="29"/>
      <c r="H38" s="28"/>
      <c r="I38" s="28">
        <f t="shared" si="1"/>
        <v>0</v>
      </c>
      <c r="J38" s="10"/>
    </row>
    <row r="39" spans="1:10">
      <c r="A39" s="24">
        <v>34</v>
      </c>
      <c r="B39" s="30" t="s">
        <v>46</v>
      </c>
      <c r="C39" s="24" t="s">
        <v>12</v>
      </c>
      <c r="D39" s="27">
        <v>500</v>
      </c>
      <c r="E39" s="9"/>
      <c r="F39" s="28">
        <f t="shared" si="0"/>
        <v>0</v>
      </c>
      <c r="G39" s="29"/>
      <c r="H39" s="28"/>
      <c r="I39" s="28">
        <f t="shared" si="1"/>
        <v>0</v>
      </c>
      <c r="J39" s="10"/>
    </row>
    <row r="40" spans="1:10" ht="25.5">
      <c r="A40" s="24">
        <v>35</v>
      </c>
      <c r="B40" s="30" t="s">
        <v>47</v>
      </c>
      <c r="C40" s="24" t="s">
        <v>14</v>
      </c>
      <c r="D40" s="27">
        <v>400</v>
      </c>
      <c r="E40" s="9"/>
      <c r="F40" s="28">
        <f t="shared" si="0"/>
        <v>0</v>
      </c>
      <c r="G40" s="29"/>
      <c r="H40" s="28"/>
      <c r="I40" s="28">
        <f t="shared" si="1"/>
        <v>0</v>
      </c>
      <c r="J40" s="10"/>
    </row>
    <row r="41" spans="1:10">
      <c r="A41" s="24">
        <v>36</v>
      </c>
      <c r="B41" s="30" t="s">
        <v>48</v>
      </c>
      <c r="C41" s="24" t="s">
        <v>12</v>
      </c>
      <c r="D41" s="27">
        <v>2000</v>
      </c>
      <c r="E41" s="9"/>
      <c r="F41" s="28">
        <f t="shared" si="0"/>
        <v>0</v>
      </c>
      <c r="G41" s="29"/>
      <c r="H41" s="28"/>
      <c r="I41" s="28">
        <f t="shared" si="1"/>
        <v>0</v>
      </c>
      <c r="J41" s="10"/>
    </row>
    <row r="42" spans="1:10">
      <c r="A42" s="24">
        <v>37</v>
      </c>
      <c r="B42" s="30" t="s">
        <v>49</v>
      </c>
      <c r="C42" s="24" t="s">
        <v>12</v>
      </c>
      <c r="D42" s="27">
        <v>300</v>
      </c>
      <c r="E42" s="9"/>
      <c r="F42" s="28">
        <f t="shared" si="0"/>
        <v>0</v>
      </c>
      <c r="G42" s="29"/>
      <c r="H42" s="28"/>
      <c r="I42" s="28">
        <f t="shared" si="1"/>
        <v>0</v>
      </c>
      <c r="J42" s="10"/>
    </row>
    <row r="43" spans="1:10">
      <c r="A43" s="24">
        <v>38</v>
      </c>
      <c r="B43" s="30" t="s">
        <v>50</v>
      </c>
      <c r="C43" s="24" t="s">
        <v>12</v>
      </c>
      <c r="D43" s="27">
        <v>10</v>
      </c>
      <c r="E43" s="9"/>
      <c r="F43" s="28">
        <f t="shared" si="0"/>
        <v>0</v>
      </c>
      <c r="G43" s="29"/>
      <c r="H43" s="28"/>
      <c r="I43" s="28">
        <f t="shared" si="1"/>
        <v>0</v>
      </c>
      <c r="J43" s="10"/>
    </row>
    <row r="44" spans="1:10">
      <c r="A44" s="24">
        <v>39</v>
      </c>
      <c r="B44" s="30" t="s">
        <v>51</v>
      </c>
      <c r="C44" s="24" t="s">
        <v>14</v>
      </c>
      <c r="D44" s="27">
        <v>1500</v>
      </c>
      <c r="E44" s="9"/>
      <c r="F44" s="28">
        <f t="shared" si="0"/>
        <v>0</v>
      </c>
      <c r="G44" s="29"/>
      <c r="H44" s="28"/>
      <c r="I44" s="28">
        <f t="shared" si="1"/>
        <v>0</v>
      </c>
      <c r="J44" s="10"/>
    </row>
    <row r="45" spans="1:10" ht="25.5">
      <c r="A45" s="24">
        <v>40</v>
      </c>
      <c r="B45" s="30" t="s">
        <v>52</v>
      </c>
      <c r="C45" s="24" t="s">
        <v>14</v>
      </c>
      <c r="D45" s="27">
        <v>2000</v>
      </c>
      <c r="E45" s="9"/>
      <c r="F45" s="28">
        <f t="shared" si="0"/>
        <v>0</v>
      </c>
      <c r="G45" s="29"/>
      <c r="H45" s="28"/>
      <c r="I45" s="28">
        <f t="shared" si="1"/>
        <v>0</v>
      </c>
      <c r="J45" s="10"/>
    </row>
    <row r="46" spans="1:10">
      <c r="A46" s="24">
        <v>41</v>
      </c>
      <c r="B46" s="30" t="s">
        <v>53</v>
      </c>
      <c r="C46" s="24" t="s">
        <v>14</v>
      </c>
      <c r="D46" s="27">
        <v>3</v>
      </c>
      <c r="E46" s="9"/>
      <c r="F46" s="28">
        <f t="shared" si="0"/>
        <v>0</v>
      </c>
      <c r="G46" s="29"/>
      <c r="H46" s="28"/>
      <c r="I46" s="28">
        <f t="shared" si="1"/>
        <v>0</v>
      </c>
      <c r="J46" s="10"/>
    </row>
    <row r="47" spans="1:10" ht="25.5">
      <c r="A47" s="24">
        <v>42</v>
      </c>
      <c r="B47" s="30" t="s">
        <v>54</v>
      </c>
      <c r="C47" s="24" t="s">
        <v>12</v>
      </c>
      <c r="D47" s="27">
        <v>700</v>
      </c>
      <c r="E47" s="9"/>
      <c r="F47" s="28">
        <f t="shared" si="0"/>
        <v>0</v>
      </c>
      <c r="G47" s="29"/>
      <c r="H47" s="28"/>
      <c r="I47" s="28">
        <f t="shared" si="1"/>
        <v>0</v>
      </c>
      <c r="J47" s="10"/>
    </row>
    <row r="48" spans="1:10">
      <c r="A48" s="24">
        <v>43</v>
      </c>
      <c r="B48" s="30" t="s">
        <v>55</v>
      </c>
      <c r="C48" s="24" t="s">
        <v>14</v>
      </c>
      <c r="D48" s="27">
        <v>30</v>
      </c>
      <c r="E48" s="9"/>
      <c r="F48" s="28">
        <f t="shared" si="0"/>
        <v>0</v>
      </c>
      <c r="G48" s="29"/>
      <c r="H48" s="28"/>
      <c r="I48" s="28">
        <f t="shared" si="1"/>
        <v>0</v>
      </c>
      <c r="J48" s="10"/>
    </row>
    <row r="49" spans="1:11" ht="25.5">
      <c r="A49" s="24">
        <v>44</v>
      </c>
      <c r="B49" s="30" t="s">
        <v>56</v>
      </c>
      <c r="C49" s="24" t="s">
        <v>12</v>
      </c>
      <c r="D49" s="27">
        <v>5</v>
      </c>
      <c r="E49" s="9"/>
      <c r="F49" s="28">
        <f t="shared" si="0"/>
        <v>0</v>
      </c>
      <c r="G49" s="29"/>
      <c r="H49" s="28"/>
      <c r="I49" s="28">
        <f t="shared" si="1"/>
        <v>0</v>
      </c>
      <c r="J49" s="10"/>
    </row>
    <row r="50" spans="1:11">
      <c r="A50" s="24">
        <v>45</v>
      </c>
      <c r="B50" s="30" t="s">
        <v>57</v>
      </c>
      <c r="C50" s="24" t="s">
        <v>12</v>
      </c>
      <c r="D50" s="27">
        <v>5</v>
      </c>
      <c r="E50" s="9"/>
      <c r="F50" s="28">
        <f t="shared" si="0"/>
        <v>0</v>
      </c>
      <c r="G50" s="29"/>
      <c r="H50" s="28"/>
      <c r="I50" s="28">
        <f t="shared" si="1"/>
        <v>0</v>
      </c>
      <c r="J50" s="10"/>
    </row>
    <row r="51" spans="1:11" ht="25.5">
      <c r="A51" s="24">
        <v>46</v>
      </c>
      <c r="B51" s="30" t="s">
        <v>58</v>
      </c>
      <c r="C51" s="24" t="s">
        <v>14</v>
      </c>
      <c r="D51" s="27">
        <v>900</v>
      </c>
      <c r="E51" s="9"/>
      <c r="F51" s="28">
        <f t="shared" si="0"/>
        <v>0</v>
      </c>
      <c r="G51" s="29"/>
      <c r="H51" s="28"/>
      <c r="I51" s="28">
        <f t="shared" si="1"/>
        <v>0</v>
      </c>
      <c r="J51" s="10"/>
    </row>
    <row r="52" spans="1:11">
      <c r="A52" s="24">
        <v>47</v>
      </c>
      <c r="B52" s="30" t="s">
        <v>59</v>
      </c>
      <c r="C52" s="24" t="s">
        <v>14</v>
      </c>
      <c r="D52" s="27">
        <v>5</v>
      </c>
      <c r="E52" s="9"/>
      <c r="F52" s="28">
        <f t="shared" si="0"/>
        <v>0</v>
      </c>
      <c r="G52" s="29"/>
      <c r="H52" s="28"/>
      <c r="I52" s="28">
        <f t="shared" si="1"/>
        <v>0</v>
      </c>
      <c r="J52" s="10"/>
    </row>
    <row r="53" spans="1:11" ht="25.5">
      <c r="A53" s="24">
        <v>48</v>
      </c>
      <c r="B53" s="30" t="s">
        <v>60</v>
      </c>
      <c r="C53" s="24" t="s">
        <v>12</v>
      </c>
      <c r="D53" s="27">
        <v>10000</v>
      </c>
      <c r="E53" s="9"/>
      <c r="F53" s="28">
        <f t="shared" si="0"/>
        <v>0</v>
      </c>
      <c r="G53" s="29"/>
      <c r="H53" s="28"/>
      <c r="I53" s="28">
        <f t="shared" si="1"/>
        <v>0</v>
      </c>
      <c r="J53" s="10"/>
    </row>
    <row r="54" spans="1:11" ht="25.5">
      <c r="A54" s="24">
        <v>49</v>
      </c>
      <c r="B54" s="30" t="s">
        <v>61</v>
      </c>
      <c r="C54" s="24" t="s">
        <v>12</v>
      </c>
      <c r="D54" s="27">
        <v>10000</v>
      </c>
      <c r="E54" s="9"/>
      <c r="F54" s="28">
        <f t="shared" si="0"/>
        <v>0</v>
      </c>
      <c r="G54" s="29"/>
      <c r="H54" s="28"/>
      <c r="I54" s="28">
        <f t="shared" si="1"/>
        <v>0</v>
      </c>
      <c r="J54" s="10"/>
    </row>
    <row r="55" spans="1:11" ht="24.4" customHeight="1">
      <c r="A55" s="26">
        <v>50</v>
      </c>
      <c r="B55" s="30" t="s">
        <v>62</v>
      </c>
      <c r="C55" s="26" t="s">
        <v>12</v>
      </c>
      <c r="D55" s="27">
        <v>3</v>
      </c>
      <c r="E55" s="9"/>
      <c r="F55" s="28">
        <f t="shared" si="0"/>
        <v>0</v>
      </c>
      <c r="G55" s="29"/>
      <c r="H55" s="28"/>
      <c r="I55" s="28">
        <f t="shared" si="1"/>
        <v>0</v>
      </c>
      <c r="J55" s="10"/>
    </row>
    <row r="56" spans="1:11" ht="24.4" customHeight="1">
      <c r="A56" s="26">
        <v>51</v>
      </c>
      <c r="B56" s="30" t="s">
        <v>63</v>
      </c>
      <c r="C56" s="26" t="s">
        <v>12</v>
      </c>
      <c r="D56" s="27">
        <v>100</v>
      </c>
      <c r="E56" s="9"/>
      <c r="F56" s="28">
        <f t="shared" si="0"/>
        <v>0</v>
      </c>
      <c r="G56" s="29"/>
      <c r="H56" s="28"/>
      <c r="I56" s="28">
        <f t="shared" si="1"/>
        <v>0</v>
      </c>
      <c r="J56" s="10"/>
    </row>
    <row r="57" spans="1:11" ht="24.4" customHeight="1">
      <c r="A57" s="26">
        <v>52</v>
      </c>
      <c r="B57" s="30" t="s">
        <v>64</v>
      </c>
      <c r="C57" s="26" t="s">
        <v>12</v>
      </c>
      <c r="D57" s="27">
        <v>100</v>
      </c>
      <c r="E57" s="9"/>
      <c r="F57" s="28">
        <f t="shared" si="0"/>
        <v>0</v>
      </c>
      <c r="G57" s="29"/>
      <c r="H57" s="28"/>
      <c r="I57" s="28">
        <f t="shared" si="1"/>
        <v>0</v>
      </c>
      <c r="J57" s="10"/>
    </row>
    <row r="58" spans="1:11" ht="24.4" customHeight="1">
      <c r="A58" s="26">
        <v>53</v>
      </c>
      <c r="B58" s="30" t="s">
        <v>65</v>
      </c>
      <c r="C58" s="26" t="s">
        <v>12</v>
      </c>
      <c r="D58" s="27">
        <v>900</v>
      </c>
      <c r="E58" s="9"/>
      <c r="F58" s="28">
        <f t="shared" si="0"/>
        <v>0</v>
      </c>
      <c r="G58" s="29"/>
      <c r="H58" s="28"/>
      <c r="I58" s="28">
        <f t="shared" si="1"/>
        <v>0</v>
      </c>
      <c r="J58" s="31"/>
      <c r="K58" s="32"/>
    </row>
    <row r="59" spans="1:11" ht="24.4" customHeight="1">
      <c r="A59" s="26">
        <v>54</v>
      </c>
      <c r="B59" s="30" t="s">
        <v>66</v>
      </c>
      <c r="C59" s="26" t="s">
        <v>14</v>
      </c>
      <c r="D59" s="27">
        <v>70</v>
      </c>
      <c r="E59" s="9"/>
      <c r="F59" s="28">
        <f t="shared" si="0"/>
        <v>0</v>
      </c>
      <c r="G59" s="29"/>
      <c r="H59" s="28"/>
      <c r="I59" s="28">
        <f t="shared" si="1"/>
        <v>0</v>
      </c>
      <c r="J59" s="10"/>
    </row>
    <row r="60" spans="1:11" ht="24.4" customHeight="1">
      <c r="A60" s="26">
        <v>55</v>
      </c>
      <c r="B60" s="30" t="s">
        <v>67</v>
      </c>
      <c r="C60" s="26" t="s">
        <v>12</v>
      </c>
      <c r="D60" s="27">
        <v>70</v>
      </c>
      <c r="E60" s="9"/>
      <c r="F60" s="28">
        <f t="shared" si="0"/>
        <v>0</v>
      </c>
      <c r="G60" s="29"/>
      <c r="H60" s="28"/>
      <c r="I60" s="28">
        <f t="shared" si="1"/>
        <v>0</v>
      </c>
      <c r="J60" s="10"/>
    </row>
    <row r="61" spans="1:11" ht="24.4" customHeight="1">
      <c r="A61" s="26">
        <v>56</v>
      </c>
      <c r="B61" s="30" t="s">
        <v>68</v>
      </c>
      <c r="C61" s="26" t="s">
        <v>12</v>
      </c>
      <c r="D61" s="27">
        <v>30</v>
      </c>
      <c r="E61" s="9"/>
      <c r="F61" s="28">
        <f t="shared" si="0"/>
        <v>0</v>
      </c>
      <c r="G61" s="29"/>
      <c r="H61" s="28"/>
      <c r="I61" s="28">
        <f t="shared" si="1"/>
        <v>0</v>
      </c>
      <c r="J61" s="10"/>
    </row>
    <row r="62" spans="1:11" ht="24.4" customHeight="1">
      <c r="A62" s="26">
        <v>57</v>
      </c>
      <c r="B62" s="30" t="s">
        <v>69</v>
      </c>
      <c r="C62" s="26" t="s">
        <v>12</v>
      </c>
      <c r="D62" s="27">
        <v>30</v>
      </c>
      <c r="E62" s="9"/>
      <c r="F62" s="28">
        <f t="shared" si="0"/>
        <v>0</v>
      </c>
      <c r="G62" s="29"/>
      <c r="H62" s="28"/>
      <c r="I62" s="28">
        <f t="shared" si="1"/>
        <v>0</v>
      </c>
      <c r="J62" s="10"/>
    </row>
    <row r="63" spans="1:11" ht="24.4" customHeight="1">
      <c r="A63" s="26">
        <v>58</v>
      </c>
      <c r="B63" s="30" t="s">
        <v>70</v>
      </c>
      <c r="C63" s="26" t="s">
        <v>12</v>
      </c>
      <c r="D63" s="27">
        <v>50</v>
      </c>
      <c r="E63" s="9"/>
      <c r="F63" s="28">
        <f t="shared" si="0"/>
        <v>0</v>
      </c>
      <c r="G63" s="29"/>
      <c r="H63" s="28"/>
      <c r="I63" s="28">
        <f t="shared" si="1"/>
        <v>0</v>
      </c>
      <c r="J63" s="10"/>
    </row>
    <row r="64" spans="1:11" ht="24.4" customHeight="1">
      <c r="A64" s="26">
        <v>59</v>
      </c>
      <c r="B64" s="30" t="s">
        <v>71</v>
      </c>
      <c r="C64" s="26" t="s">
        <v>12</v>
      </c>
      <c r="D64" s="27">
        <v>2</v>
      </c>
      <c r="E64" s="9"/>
      <c r="F64" s="28">
        <f t="shared" si="0"/>
        <v>0</v>
      </c>
      <c r="G64" s="29"/>
      <c r="H64" s="28"/>
      <c r="I64" s="28">
        <f t="shared" si="1"/>
        <v>0</v>
      </c>
      <c r="J64" s="10"/>
    </row>
    <row r="65" spans="1:10" ht="24.4" customHeight="1">
      <c r="A65" s="26">
        <v>60</v>
      </c>
      <c r="B65" s="30" t="s">
        <v>72</v>
      </c>
      <c r="C65" s="26" t="s">
        <v>14</v>
      </c>
      <c r="D65" s="27">
        <v>20</v>
      </c>
      <c r="E65" s="9"/>
      <c r="F65" s="28">
        <f t="shared" si="0"/>
        <v>0</v>
      </c>
      <c r="G65" s="29"/>
      <c r="H65" s="28"/>
      <c r="I65" s="28">
        <f t="shared" si="1"/>
        <v>0</v>
      </c>
      <c r="J65" s="10"/>
    </row>
    <row r="66" spans="1:10" ht="24.4" customHeight="1">
      <c r="A66" s="26">
        <v>61</v>
      </c>
      <c r="B66" s="30" t="s">
        <v>73</v>
      </c>
      <c r="C66" s="26" t="s">
        <v>12</v>
      </c>
      <c r="D66" s="27">
        <v>5</v>
      </c>
      <c r="E66" s="9"/>
      <c r="F66" s="28">
        <f t="shared" si="0"/>
        <v>0</v>
      </c>
      <c r="G66" s="29"/>
      <c r="H66" s="28"/>
      <c r="I66" s="28">
        <f t="shared" si="1"/>
        <v>0</v>
      </c>
      <c r="J66" s="10"/>
    </row>
    <row r="67" spans="1:10" ht="39.75" customHeight="1">
      <c r="A67" s="26">
        <v>62</v>
      </c>
      <c r="B67" s="30" t="s">
        <v>74</v>
      </c>
      <c r="C67" s="26" t="s">
        <v>12</v>
      </c>
      <c r="D67" s="27">
        <v>20</v>
      </c>
      <c r="E67" s="9"/>
      <c r="F67" s="28">
        <f t="shared" si="0"/>
        <v>0</v>
      </c>
      <c r="G67" s="29"/>
      <c r="H67" s="28"/>
      <c r="I67" s="28">
        <f t="shared" si="1"/>
        <v>0</v>
      </c>
      <c r="J67" s="10"/>
    </row>
    <row r="68" spans="1:10" ht="36.75" customHeight="1">
      <c r="A68" s="26">
        <v>63</v>
      </c>
      <c r="B68" s="30" t="s">
        <v>75</v>
      </c>
      <c r="C68" s="26" t="s">
        <v>12</v>
      </c>
      <c r="D68" s="27">
        <v>20</v>
      </c>
      <c r="E68" s="9"/>
      <c r="F68" s="28">
        <f t="shared" si="0"/>
        <v>0</v>
      </c>
      <c r="G68" s="29"/>
      <c r="H68" s="28"/>
      <c r="I68" s="28">
        <f t="shared" si="1"/>
        <v>0</v>
      </c>
    </row>
    <row r="69" spans="1:10" ht="24.4" customHeight="1">
      <c r="A69" s="26">
        <v>64</v>
      </c>
      <c r="B69" s="30" t="s">
        <v>76</v>
      </c>
      <c r="C69" s="26" t="s">
        <v>12</v>
      </c>
      <c r="D69" s="27">
        <v>2</v>
      </c>
      <c r="E69" s="9"/>
      <c r="F69" s="28">
        <f t="shared" si="0"/>
        <v>0</v>
      </c>
      <c r="G69" s="29"/>
      <c r="H69" s="28"/>
      <c r="I69" s="28">
        <f t="shared" si="1"/>
        <v>0</v>
      </c>
      <c r="J69" s="10"/>
    </row>
    <row r="70" spans="1:10" ht="24.4" customHeight="1">
      <c r="A70" s="26">
        <v>65</v>
      </c>
      <c r="B70" s="30" t="s">
        <v>77</v>
      </c>
      <c r="C70" s="26" t="s">
        <v>12</v>
      </c>
      <c r="D70" s="27">
        <v>2</v>
      </c>
      <c r="E70" s="9"/>
      <c r="F70" s="28">
        <f t="shared" si="0"/>
        <v>0</v>
      </c>
      <c r="G70" s="29"/>
      <c r="H70" s="28"/>
      <c r="I70" s="28">
        <f t="shared" si="1"/>
        <v>0</v>
      </c>
    </row>
    <row r="71" spans="1:10" ht="42.75" customHeight="1">
      <c r="A71" s="26">
        <v>66</v>
      </c>
      <c r="B71" s="30" t="s">
        <v>84</v>
      </c>
      <c r="C71" s="26" t="s">
        <v>12</v>
      </c>
      <c r="D71" s="27">
        <v>10</v>
      </c>
      <c r="E71" s="33"/>
      <c r="F71" s="28">
        <f t="shared" si="0"/>
        <v>0</v>
      </c>
      <c r="G71" s="29"/>
      <c r="H71" s="28"/>
      <c r="I71" s="28">
        <f t="shared" si="1"/>
        <v>0</v>
      </c>
    </row>
    <row r="72" spans="1:10" ht="33" customHeight="1" thickBot="1">
      <c r="A72" s="3"/>
      <c r="B72" s="4"/>
      <c r="C72" s="6"/>
      <c r="D72" s="4"/>
      <c r="E72" s="34" t="s">
        <v>78</v>
      </c>
      <c r="F72" s="11">
        <f>SUM(F6:F71)</f>
        <v>0</v>
      </c>
      <c r="G72" s="13"/>
      <c r="H72" s="22"/>
      <c r="I72" s="23">
        <f>SUM(I6:I71)</f>
        <v>0</v>
      </c>
    </row>
    <row r="73" spans="1:10">
      <c r="A73" s="3"/>
      <c r="C73" s="6"/>
      <c r="D73" s="4"/>
      <c r="E73" s="12"/>
      <c r="F73" s="14"/>
      <c r="G73" s="13"/>
      <c r="H73" s="12"/>
      <c r="I73" s="13"/>
    </row>
    <row r="74" spans="1:10">
      <c r="A74" s="3"/>
      <c r="B74" s="4"/>
      <c r="C74" s="6"/>
      <c r="D74" s="4"/>
      <c r="E74" s="12"/>
      <c r="F74" s="13"/>
      <c r="G74" s="13"/>
      <c r="H74" s="12"/>
      <c r="I74" s="13"/>
    </row>
    <row r="75" spans="1:10">
      <c r="A75" s="15" t="s">
        <v>79</v>
      </c>
      <c r="B75" s="4"/>
      <c r="C75" s="16"/>
      <c r="D75" s="4"/>
      <c r="E75" s="17"/>
      <c r="F75" s="18"/>
      <c r="G75" s="18"/>
      <c r="H75" s="17"/>
      <c r="I75" s="18"/>
    </row>
    <row r="76" spans="1:10">
      <c r="A76" s="15" t="s">
        <v>80</v>
      </c>
      <c r="B76" s="4"/>
      <c r="C76" s="16"/>
      <c r="D76" s="4"/>
      <c r="E76" s="17"/>
      <c r="F76" s="18"/>
      <c r="G76" s="18"/>
      <c r="H76" s="17"/>
      <c r="I76" s="18"/>
    </row>
    <row r="77" spans="1:10">
      <c r="A77" s="15" t="s">
        <v>81</v>
      </c>
      <c r="B77" s="4"/>
      <c r="C77" s="16"/>
      <c r="D77" s="4"/>
      <c r="E77" s="17"/>
      <c r="F77" s="18"/>
      <c r="G77" s="18"/>
      <c r="H77" s="17"/>
      <c r="I77" s="18"/>
    </row>
    <row r="78" spans="1:10">
      <c r="A78" s="19"/>
      <c r="B78" s="19"/>
      <c r="C78" s="19"/>
      <c r="D78" s="19"/>
      <c r="E78" s="19"/>
      <c r="F78" s="20"/>
      <c r="G78" s="21"/>
      <c r="H78" s="19"/>
      <c r="I78" s="19"/>
    </row>
    <row r="79" spans="1:10">
      <c r="A79" s="40"/>
      <c r="B79" s="41"/>
      <c r="C79" s="42"/>
      <c r="D79" s="41"/>
      <c r="E79" s="42"/>
      <c r="F79" s="42"/>
      <c r="G79" s="42"/>
      <c r="H79" s="42"/>
      <c r="I79" s="42"/>
    </row>
    <row r="80" spans="1:10" ht="15.75" customHeight="1">
      <c r="A80" s="43"/>
      <c r="B80" s="44"/>
      <c r="C80" s="45"/>
      <c r="D80" s="44"/>
      <c r="E80" s="46"/>
      <c r="F80" s="46"/>
      <c r="G80" s="45"/>
      <c r="H80" s="39"/>
      <c r="I80" s="39"/>
    </row>
    <row r="81" spans="1:9">
      <c r="A81" s="45"/>
      <c r="B81" s="44"/>
      <c r="C81" s="45"/>
      <c r="D81" s="44"/>
      <c r="E81" s="46"/>
      <c r="F81" s="46"/>
      <c r="G81" s="45"/>
      <c r="H81" s="46"/>
      <c r="I81" s="45"/>
    </row>
    <row r="82" spans="1:9">
      <c r="A82" s="47"/>
      <c r="B82" s="48"/>
      <c r="C82" s="40"/>
      <c r="D82" s="48"/>
      <c r="E82" s="49"/>
      <c r="F82" s="50"/>
      <c r="G82" s="51"/>
      <c r="H82" s="50"/>
      <c r="I82" s="51"/>
    </row>
    <row r="83" spans="1:9">
      <c r="A83" s="52"/>
      <c r="B83" s="48"/>
      <c r="C83" s="40"/>
      <c r="D83" s="48"/>
      <c r="E83" s="49"/>
      <c r="F83" s="50"/>
      <c r="G83" s="51"/>
      <c r="H83" s="50"/>
      <c r="I83" s="51"/>
    </row>
    <row r="84" spans="1:9">
      <c r="A84" s="52"/>
      <c r="B84" s="48"/>
      <c r="C84" s="40"/>
      <c r="D84" s="48"/>
      <c r="E84" s="49"/>
      <c r="F84" s="50"/>
      <c r="G84" s="51"/>
      <c r="H84" s="50"/>
      <c r="I84" s="51"/>
    </row>
    <row r="85" spans="1:9">
      <c r="A85" s="45"/>
      <c r="B85" s="44"/>
      <c r="C85" s="45"/>
      <c r="D85" s="48"/>
      <c r="E85" s="49"/>
      <c r="F85" s="53"/>
      <c r="G85" s="7"/>
      <c r="H85" s="53"/>
      <c r="I85" s="7"/>
    </row>
    <row r="86" spans="1:9" ht="18.75" customHeight="1">
      <c r="A86" s="45"/>
      <c r="B86" s="44"/>
      <c r="C86" s="45"/>
      <c r="D86" s="48"/>
      <c r="E86" s="49"/>
      <c r="F86" s="53"/>
      <c r="G86" s="7"/>
      <c r="H86" s="53"/>
      <c r="I86" s="7"/>
    </row>
    <row r="87" spans="1:9" ht="18.75" customHeight="1">
      <c r="A87" s="55"/>
      <c r="B87" s="44"/>
      <c r="C87" s="45"/>
      <c r="D87" s="48"/>
      <c r="E87" s="49"/>
      <c r="F87" s="53"/>
      <c r="G87" s="7"/>
      <c r="H87" s="53"/>
      <c r="I87" s="7"/>
    </row>
    <row r="88" spans="1:9">
      <c r="A88" s="55"/>
      <c r="B88" s="48"/>
      <c r="C88" s="54"/>
      <c r="D88" s="48"/>
      <c r="E88" s="49"/>
      <c r="F88" s="50"/>
      <c r="G88" s="50"/>
      <c r="H88" s="50"/>
      <c r="I88" s="42"/>
    </row>
    <row r="89" spans="1:9">
      <c r="A89" s="45"/>
      <c r="B89" s="44"/>
      <c r="C89" s="45"/>
      <c r="D89" s="44"/>
      <c r="E89" s="46"/>
      <c r="F89" s="46"/>
      <c r="G89" s="45"/>
      <c r="H89" s="46"/>
      <c r="I89" s="45"/>
    </row>
    <row r="90" spans="1:9">
      <c r="A90" s="45"/>
      <c r="B90" s="44"/>
      <c r="C90" s="45"/>
      <c r="D90" s="44"/>
      <c r="E90" s="46"/>
      <c r="F90" s="46"/>
      <c r="G90" s="45"/>
      <c r="H90" s="56"/>
      <c r="I90" s="45"/>
    </row>
    <row r="91" spans="1:9">
      <c r="A91" s="45"/>
      <c r="B91" s="57"/>
      <c r="C91" s="57"/>
      <c r="D91" s="57"/>
      <c r="E91" s="57"/>
      <c r="F91" s="46"/>
      <c r="G91" s="7"/>
      <c r="H91" s="58"/>
      <c r="I91" s="45"/>
    </row>
    <row r="92" spans="1:9">
      <c r="A92" s="45"/>
      <c r="B92" s="44"/>
      <c r="C92" s="45"/>
      <c r="D92" s="44"/>
      <c r="E92" s="46"/>
      <c r="F92" s="46"/>
      <c r="G92" s="45"/>
      <c r="H92" s="46"/>
      <c r="I92" s="45"/>
    </row>
    <row r="93" spans="1:9">
      <c r="A93" s="45"/>
      <c r="B93" s="59"/>
      <c r="C93" s="45"/>
      <c r="D93" s="44"/>
      <c r="E93" s="46"/>
      <c r="F93" s="46"/>
      <c r="G93" s="60"/>
      <c r="H93" s="46"/>
      <c r="I93" s="45"/>
    </row>
    <row r="94" spans="1:9">
      <c r="A94" s="45"/>
      <c r="B94" s="59"/>
      <c r="C94" s="45"/>
      <c r="D94" s="44"/>
      <c r="E94" s="46"/>
      <c r="F94" s="46"/>
      <c r="G94" s="45"/>
      <c r="H94" s="46"/>
      <c r="I94" s="45"/>
    </row>
    <row r="95" spans="1:9">
      <c r="A95" s="3"/>
      <c r="B95" s="4"/>
      <c r="C95" s="3"/>
      <c r="D95" s="4"/>
      <c r="E95" s="3"/>
      <c r="F95" s="3"/>
      <c r="G95" s="3"/>
      <c r="H95" s="3"/>
      <c r="I95" s="3"/>
    </row>
  </sheetData>
  <mergeCells count="3">
    <mergeCell ref="B2:H2"/>
    <mergeCell ref="A3:I3"/>
    <mergeCell ref="H80:I80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Adrjan</dc:creator>
  <cp:lastModifiedBy>Izabela Adrjan</cp:lastModifiedBy>
  <cp:revision>6</cp:revision>
  <cp:lastPrinted>2024-01-24T09:32:09Z</cp:lastPrinted>
  <dcterms:created xsi:type="dcterms:W3CDTF">2021-06-24T09:29:10Z</dcterms:created>
  <dcterms:modified xsi:type="dcterms:W3CDTF">2024-01-24T11:25:34Z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