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2023\zo z dziedziny nauki\65 B dostawy odczynników\"/>
    </mc:Choice>
  </mc:AlternateContent>
  <xr:revisionPtr revIDLastSave="0" documentId="13_ncr:1_{E5338E8F-85A4-4482-98F8-E2F3CF0CD9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definedNames>
    <definedName name="_xlnm._FilterDatabase" localSheetId="0" hidden="1">Arkusz1!#REF!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9" i="1" l="1"/>
  <c r="F129" i="1"/>
  <c r="H129" i="1" s="1"/>
  <c r="I128" i="1"/>
  <c r="F128" i="1"/>
  <c r="H128" i="1" s="1"/>
  <c r="I118" i="1"/>
  <c r="F118" i="1"/>
  <c r="H118" i="1" s="1"/>
  <c r="I117" i="1"/>
  <c r="F117" i="1"/>
  <c r="H117" i="1" s="1"/>
  <c r="I116" i="1"/>
  <c r="F116" i="1"/>
  <c r="H116" i="1" s="1"/>
  <c r="I115" i="1"/>
  <c r="F115" i="1"/>
  <c r="H115" i="1" s="1"/>
  <c r="I106" i="1"/>
  <c r="F106" i="1"/>
  <c r="H106" i="1" s="1"/>
  <c r="I105" i="1"/>
  <c r="F105" i="1"/>
  <c r="H105" i="1" s="1"/>
  <c r="I96" i="1"/>
  <c r="F96" i="1"/>
  <c r="H96" i="1" s="1"/>
  <c r="J96" i="1" s="1"/>
  <c r="I95" i="1"/>
  <c r="F95" i="1"/>
  <c r="H95" i="1" s="1"/>
  <c r="J95" i="1" s="1"/>
  <c r="I86" i="1"/>
  <c r="F86" i="1"/>
  <c r="H86" i="1" s="1"/>
  <c r="I76" i="1"/>
  <c r="F76" i="1"/>
  <c r="H76" i="1" s="1"/>
  <c r="J97" i="1" l="1"/>
  <c r="J128" i="1"/>
  <c r="J129" i="1"/>
  <c r="F130" i="1"/>
  <c r="J115" i="1"/>
  <c r="J116" i="1"/>
  <c r="J117" i="1"/>
  <c r="J118" i="1"/>
  <c r="F119" i="1"/>
  <c r="J105" i="1"/>
  <c r="J106" i="1"/>
  <c r="F107" i="1"/>
  <c r="F97" i="1"/>
  <c r="J86" i="1"/>
  <c r="F87" i="1"/>
  <c r="F77" i="1"/>
  <c r="J76" i="1"/>
  <c r="J77" i="1" s="1"/>
  <c r="I66" i="1"/>
  <c r="F66" i="1"/>
  <c r="H66" i="1" s="1"/>
  <c r="J66" i="1" s="1"/>
  <c r="J67" i="1" s="1"/>
  <c r="I56" i="1"/>
  <c r="F56" i="1"/>
  <c r="H56" i="1" s="1"/>
  <c r="J56" i="1" s="1"/>
  <c r="I55" i="1"/>
  <c r="F55" i="1"/>
  <c r="H55" i="1" s="1"/>
  <c r="J55" i="1" s="1"/>
  <c r="I45" i="1"/>
  <c r="F45" i="1"/>
  <c r="H45" i="1" s="1"/>
  <c r="I44" i="1"/>
  <c r="F44" i="1"/>
  <c r="H44" i="1" s="1"/>
  <c r="I43" i="1"/>
  <c r="F43" i="1"/>
  <c r="H43" i="1" s="1"/>
  <c r="I33" i="1"/>
  <c r="F33" i="1"/>
  <c r="H33" i="1" s="1"/>
  <c r="J130" i="1" l="1"/>
  <c r="J119" i="1"/>
  <c r="J107" i="1"/>
  <c r="J87" i="1"/>
  <c r="J57" i="1"/>
  <c r="F67" i="1"/>
  <c r="F57" i="1"/>
  <c r="J43" i="1"/>
  <c r="J44" i="1"/>
  <c r="J45" i="1"/>
  <c r="F46" i="1"/>
  <c r="J33" i="1"/>
  <c r="F34" i="1"/>
  <c r="F23" i="1"/>
  <c r="H23" i="1" s="1"/>
  <c r="J23" i="1" s="1"/>
  <c r="I23" i="1"/>
  <c r="F11" i="1"/>
  <c r="H11" i="1" s="1"/>
  <c r="I11" i="1"/>
  <c r="F12" i="1"/>
  <c r="H12" i="1" s="1"/>
  <c r="J12" i="1" s="1"/>
  <c r="I12" i="1"/>
  <c r="I22" i="1"/>
  <c r="F22" i="1"/>
  <c r="H22" i="1" s="1"/>
  <c r="J46" i="1" l="1"/>
  <c r="J34" i="1"/>
  <c r="J11" i="1"/>
  <c r="J22" i="1"/>
  <c r="F24" i="1"/>
  <c r="J24" i="1" l="1"/>
  <c r="I10" i="1"/>
  <c r="F10" i="1"/>
  <c r="H10" i="1" s="1"/>
  <c r="I9" i="1"/>
  <c r="F9" i="1"/>
  <c r="H9" i="1" s="1"/>
  <c r="J9" i="1" l="1"/>
  <c r="J10" i="1"/>
  <c r="F13" i="1"/>
  <c r="J13" i="1" l="1"/>
</calcChain>
</file>

<file path=xl/sharedStrings.xml><?xml version="1.0" encoding="utf-8"?>
<sst xmlns="http://schemas.openxmlformats.org/spreadsheetml/2006/main" count="227" uniqueCount="57">
  <si>
    <t>ilość</t>
  </si>
  <si>
    <t>L.P.</t>
  </si>
  <si>
    <t>Przedmiot zamówienia</t>
  </si>
  <si>
    <t>Cena jednostkowa netto</t>
  </si>
  <si>
    <t>Wartość netto</t>
  </si>
  <si>
    <t>Wartość brutto</t>
  </si>
  <si>
    <t>Razem</t>
  </si>
  <si>
    <t>J.m.</t>
  </si>
  <si>
    <t>Część 1</t>
  </si>
  <si>
    <t>Dane adresowe firmy składającej ofertę</t>
  </si>
  <si>
    <t>Nazwa, producent i nr katalogowy oferowanego produktu</t>
  </si>
  <si>
    <t>Stawka VAT</t>
  </si>
  <si>
    <t>Wartość VAT</t>
  </si>
  <si>
    <t>Cena jednostkowa brutto</t>
  </si>
  <si>
    <t>Przywołanie nazwy produktu, nazwy producenta, numeru katalogowego jest doprecyzowaniem opisu przedmiotu zamówienia. Zamawiający dopuszcza zaoferowanie towarów równoważnych. Zaproponowane przez Wykonawców w ofercie produkty równoważne muszą posiadać parametry jakościowe, techniczne i fizykochemiczne (skład surowcowy, skład chemiczny, przeznaczenie i konsystencję) nie gorsze niż produkty wyszczególnione przez Zamawiającego w opisie przedmiotu zamówienia.</t>
  </si>
  <si>
    <t>Część 2</t>
  </si>
  <si>
    <t>Część 3</t>
  </si>
  <si>
    <t>Część 4</t>
  </si>
  <si>
    <t>Część 5</t>
  </si>
  <si>
    <t>Część 6</t>
  </si>
  <si>
    <t>Część 7</t>
  </si>
  <si>
    <t>Część 8</t>
  </si>
  <si>
    <t>Część 9</t>
  </si>
  <si>
    <t>Część 10</t>
  </si>
  <si>
    <t>Część 11</t>
  </si>
  <si>
    <t>Część 12</t>
  </si>
  <si>
    <t>Pipeta Transferpette® Electronic z zasilaczem, poj. 2-20 μl; zgodny z nr kat. 705300, lub równoważny</t>
  </si>
  <si>
    <t>Pipeta Transferpette® Electronic z zasilaczem, poj. 10-200 μl; zgodny z nr kat. 705303, lub równoważny</t>
  </si>
  <si>
    <t>Pipeta Transferpette® Electronic z zasilaczem, poj. 50-1000 μl; zgodny z nr kat. 705306, lub równoważny</t>
  </si>
  <si>
    <t>Trójstanowiskowy statyw ładujący do pipet Transferpette® Electronic; zgodny z nr kat. 705390, lub równoważny</t>
  </si>
  <si>
    <t>szt.</t>
  </si>
  <si>
    <t>Butelka laboratoryjna ze szkła Simax przeźroczysta, 2000 ml, 136 x 265 mm, GL 45</t>
  </si>
  <si>
    <t xml:space="preserve">Kolby Erlenmeyera ze szkła Duran® GL 45 z 4 przegrodami o poj. 250 ml z zakrętką z membraną, opak. 4 szt. </t>
  </si>
  <si>
    <t>opak.</t>
  </si>
  <si>
    <t xml:space="preserve">Kolba stożkowa - szklana z niebieską nakrętką z uszczelką PTFE, 100ml, GL25, szkło żaroodporne ASTM E-438; zgodny z nr kat. 01-075.202.02, lub równoważny </t>
  </si>
  <si>
    <t>Końcówki do pipet Brand o pojemności 0,5 - 20 μl w pudełkach bezbarwne (1 pudełko 96 końcówek - 10 pudełek = 960 końcówek) - Pip.tips racked DNA-/DNase-free TipRack 0,5- 20 μl, VE=960 BIO-CERT® LIQUID HANDLING QUALITY, PP, colorless racked, TipRack (refill system) 1 pack = 960 piece(s) (10 racks x 96 each); zgodny z nr kat. 732104, lub równoważny</t>
  </si>
  <si>
    <t>Pudełko na końcówki do pipet Brand o pojemności 200 μl, żółte - TipBox, empty, with carrier plate for pipette tips up to 200 μl, yellow, 1/PK; zgodny z nr kat. 732992, lub równoważny</t>
  </si>
  <si>
    <t>Pudełko na końcówki do pipet Brand o pojemności 1000 μl, niebieskie - TipBox, empty, with carrier plate for pipette tips up to 1000 μl, blue, 1/PK; zgodny z nr kat. 732996, lub równoważny</t>
  </si>
  <si>
    <t>Żele 4–15% Mini-PROTEAN® TGX™ Precast Protein Gels, 12-well (dołków), 20 µl - Prefabrykowane żele białkowe Mini-PROTEAN TGX do oddzielania polipeptydów o wartościach od ~5–200 kD. Żele TGX (Tris-Glycine eXtended) o długiej żywotności, mogą być stosowane zarówno do standardowych separacji białek denaturujących, jak i do elektroforezy natywnej, opak. 12-well (dołków), 20 µl; zgodny z nr kat. 4561085, lub równoważny</t>
  </si>
  <si>
    <t>Precision Plus Protein™ WesternC™ Blotting Standards, 250 µl - wstępnie wybarwione, rekombinowane białka ze znacznikiem Strep (10–250 kD), w tym trzy różowe prążki referencyjne (25, 50, 75 kD), opak. 50 aplikacji (250 μl); zgodny z nr kat. 1610376, lub równoważny</t>
  </si>
  <si>
    <t>Proteaza GST -  Proteaza PreScission -  białko fuzyjne S-transferazy glutationowej (GST) i proteazy ludzkiego rinowirusa (HRV) typu 14 3C, optymalnym miejscem rozpoznawania dla tego enzymu jest sekwencja Leu-Glu-Val-Leu-Phe-Gln/Gly-Pro (LEVLFQ/GP), a rozszczepienie zachodzi pomiędzy resztami Gln i Gly-Pro, opak. 250 IU; zgodny z nr kat. Z02799, lub równoważny</t>
  </si>
  <si>
    <t>Kwas taninowy, opak. 1 kg; zgodny z nr kat. PA-03-8015-C#1KG, lub równoważny</t>
  </si>
  <si>
    <t>Monodyspersyjne cząstki nanodiamentu w wodnym roztworze (średnica 5 nm, 10 mg/ml), opak. 100 ml</t>
  </si>
  <si>
    <t>Poly(3,4-ethylenedioxythiophene)-poly(styrenesulfonate)  (PEDOT:PSS), opak. 5g</t>
  </si>
  <si>
    <t xml:space="preserve">3,4-Ethylenedioxythiophene (EDOT), 97%, opak. 10g </t>
  </si>
  <si>
    <t>Filtry membranowe, teflonowe,  hydrofobowe, 47mm. 1,0 mikron, opak, 100 szt.</t>
  </si>
  <si>
    <t>Filtry membranowe, teflonowe, hydrofilowe, 47mm. 1,0 mikron, opak. 100 szt.</t>
  </si>
  <si>
    <t>Magnezu tlenek (ciężki) 98% ekstra czysty, opak. 500g; zgodny z nr kat. 06-4473D00500, lub równoważny</t>
  </si>
  <si>
    <t>Krzemu dwutlenek CZDA, opak. 500g; zgodny z nr kat. 115193004 #500G, lub równoważny</t>
  </si>
  <si>
    <t>Tlenek chromu (III) zielony, czysty, opak. 100g; zgodny z nr kat. 34761-100G, lub równoważny</t>
  </si>
  <si>
    <t>Ołowiu (II) tlenek CZDA, opak. 2 kg; zgodny z nr kat.  117031052#2KG, lub równoważny</t>
  </si>
  <si>
    <t>Pręcik kwarcowy ø1mm, długość 5cm</t>
  </si>
  <si>
    <t>Płytki kwarcowe 2,5cmx2,5cm grubość 1mm</t>
  </si>
  <si>
    <t xml:space="preserve">Biotech.
</t>
  </si>
  <si>
    <t xml:space="preserve">Biol. Kom.
</t>
  </si>
  <si>
    <t xml:space="preserve">WIM
</t>
  </si>
  <si>
    <t xml:space="preserve">Fiz.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</si>
</sst>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3" xfId="0" applyFont="1" applyFill="1" applyBorder="1" applyAlignment="1" applyProtection="1">
      <alignment horizontal="left" vertical="top" wrapText="1"/>
    </xf>
    <xf numFmtId="0" fontId="3" fillId="0" borderId="0" xfId="0" applyFont="1"/>
    <xf numFmtId="0" fontId="3" fillId="0" borderId="0" xfId="0" applyFont="1" applyProtection="1"/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1" xfId="0" applyFont="1" applyBorder="1" applyAlignment="1" applyProtection="1">
      <alignment horizontal="center" vertical="top"/>
    </xf>
    <xf numFmtId="0" fontId="2" fillId="0" borderId="3" xfId="0" applyFont="1" applyBorder="1" applyAlignment="1" applyProtection="1">
      <alignment horizontal="left" vertical="top"/>
    </xf>
    <xf numFmtId="0" fontId="2" fillId="0" borderId="1" xfId="0" applyFont="1" applyBorder="1" applyAlignment="1" applyProtection="1">
      <alignment horizontal="center" vertical="top" wrapText="1"/>
    </xf>
    <xf numFmtId="0" fontId="2" fillId="0" borderId="1" xfId="0" applyFont="1" applyFill="1" applyBorder="1" applyAlignment="1" applyProtection="1">
      <alignment horizontal="center" vertical="top" wrapText="1"/>
    </xf>
    <xf numFmtId="0" fontId="3" fillId="0" borderId="1" xfId="0" applyFont="1" applyFill="1" applyBorder="1" applyAlignment="1" applyProtection="1">
      <alignment horizontal="center" vertical="top"/>
    </xf>
    <xf numFmtId="0" fontId="2" fillId="0" borderId="1" xfId="0" applyFont="1" applyFill="1" applyBorder="1" applyAlignment="1" applyProtection="1">
      <alignment horizontal="center" vertical="top"/>
    </xf>
    <xf numFmtId="44" fontId="3" fillId="0" borderId="5" xfId="1" applyFont="1" applyFill="1" applyBorder="1" applyAlignment="1" applyProtection="1">
      <alignment horizontal="center" vertical="top"/>
      <protection locked="0"/>
    </xf>
    <xf numFmtId="44" fontId="3" fillId="0" borderId="1" xfId="1" applyFont="1" applyFill="1" applyBorder="1" applyAlignment="1" applyProtection="1">
      <alignment horizontal="center" vertical="top"/>
    </xf>
    <xf numFmtId="9" fontId="3" fillId="0" borderId="1" xfId="0" applyNumberFormat="1" applyFont="1" applyFill="1" applyBorder="1" applyAlignment="1" applyProtection="1">
      <alignment horizontal="center" vertical="top"/>
      <protection locked="0"/>
    </xf>
    <xf numFmtId="44" fontId="3" fillId="0" borderId="1" xfId="0" applyNumberFormat="1" applyFont="1" applyFill="1" applyBorder="1" applyAlignment="1" applyProtection="1">
      <alignment horizontal="center" vertical="top"/>
    </xf>
    <xf numFmtId="0" fontId="3" fillId="0" borderId="1" xfId="0" applyFont="1" applyFill="1" applyBorder="1" applyAlignment="1" applyProtection="1">
      <alignment horizontal="center" vertical="top"/>
      <protection locked="0"/>
    </xf>
    <xf numFmtId="0" fontId="3" fillId="0" borderId="0" xfId="0" applyFont="1" applyFill="1"/>
    <xf numFmtId="0" fontId="3" fillId="0" borderId="1" xfId="0" applyFont="1" applyBorder="1" applyAlignment="1" applyProtection="1">
      <alignment horizontal="center" vertical="top"/>
    </xf>
    <xf numFmtId="44" fontId="4" fillId="2" borderId="2" xfId="1" applyFont="1" applyFill="1" applyBorder="1" applyAlignment="1" applyProtection="1">
      <alignment vertical="top"/>
    </xf>
    <xf numFmtId="0" fontId="3" fillId="0" borderId="0" xfId="0" applyFont="1" applyAlignment="1" applyProtection="1">
      <alignment vertical="top"/>
    </xf>
    <xf numFmtId="44" fontId="4" fillId="2" borderId="2" xfId="0" applyNumberFormat="1" applyFont="1" applyFill="1" applyBorder="1" applyAlignment="1" applyProtection="1">
      <alignment vertical="top"/>
    </xf>
    <xf numFmtId="0" fontId="3" fillId="0" borderId="0" xfId="0" applyFont="1" applyAlignment="1">
      <alignment vertical="top"/>
    </xf>
    <xf numFmtId="0" fontId="2" fillId="0" borderId="3" xfId="0" applyFont="1" applyBorder="1" applyAlignment="1" applyProtection="1">
      <alignment horizontal="left" vertical="top" wrapText="1"/>
    </xf>
    <xf numFmtId="44" fontId="3" fillId="2" borderId="5" xfId="1" applyFont="1" applyFill="1" applyBorder="1" applyAlignment="1" applyProtection="1">
      <alignment horizontal="center" vertical="top"/>
      <protection locked="0"/>
    </xf>
    <xf numFmtId="44" fontId="3" fillId="0" borderId="1" xfId="1" applyFont="1" applyBorder="1" applyAlignment="1" applyProtection="1">
      <alignment horizontal="center" vertical="top"/>
    </xf>
    <xf numFmtId="9" fontId="3" fillId="2" borderId="1" xfId="0" applyNumberFormat="1" applyFont="1" applyFill="1" applyBorder="1" applyAlignment="1" applyProtection="1">
      <alignment horizontal="center" vertical="top"/>
      <protection locked="0"/>
    </xf>
    <xf numFmtId="44" fontId="3" fillId="0" borderId="1" xfId="0" applyNumberFormat="1" applyFont="1" applyBorder="1" applyAlignment="1" applyProtection="1">
      <alignment horizontal="center" vertical="top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top"/>
    </xf>
    <xf numFmtId="0" fontId="3" fillId="2" borderId="3" xfId="0" applyFont="1" applyFill="1" applyBorder="1" applyAlignment="1" applyProtection="1">
      <alignment horizontal="center" vertical="top"/>
    </xf>
    <xf numFmtId="0" fontId="3" fillId="2" borderId="4" xfId="0" applyFont="1" applyFill="1" applyBorder="1" applyAlignment="1" applyProtection="1">
      <alignment horizontal="center" vertical="top"/>
    </xf>
    <xf numFmtId="0" fontId="3" fillId="2" borderId="6" xfId="0" applyFont="1" applyFill="1" applyBorder="1" applyAlignment="1" applyProtection="1">
      <alignment horizontal="center" vertical="top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 applyProtection="1">
      <alignment horizontal="left" vertical="top" wrapText="1"/>
    </xf>
    <xf numFmtId="0" fontId="3" fillId="0" borderId="0" xfId="0" applyFont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31"/>
  <sheetViews>
    <sheetView tabSelected="1" topLeftCell="A115" zoomScale="106" zoomScaleNormal="106" zoomScalePageLayoutView="90" workbookViewId="0">
      <selection activeCell="B124" sqref="B124:H124"/>
    </sheetView>
  </sheetViews>
  <sheetFormatPr defaultRowHeight="14.25" x14ac:dyDescent="0.2"/>
  <cols>
    <col min="1" max="1" width="4.140625" style="2" customWidth="1"/>
    <col min="2" max="2" width="68.28515625" style="8" customWidth="1"/>
    <col min="3" max="3" width="8.7109375" style="2" customWidth="1"/>
    <col min="4" max="4" width="5.5703125" style="32" customWidth="1"/>
    <col min="5" max="5" width="12.5703125" style="2" customWidth="1"/>
    <col min="6" max="6" width="14.140625" style="2" customWidth="1"/>
    <col min="7" max="7" width="6.85546875" style="2" customWidth="1"/>
    <col min="8" max="8" width="10.140625" style="2" customWidth="1"/>
    <col min="9" max="9" width="12.42578125" style="2" customWidth="1"/>
    <col min="10" max="10" width="13.28515625" style="2" customWidth="1"/>
    <col min="11" max="11" width="18.28515625" style="2" customWidth="1"/>
    <col min="12" max="16384" width="9.140625" style="2"/>
  </cols>
  <sheetData>
    <row r="2" spans="1:11" ht="55.5" customHeight="1" x14ac:dyDescent="0.2">
      <c r="A2" s="39" t="s">
        <v>9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x14ac:dyDescent="0.2">
      <c r="A3" s="3"/>
      <c r="B3" s="4"/>
      <c r="C3" s="3"/>
      <c r="D3" s="5"/>
      <c r="E3" s="3"/>
      <c r="F3" s="3"/>
      <c r="G3" s="3"/>
      <c r="H3" s="3"/>
      <c r="I3" s="3"/>
      <c r="J3" s="3"/>
    </row>
    <row r="5" spans="1:11" ht="31.5" customHeight="1" x14ac:dyDescent="0.2">
      <c r="A5" s="6"/>
      <c r="B5" s="37" t="s">
        <v>53</v>
      </c>
      <c r="C5" s="37"/>
      <c r="D5" s="37"/>
      <c r="E5" s="37"/>
      <c r="F5" s="37"/>
      <c r="G5" s="37"/>
      <c r="H5" s="37"/>
      <c r="I5" s="7"/>
      <c r="J5" s="7"/>
    </row>
    <row r="6" spans="1:11" x14ac:dyDescent="0.2">
      <c r="A6" s="6"/>
      <c r="C6" s="7"/>
      <c r="D6" s="7"/>
      <c r="E6" s="7"/>
      <c r="F6" s="7"/>
      <c r="G6" s="7"/>
      <c r="H6" s="7"/>
      <c r="I6" s="7"/>
      <c r="J6" s="7"/>
    </row>
    <row r="7" spans="1:11" ht="51" x14ac:dyDescent="0.2">
      <c r="A7" s="9" t="s">
        <v>1</v>
      </c>
      <c r="B7" s="10" t="s">
        <v>2</v>
      </c>
      <c r="C7" s="9" t="s">
        <v>7</v>
      </c>
      <c r="D7" s="9" t="s">
        <v>0</v>
      </c>
      <c r="E7" s="11" t="s">
        <v>3</v>
      </c>
      <c r="F7" s="11" t="s">
        <v>4</v>
      </c>
      <c r="G7" s="11" t="s">
        <v>11</v>
      </c>
      <c r="H7" s="11" t="s">
        <v>12</v>
      </c>
      <c r="I7" s="11" t="s">
        <v>13</v>
      </c>
      <c r="J7" s="11" t="s">
        <v>5</v>
      </c>
      <c r="K7" s="12" t="s">
        <v>10</v>
      </c>
    </row>
    <row r="8" spans="1:11" ht="15" x14ac:dyDescent="0.2">
      <c r="A8" s="33" t="s">
        <v>8</v>
      </c>
      <c r="B8" s="33"/>
      <c r="C8" s="33"/>
      <c r="D8" s="33"/>
      <c r="E8" s="33"/>
      <c r="F8" s="33"/>
      <c r="G8" s="33"/>
      <c r="H8" s="33"/>
      <c r="I8" s="33"/>
      <c r="J8" s="33"/>
      <c r="K8" s="33"/>
    </row>
    <row r="9" spans="1:11" s="20" customFormat="1" ht="25.5" x14ac:dyDescent="0.2">
      <c r="A9" s="13">
        <v>1</v>
      </c>
      <c r="B9" s="1" t="s">
        <v>26</v>
      </c>
      <c r="C9" s="14" t="s">
        <v>30</v>
      </c>
      <c r="D9" s="14">
        <v>1</v>
      </c>
      <c r="E9" s="15"/>
      <c r="F9" s="16">
        <f t="shared" ref="F9:F10" si="0">E9*D9</f>
        <v>0</v>
      </c>
      <c r="G9" s="17"/>
      <c r="H9" s="16">
        <f t="shared" ref="H9:H10" si="1">F9*G9</f>
        <v>0</v>
      </c>
      <c r="I9" s="16">
        <f t="shared" ref="I9:I10" si="2">E9+(G9*E9)</f>
        <v>0</v>
      </c>
      <c r="J9" s="18">
        <f t="shared" ref="J9:J10" si="3">F9+H9</f>
        <v>0</v>
      </c>
      <c r="K9" s="19"/>
    </row>
    <row r="10" spans="1:11" s="20" customFormat="1" ht="25.5" x14ac:dyDescent="0.2">
      <c r="A10" s="13">
        <v>2</v>
      </c>
      <c r="B10" s="1" t="s">
        <v>27</v>
      </c>
      <c r="C10" s="14" t="s">
        <v>30</v>
      </c>
      <c r="D10" s="14">
        <v>1</v>
      </c>
      <c r="E10" s="15"/>
      <c r="F10" s="16">
        <f t="shared" si="0"/>
        <v>0</v>
      </c>
      <c r="G10" s="17"/>
      <c r="H10" s="16">
        <f t="shared" si="1"/>
        <v>0</v>
      </c>
      <c r="I10" s="16">
        <f t="shared" si="2"/>
        <v>0</v>
      </c>
      <c r="J10" s="18">
        <f t="shared" si="3"/>
        <v>0</v>
      </c>
      <c r="K10" s="19"/>
    </row>
    <row r="11" spans="1:11" s="20" customFormat="1" ht="25.5" x14ac:dyDescent="0.2">
      <c r="A11" s="13">
        <v>3</v>
      </c>
      <c r="B11" s="1" t="s">
        <v>28</v>
      </c>
      <c r="C11" s="14" t="s">
        <v>30</v>
      </c>
      <c r="D11" s="14">
        <v>1</v>
      </c>
      <c r="E11" s="15"/>
      <c r="F11" s="16">
        <f t="shared" ref="F11:F12" si="4">E11*D11</f>
        <v>0</v>
      </c>
      <c r="G11" s="17"/>
      <c r="H11" s="16">
        <f t="shared" ref="H11:H12" si="5">F11*G11</f>
        <v>0</v>
      </c>
      <c r="I11" s="16">
        <f t="shared" ref="I11:I12" si="6">E11+(G11*E11)</f>
        <v>0</v>
      </c>
      <c r="J11" s="18">
        <f t="shared" ref="J11:J12" si="7">F11+H11</f>
        <v>0</v>
      </c>
      <c r="K11" s="19"/>
    </row>
    <row r="12" spans="1:11" s="20" customFormat="1" ht="26.25" thickBot="1" x14ac:dyDescent="0.25">
      <c r="A12" s="13">
        <v>4</v>
      </c>
      <c r="B12" s="1" t="s">
        <v>29</v>
      </c>
      <c r="C12" s="14" t="s">
        <v>30</v>
      </c>
      <c r="D12" s="14">
        <v>1</v>
      </c>
      <c r="E12" s="15"/>
      <c r="F12" s="16">
        <f t="shared" si="4"/>
        <v>0</v>
      </c>
      <c r="G12" s="17"/>
      <c r="H12" s="16">
        <f t="shared" si="5"/>
        <v>0</v>
      </c>
      <c r="I12" s="16">
        <f t="shared" si="6"/>
        <v>0</v>
      </c>
      <c r="J12" s="18">
        <f t="shared" si="7"/>
        <v>0</v>
      </c>
      <c r="K12" s="19"/>
    </row>
    <row r="13" spans="1:11" ht="15.75" thickBot="1" x14ac:dyDescent="0.25">
      <c r="A13" s="21"/>
      <c r="B13" s="34" t="s">
        <v>6</v>
      </c>
      <c r="C13" s="35"/>
      <c r="D13" s="35"/>
      <c r="E13" s="36"/>
      <c r="F13" s="22">
        <f>SUM(F9:F12)</f>
        <v>0</v>
      </c>
      <c r="G13" s="23"/>
      <c r="H13" s="23"/>
      <c r="I13" s="23"/>
      <c r="J13" s="24">
        <f>SUM(J9:J12)</f>
        <v>0</v>
      </c>
      <c r="K13" s="25"/>
    </row>
    <row r="14" spans="1:11" x14ac:dyDescent="0.2">
      <c r="A14" s="3"/>
      <c r="B14" s="4"/>
      <c r="C14" s="3"/>
      <c r="D14" s="5"/>
      <c r="E14" s="3"/>
      <c r="F14" s="3"/>
      <c r="G14" s="3"/>
      <c r="H14" s="3"/>
      <c r="I14" s="3"/>
      <c r="J14" s="3"/>
    </row>
    <row r="15" spans="1:11" ht="63" customHeight="1" x14ac:dyDescent="0.2">
      <c r="A15" s="3"/>
      <c r="B15" s="38" t="s">
        <v>14</v>
      </c>
      <c r="C15" s="38"/>
      <c r="D15" s="38"/>
      <c r="E15" s="38"/>
      <c r="F15" s="38"/>
      <c r="G15" s="38"/>
      <c r="H15" s="38"/>
      <c r="I15" s="3"/>
      <c r="J15" s="3"/>
    </row>
    <row r="18" spans="1:11" ht="31.5" customHeight="1" x14ac:dyDescent="0.2">
      <c r="A18" s="6"/>
      <c r="B18" s="37" t="s">
        <v>53</v>
      </c>
      <c r="C18" s="37"/>
      <c r="D18" s="37"/>
      <c r="E18" s="37"/>
      <c r="F18" s="37"/>
      <c r="G18" s="37"/>
      <c r="H18" s="37"/>
      <c r="I18" s="7"/>
      <c r="J18" s="7"/>
    </row>
    <row r="19" spans="1:11" x14ac:dyDescent="0.2">
      <c r="A19" s="6"/>
      <c r="C19" s="7"/>
      <c r="D19" s="7"/>
      <c r="E19" s="7"/>
      <c r="F19" s="7"/>
      <c r="G19" s="7"/>
      <c r="H19" s="7"/>
      <c r="I19" s="7"/>
      <c r="J19" s="7"/>
    </row>
    <row r="20" spans="1:11" ht="51" x14ac:dyDescent="0.2">
      <c r="A20" s="9" t="s">
        <v>1</v>
      </c>
      <c r="B20" s="10" t="s">
        <v>2</v>
      </c>
      <c r="C20" s="9" t="s">
        <v>7</v>
      </c>
      <c r="D20" s="9" t="s">
        <v>0</v>
      </c>
      <c r="E20" s="11" t="s">
        <v>3</v>
      </c>
      <c r="F20" s="11" t="s">
        <v>4</v>
      </c>
      <c r="G20" s="11" t="s">
        <v>11</v>
      </c>
      <c r="H20" s="11" t="s">
        <v>12</v>
      </c>
      <c r="I20" s="11" t="s">
        <v>13</v>
      </c>
      <c r="J20" s="11" t="s">
        <v>5</v>
      </c>
      <c r="K20" s="12" t="s">
        <v>10</v>
      </c>
    </row>
    <row r="21" spans="1:11" ht="15" x14ac:dyDescent="0.2">
      <c r="A21" s="33" t="s">
        <v>15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</row>
    <row r="22" spans="1:11" ht="25.5" x14ac:dyDescent="0.2">
      <c r="A22" s="21">
        <v>1</v>
      </c>
      <c r="B22" s="26" t="s">
        <v>31</v>
      </c>
      <c r="C22" s="9" t="s">
        <v>30</v>
      </c>
      <c r="D22" s="9">
        <v>10</v>
      </c>
      <c r="E22" s="27"/>
      <c r="F22" s="28">
        <f t="shared" ref="F22" si="8">E22*D22</f>
        <v>0</v>
      </c>
      <c r="G22" s="29"/>
      <c r="H22" s="28">
        <f t="shared" ref="H22" si="9">F22*G22</f>
        <v>0</v>
      </c>
      <c r="I22" s="28">
        <f t="shared" ref="I22" si="10">E22+(G22*E22)</f>
        <v>0</v>
      </c>
      <c r="J22" s="30">
        <f t="shared" ref="J22" si="11">F22+H22</f>
        <v>0</v>
      </c>
      <c r="K22" s="31"/>
    </row>
    <row r="23" spans="1:11" ht="26.25" thickBot="1" x14ac:dyDescent="0.25">
      <c r="A23" s="21">
        <v>2</v>
      </c>
      <c r="B23" s="26" t="s">
        <v>32</v>
      </c>
      <c r="C23" s="9" t="s">
        <v>33</v>
      </c>
      <c r="D23" s="9">
        <v>4</v>
      </c>
      <c r="E23" s="27"/>
      <c r="F23" s="28">
        <f t="shared" ref="F23" si="12">E23*D23</f>
        <v>0</v>
      </c>
      <c r="G23" s="29"/>
      <c r="H23" s="28">
        <f t="shared" ref="H23" si="13">F23*G23</f>
        <v>0</v>
      </c>
      <c r="I23" s="28">
        <f t="shared" ref="I23" si="14">E23+(G23*E23)</f>
        <v>0</v>
      </c>
      <c r="J23" s="30">
        <f t="shared" ref="J23" si="15">F23+H23</f>
        <v>0</v>
      </c>
      <c r="K23" s="31"/>
    </row>
    <row r="24" spans="1:11" ht="15.75" thickBot="1" x14ac:dyDescent="0.25">
      <c r="A24" s="21"/>
      <c r="B24" s="34" t="s">
        <v>6</v>
      </c>
      <c r="C24" s="35"/>
      <c r="D24" s="35"/>
      <c r="E24" s="36"/>
      <c r="F24" s="22">
        <f>SUM(F22:F23)</f>
        <v>0</v>
      </c>
      <c r="G24" s="23"/>
      <c r="H24" s="23"/>
      <c r="I24" s="23"/>
      <c r="J24" s="24">
        <f>SUM(J22:J23)</f>
        <v>0</v>
      </c>
      <c r="K24" s="25"/>
    </row>
    <row r="25" spans="1:11" x14ac:dyDescent="0.2">
      <c r="A25" s="3"/>
      <c r="B25" s="4"/>
      <c r="C25" s="3"/>
      <c r="D25" s="5"/>
      <c r="E25" s="3"/>
      <c r="F25" s="3"/>
      <c r="G25" s="3"/>
      <c r="H25" s="3"/>
      <c r="I25" s="3"/>
      <c r="J25" s="3"/>
    </row>
    <row r="26" spans="1:11" ht="63" customHeight="1" x14ac:dyDescent="0.2">
      <c r="A26" s="3"/>
      <c r="B26" s="38" t="s">
        <v>14</v>
      </c>
      <c r="C26" s="38"/>
      <c r="D26" s="38"/>
      <c r="E26" s="38"/>
      <c r="F26" s="38"/>
      <c r="G26" s="38"/>
      <c r="H26" s="38"/>
      <c r="I26" s="3"/>
      <c r="J26" s="3"/>
    </row>
    <row r="29" spans="1:11" ht="31.5" customHeight="1" x14ac:dyDescent="0.2">
      <c r="A29" s="6"/>
      <c r="B29" s="37" t="s">
        <v>53</v>
      </c>
      <c r="C29" s="37"/>
      <c r="D29" s="37"/>
      <c r="E29" s="37"/>
      <c r="F29" s="37"/>
      <c r="G29" s="37"/>
      <c r="H29" s="37"/>
      <c r="I29" s="7"/>
      <c r="J29" s="7"/>
    </row>
    <row r="30" spans="1:11" x14ac:dyDescent="0.2">
      <c r="A30" s="6"/>
      <c r="C30" s="7"/>
      <c r="D30" s="7"/>
      <c r="E30" s="7"/>
      <c r="F30" s="7"/>
      <c r="G30" s="7"/>
      <c r="H30" s="7"/>
      <c r="I30" s="7"/>
      <c r="J30" s="7"/>
    </row>
    <row r="31" spans="1:11" ht="51" x14ac:dyDescent="0.2">
      <c r="A31" s="9" t="s">
        <v>1</v>
      </c>
      <c r="B31" s="10" t="s">
        <v>2</v>
      </c>
      <c r="C31" s="9" t="s">
        <v>7</v>
      </c>
      <c r="D31" s="9" t="s">
        <v>0</v>
      </c>
      <c r="E31" s="11" t="s">
        <v>3</v>
      </c>
      <c r="F31" s="11" t="s">
        <v>4</v>
      </c>
      <c r="G31" s="11" t="s">
        <v>11</v>
      </c>
      <c r="H31" s="11" t="s">
        <v>12</v>
      </c>
      <c r="I31" s="11" t="s">
        <v>13</v>
      </c>
      <c r="J31" s="11" t="s">
        <v>5</v>
      </c>
      <c r="K31" s="12" t="s">
        <v>10</v>
      </c>
    </row>
    <row r="32" spans="1:11" ht="15" x14ac:dyDescent="0.2">
      <c r="A32" s="33" t="s">
        <v>16</v>
      </c>
      <c r="B32" s="33"/>
      <c r="C32" s="33"/>
      <c r="D32" s="33"/>
      <c r="E32" s="33"/>
      <c r="F32" s="33"/>
      <c r="G32" s="33"/>
      <c r="H32" s="33"/>
      <c r="I32" s="33"/>
      <c r="J32" s="33"/>
      <c r="K32" s="33"/>
    </row>
    <row r="33" spans="1:11" s="20" customFormat="1" ht="39" thickBot="1" x14ac:dyDescent="0.25">
      <c r="A33" s="13">
        <v>1</v>
      </c>
      <c r="B33" s="1" t="s">
        <v>34</v>
      </c>
      <c r="C33" s="14" t="s">
        <v>30</v>
      </c>
      <c r="D33" s="14">
        <v>40</v>
      </c>
      <c r="E33" s="15"/>
      <c r="F33" s="16">
        <f t="shared" ref="F33" si="16">E33*D33</f>
        <v>0</v>
      </c>
      <c r="G33" s="17"/>
      <c r="H33" s="16">
        <f t="shared" ref="H33" si="17">F33*G33</f>
        <v>0</v>
      </c>
      <c r="I33" s="16">
        <f t="shared" ref="I33" si="18">E33+(G33*E33)</f>
        <v>0</v>
      </c>
      <c r="J33" s="18">
        <f t="shared" ref="J33" si="19">F33+H33</f>
        <v>0</v>
      </c>
      <c r="K33" s="19"/>
    </row>
    <row r="34" spans="1:11" ht="15.75" thickBot="1" x14ac:dyDescent="0.25">
      <c r="A34" s="21"/>
      <c r="B34" s="34" t="s">
        <v>6</v>
      </c>
      <c r="C34" s="35"/>
      <c r="D34" s="35"/>
      <c r="E34" s="36"/>
      <c r="F34" s="22">
        <f>SUM(F33:F33)</f>
        <v>0</v>
      </c>
      <c r="G34" s="23"/>
      <c r="H34" s="23"/>
      <c r="I34" s="23"/>
      <c r="J34" s="24">
        <f>SUM(J33:J33)</f>
        <v>0</v>
      </c>
      <c r="K34" s="25"/>
    </row>
    <row r="35" spans="1:11" x14ac:dyDescent="0.2">
      <c r="A35" s="3"/>
      <c r="B35" s="4"/>
      <c r="C35" s="3"/>
      <c r="D35" s="5"/>
      <c r="E35" s="3"/>
      <c r="F35" s="3"/>
      <c r="G35" s="3"/>
      <c r="H35" s="3"/>
      <c r="I35" s="3"/>
      <c r="J35" s="3"/>
    </row>
    <row r="36" spans="1:11" ht="63" customHeight="1" x14ac:dyDescent="0.2">
      <c r="A36" s="3"/>
      <c r="B36" s="38" t="s">
        <v>14</v>
      </c>
      <c r="C36" s="38"/>
      <c r="D36" s="38"/>
      <c r="E36" s="38"/>
      <c r="F36" s="38"/>
      <c r="G36" s="38"/>
      <c r="H36" s="38"/>
      <c r="I36" s="3"/>
      <c r="J36" s="3"/>
    </row>
    <row r="39" spans="1:11" ht="31.5" customHeight="1" x14ac:dyDescent="0.2">
      <c r="A39" s="6"/>
      <c r="B39" s="37" t="s">
        <v>53</v>
      </c>
      <c r="C39" s="37"/>
      <c r="D39" s="37"/>
      <c r="E39" s="37"/>
      <c r="F39" s="37"/>
      <c r="G39" s="37"/>
      <c r="H39" s="37"/>
      <c r="I39" s="7"/>
      <c r="J39" s="7"/>
    </row>
    <row r="40" spans="1:11" x14ac:dyDescent="0.2">
      <c r="A40" s="6"/>
      <c r="C40" s="7"/>
      <c r="D40" s="7"/>
      <c r="E40" s="7"/>
      <c r="F40" s="7"/>
      <c r="G40" s="7"/>
      <c r="H40" s="7"/>
      <c r="I40" s="7"/>
      <c r="J40" s="7"/>
    </row>
    <row r="41" spans="1:11" ht="51" x14ac:dyDescent="0.2">
      <c r="A41" s="9" t="s">
        <v>1</v>
      </c>
      <c r="B41" s="10" t="s">
        <v>2</v>
      </c>
      <c r="C41" s="9" t="s">
        <v>7</v>
      </c>
      <c r="D41" s="9" t="s">
        <v>0</v>
      </c>
      <c r="E41" s="11" t="s">
        <v>3</v>
      </c>
      <c r="F41" s="11" t="s">
        <v>4</v>
      </c>
      <c r="G41" s="11" t="s">
        <v>11</v>
      </c>
      <c r="H41" s="11" t="s">
        <v>12</v>
      </c>
      <c r="I41" s="11" t="s">
        <v>13</v>
      </c>
      <c r="J41" s="11" t="s">
        <v>5</v>
      </c>
      <c r="K41" s="12" t="s">
        <v>10</v>
      </c>
    </row>
    <row r="42" spans="1:11" ht="15" x14ac:dyDescent="0.2">
      <c r="A42" s="33" t="s">
        <v>17</v>
      </c>
      <c r="B42" s="33"/>
      <c r="C42" s="33"/>
      <c r="D42" s="33"/>
      <c r="E42" s="33"/>
      <c r="F42" s="33"/>
      <c r="G42" s="33"/>
      <c r="H42" s="33"/>
      <c r="I42" s="33"/>
      <c r="J42" s="33"/>
      <c r="K42" s="33"/>
    </row>
    <row r="43" spans="1:11" s="20" customFormat="1" ht="63.75" x14ac:dyDescent="0.2">
      <c r="A43" s="13">
        <v>1</v>
      </c>
      <c r="B43" s="1" t="s">
        <v>35</v>
      </c>
      <c r="C43" s="14" t="s">
        <v>30</v>
      </c>
      <c r="D43" s="14">
        <v>1</v>
      </c>
      <c r="E43" s="15"/>
      <c r="F43" s="16">
        <f t="shared" ref="F43:F45" si="20">E43*D43</f>
        <v>0</v>
      </c>
      <c r="G43" s="17"/>
      <c r="H43" s="16">
        <f t="shared" ref="H43:H45" si="21">F43*G43</f>
        <v>0</v>
      </c>
      <c r="I43" s="16">
        <f t="shared" ref="I43:I45" si="22">E43+(G43*E43)</f>
        <v>0</v>
      </c>
      <c r="J43" s="18">
        <f t="shared" ref="J43:J45" si="23">F43+H43</f>
        <v>0</v>
      </c>
      <c r="K43" s="19"/>
    </row>
    <row r="44" spans="1:11" s="20" customFormat="1" ht="38.25" x14ac:dyDescent="0.2">
      <c r="A44" s="13">
        <v>2</v>
      </c>
      <c r="B44" s="1" t="s">
        <v>36</v>
      </c>
      <c r="C44" s="14" t="s">
        <v>30</v>
      </c>
      <c r="D44" s="14">
        <v>10</v>
      </c>
      <c r="E44" s="15"/>
      <c r="F44" s="16">
        <f t="shared" si="20"/>
        <v>0</v>
      </c>
      <c r="G44" s="17"/>
      <c r="H44" s="16">
        <f t="shared" si="21"/>
        <v>0</v>
      </c>
      <c r="I44" s="16">
        <f t="shared" si="22"/>
        <v>0</v>
      </c>
      <c r="J44" s="18">
        <f t="shared" si="23"/>
        <v>0</v>
      </c>
      <c r="K44" s="19"/>
    </row>
    <row r="45" spans="1:11" s="20" customFormat="1" ht="39" thickBot="1" x14ac:dyDescent="0.25">
      <c r="A45" s="13">
        <v>3</v>
      </c>
      <c r="B45" s="1" t="s">
        <v>37</v>
      </c>
      <c r="C45" s="14" t="s">
        <v>30</v>
      </c>
      <c r="D45" s="14">
        <v>10</v>
      </c>
      <c r="E45" s="15"/>
      <c r="F45" s="16">
        <f t="shared" si="20"/>
        <v>0</v>
      </c>
      <c r="G45" s="17"/>
      <c r="H45" s="16">
        <f t="shared" si="21"/>
        <v>0</v>
      </c>
      <c r="I45" s="16">
        <f t="shared" si="22"/>
        <v>0</v>
      </c>
      <c r="J45" s="18">
        <f t="shared" si="23"/>
        <v>0</v>
      </c>
      <c r="K45" s="19"/>
    </row>
    <row r="46" spans="1:11" ht="15.75" thickBot="1" x14ac:dyDescent="0.25">
      <c r="A46" s="21"/>
      <c r="B46" s="34" t="s">
        <v>6</v>
      </c>
      <c r="C46" s="35"/>
      <c r="D46" s="35"/>
      <c r="E46" s="36"/>
      <c r="F46" s="22">
        <f>SUM(F43:F45)</f>
        <v>0</v>
      </c>
      <c r="G46" s="23"/>
      <c r="H46" s="23"/>
      <c r="I46" s="23"/>
      <c r="J46" s="24">
        <f>SUM(J43:J45)</f>
        <v>0</v>
      </c>
      <c r="K46" s="25"/>
    </row>
    <row r="47" spans="1:11" x14ac:dyDescent="0.2">
      <c r="A47" s="3"/>
      <c r="B47" s="4"/>
      <c r="C47" s="3"/>
      <c r="D47" s="5"/>
      <c r="E47" s="3"/>
      <c r="F47" s="3"/>
      <c r="G47" s="3"/>
      <c r="H47" s="3"/>
      <c r="I47" s="3"/>
      <c r="J47" s="3"/>
    </row>
    <row r="48" spans="1:11" ht="63" customHeight="1" x14ac:dyDescent="0.2">
      <c r="A48" s="3"/>
      <c r="B48" s="38" t="s">
        <v>14</v>
      </c>
      <c r="C48" s="38"/>
      <c r="D48" s="38"/>
      <c r="E48" s="38"/>
      <c r="F48" s="38"/>
      <c r="G48" s="38"/>
      <c r="H48" s="38"/>
      <c r="I48" s="3"/>
      <c r="J48" s="3"/>
    </row>
    <row r="51" spans="1:11" ht="31.5" customHeight="1" x14ac:dyDescent="0.2">
      <c r="A51" s="6"/>
      <c r="B51" s="37" t="s">
        <v>54</v>
      </c>
      <c r="C51" s="37"/>
      <c r="D51" s="37"/>
      <c r="E51" s="37"/>
      <c r="F51" s="37"/>
      <c r="G51" s="37"/>
      <c r="H51" s="37"/>
      <c r="I51" s="7"/>
      <c r="J51" s="7"/>
    </row>
    <row r="52" spans="1:11" x14ac:dyDescent="0.2">
      <c r="A52" s="6"/>
      <c r="C52" s="7"/>
      <c r="D52" s="7"/>
      <c r="E52" s="7"/>
      <c r="F52" s="7"/>
      <c r="G52" s="7"/>
      <c r="H52" s="7"/>
      <c r="I52" s="7"/>
      <c r="J52" s="7"/>
    </row>
    <row r="53" spans="1:11" ht="51" x14ac:dyDescent="0.2">
      <c r="A53" s="9" t="s">
        <v>1</v>
      </c>
      <c r="B53" s="10" t="s">
        <v>2</v>
      </c>
      <c r="C53" s="9" t="s">
        <v>7</v>
      </c>
      <c r="D53" s="9" t="s">
        <v>0</v>
      </c>
      <c r="E53" s="11" t="s">
        <v>3</v>
      </c>
      <c r="F53" s="11" t="s">
        <v>4</v>
      </c>
      <c r="G53" s="11" t="s">
        <v>11</v>
      </c>
      <c r="H53" s="11" t="s">
        <v>12</v>
      </c>
      <c r="I53" s="11" t="s">
        <v>13</v>
      </c>
      <c r="J53" s="11" t="s">
        <v>5</v>
      </c>
      <c r="K53" s="12" t="s">
        <v>10</v>
      </c>
    </row>
    <row r="54" spans="1:11" ht="15" x14ac:dyDescent="0.2">
      <c r="A54" s="33" t="s">
        <v>18</v>
      </c>
      <c r="B54" s="33"/>
      <c r="C54" s="33"/>
      <c r="D54" s="33"/>
      <c r="E54" s="33"/>
      <c r="F54" s="33"/>
      <c r="G54" s="33"/>
      <c r="H54" s="33"/>
      <c r="I54" s="33"/>
      <c r="J54" s="33"/>
      <c r="K54" s="33"/>
    </row>
    <row r="55" spans="1:11" s="20" customFormat="1" ht="76.5" x14ac:dyDescent="0.2">
      <c r="A55" s="13">
        <v>1</v>
      </c>
      <c r="B55" s="1" t="s">
        <v>38</v>
      </c>
      <c r="C55" s="14" t="s">
        <v>33</v>
      </c>
      <c r="D55" s="14">
        <v>1</v>
      </c>
      <c r="E55" s="15"/>
      <c r="F55" s="16">
        <f t="shared" ref="F55:F56" si="24">E55*D55</f>
        <v>0</v>
      </c>
      <c r="G55" s="17"/>
      <c r="H55" s="16">
        <f t="shared" ref="H55:H56" si="25">F55*G55</f>
        <v>0</v>
      </c>
      <c r="I55" s="16">
        <f t="shared" ref="I55:I56" si="26">E55+(G55*E55)</f>
        <v>0</v>
      </c>
      <c r="J55" s="18">
        <f t="shared" ref="J55:J56" si="27">F55+H55</f>
        <v>0</v>
      </c>
      <c r="K55" s="19"/>
    </row>
    <row r="56" spans="1:11" s="20" customFormat="1" ht="51.75" thickBot="1" x14ac:dyDescent="0.25">
      <c r="A56" s="13">
        <v>2</v>
      </c>
      <c r="B56" s="1" t="s">
        <v>39</v>
      </c>
      <c r="C56" s="14" t="s">
        <v>33</v>
      </c>
      <c r="D56" s="14">
        <v>1</v>
      </c>
      <c r="E56" s="15"/>
      <c r="F56" s="16">
        <f t="shared" si="24"/>
        <v>0</v>
      </c>
      <c r="G56" s="17"/>
      <c r="H56" s="16">
        <f t="shared" si="25"/>
        <v>0</v>
      </c>
      <c r="I56" s="16">
        <f t="shared" si="26"/>
        <v>0</v>
      </c>
      <c r="J56" s="18">
        <f t="shared" si="27"/>
        <v>0</v>
      </c>
      <c r="K56" s="19"/>
    </row>
    <row r="57" spans="1:11" ht="15.75" thickBot="1" x14ac:dyDescent="0.25">
      <c r="A57" s="21"/>
      <c r="B57" s="34" t="s">
        <v>6</v>
      </c>
      <c r="C57" s="35"/>
      <c r="D57" s="35"/>
      <c r="E57" s="36"/>
      <c r="F57" s="22">
        <f>SUM(F55:F56)</f>
        <v>0</v>
      </c>
      <c r="G57" s="23"/>
      <c r="H57" s="23"/>
      <c r="I57" s="23"/>
      <c r="J57" s="24">
        <f>SUM(J55:J56)</f>
        <v>0</v>
      </c>
      <c r="K57" s="25"/>
    </row>
    <row r="58" spans="1:11" x14ac:dyDescent="0.2">
      <c r="A58" s="3"/>
      <c r="B58" s="4"/>
      <c r="C58" s="3"/>
      <c r="D58" s="5"/>
      <c r="E58" s="3"/>
      <c r="F58" s="3"/>
      <c r="G58" s="3"/>
      <c r="H58" s="3"/>
      <c r="I58" s="3"/>
      <c r="J58" s="3"/>
    </row>
    <row r="59" spans="1:11" ht="63" customHeight="1" x14ac:dyDescent="0.2">
      <c r="A59" s="3"/>
      <c r="B59" s="38" t="s">
        <v>14</v>
      </c>
      <c r="C59" s="38"/>
      <c r="D59" s="38"/>
      <c r="E59" s="38"/>
      <c r="F59" s="38"/>
      <c r="G59" s="38"/>
      <c r="H59" s="38"/>
      <c r="I59" s="3"/>
      <c r="J59" s="3"/>
    </row>
    <row r="62" spans="1:11" ht="31.5" customHeight="1" x14ac:dyDescent="0.2">
      <c r="A62" s="6"/>
      <c r="B62" s="37" t="s">
        <v>54</v>
      </c>
      <c r="C62" s="37"/>
      <c r="D62" s="37"/>
      <c r="E62" s="37"/>
      <c r="F62" s="37"/>
      <c r="G62" s="37"/>
      <c r="H62" s="37"/>
      <c r="I62" s="7"/>
      <c r="J62" s="7"/>
    </row>
    <row r="63" spans="1:11" x14ac:dyDescent="0.2">
      <c r="A63" s="6"/>
      <c r="C63" s="7"/>
      <c r="D63" s="7"/>
      <c r="E63" s="7"/>
      <c r="F63" s="7"/>
      <c r="G63" s="7"/>
      <c r="H63" s="7"/>
      <c r="I63" s="7"/>
      <c r="J63" s="7"/>
    </row>
    <row r="64" spans="1:11" ht="51" x14ac:dyDescent="0.2">
      <c r="A64" s="9" t="s">
        <v>1</v>
      </c>
      <c r="B64" s="10" t="s">
        <v>2</v>
      </c>
      <c r="C64" s="9" t="s">
        <v>7</v>
      </c>
      <c r="D64" s="9" t="s">
        <v>0</v>
      </c>
      <c r="E64" s="11" t="s">
        <v>3</v>
      </c>
      <c r="F64" s="11" t="s">
        <v>4</v>
      </c>
      <c r="G64" s="11" t="s">
        <v>11</v>
      </c>
      <c r="H64" s="11" t="s">
        <v>12</v>
      </c>
      <c r="I64" s="11" t="s">
        <v>13</v>
      </c>
      <c r="J64" s="11" t="s">
        <v>5</v>
      </c>
      <c r="K64" s="12" t="s">
        <v>10</v>
      </c>
    </row>
    <row r="65" spans="1:11" ht="15" x14ac:dyDescent="0.2">
      <c r="A65" s="33" t="s">
        <v>19</v>
      </c>
      <c r="B65" s="33"/>
      <c r="C65" s="33"/>
      <c r="D65" s="33"/>
      <c r="E65" s="33"/>
      <c r="F65" s="33"/>
      <c r="G65" s="33"/>
      <c r="H65" s="33"/>
      <c r="I65" s="33"/>
      <c r="J65" s="33"/>
      <c r="K65" s="33"/>
    </row>
    <row r="66" spans="1:11" s="20" customFormat="1" ht="68.25" customHeight="1" thickBot="1" x14ac:dyDescent="0.25">
      <c r="A66" s="13">
        <v>1</v>
      </c>
      <c r="B66" s="1" t="s">
        <v>40</v>
      </c>
      <c r="C66" s="14" t="s">
        <v>33</v>
      </c>
      <c r="D66" s="14">
        <v>1</v>
      </c>
      <c r="E66" s="15"/>
      <c r="F66" s="16">
        <f t="shared" ref="F66" si="28">E66*D66</f>
        <v>0</v>
      </c>
      <c r="G66" s="17"/>
      <c r="H66" s="16">
        <f t="shared" ref="H66" si="29">F66*G66</f>
        <v>0</v>
      </c>
      <c r="I66" s="16">
        <f t="shared" ref="I66" si="30">E66+(G66*E66)</f>
        <v>0</v>
      </c>
      <c r="J66" s="18">
        <f t="shared" ref="J66" si="31">F66+H66</f>
        <v>0</v>
      </c>
      <c r="K66" s="19"/>
    </row>
    <row r="67" spans="1:11" ht="15.75" thickBot="1" x14ac:dyDescent="0.25">
      <c r="A67" s="21"/>
      <c r="B67" s="34" t="s">
        <v>6</v>
      </c>
      <c r="C67" s="35"/>
      <c r="D67" s="35"/>
      <c r="E67" s="36"/>
      <c r="F67" s="22">
        <f>SUM(F66:F66)</f>
        <v>0</v>
      </c>
      <c r="G67" s="23"/>
      <c r="H67" s="23"/>
      <c r="I67" s="23"/>
      <c r="J67" s="24">
        <f>SUM(J66:J66)</f>
        <v>0</v>
      </c>
      <c r="K67" s="25"/>
    </row>
    <row r="68" spans="1:11" x14ac:dyDescent="0.2">
      <c r="A68" s="3"/>
      <c r="B68" s="4"/>
      <c r="C68" s="3"/>
      <c r="D68" s="5"/>
      <c r="E68" s="3"/>
      <c r="F68" s="3"/>
      <c r="G68" s="3"/>
      <c r="H68" s="3"/>
      <c r="I68" s="3"/>
      <c r="J68" s="3"/>
    </row>
    <row r="69" spans="1:11" ht="63" customHeight="1" x14ac:dyDescent="0.2">
      <c r="A69" s="3"/>
      <c r="B69" s="38" t="s">
        <v>14</v>
      </c>
      <c r="C69" s="38"/>
      <c r="D69" s="38"/>
      <c r="E69" s="38"/>
      <c r="F69" s="38"/>
      <c r="G69" s="38"/>
      <c r="H69" s="38"/>
      <c r="I69" s="3"/>
      <c r="J69" s="3"/>
    </row>
    <row r="72" spans="1:11" ht="31.5" customHeight="1" x14ac:dyDescent="0.2">
      <c r="A72" s="6"/>
      <c r="B72" s="37" t="s">
        <v>55</v>
      </c>
      <c r="C72" s="37"/>
      <c r="D72" s="37"/>
      <c r="E72" s="37"/>
      <c r="F72" s="37"/>
      <c r="G72" s="37"/>
      <c r="H72" s="37"/>
      <c r="I72" s="7"/>
      <c r="J72" s="7"/>
    </row>
    <row r="73" spans="1:11" x14ac:dyDescent="0.2">
      <c r="A73" s="6"/>
      <c r="C73" s="7"/>
      <c r="D73" s="7"/>
      <c r="E73" s="7"/>
      <c r="F73" s="7"/>
      <c r="G73" s="7"/>
      <c r="H73" s="7"/>
      <c r="I73" s="7"/>
      <c r="J73" s="7"/>
    </row>
    <row r="74" spans="1:11" ht="51" x14ac:dyDescent="0.2">
      <c r="A74" s="9" t="s">
        <v>1</v>
      </c>
      <c r="B74" s="10" t="s">
        <v>2</v>
      </c>
      <c r="C74" s="9" t="s">
        <v>7</v>
      </c>
      <c r="D74" s="9" t="s">
        <v>0</v>
      </c>
      <c r="E74" s="11" t="s">
        <v>3</v>
      </c>
      <c r="F74" s="11" t="s">
        <v>4</v>
      </c>
      <c r="G74" s="11" t="s">
        <v>11</v>
      </c>
      <c r="H74" s="11" t="s">
        <v>12</v>
      </c>
      <c r="I74" s="11" t="s">
        <v>13</v>
      </c>
      <c r="J74" s="11" t="s">
        <v>5</v>
      </c>
      <c r="K74" s="12" t="s">
        <v>10</v>
      </c>
    </row>
    <row r="75" spans="1:11" ht="15" x14ac:dyDescent="0.2">
      <c r="A75" s="33" t="s">
        <v>20</v>
      </c>
      <c r="B75" s="33"/>
      <c r="C75" s="33"/>
      <c r="D75" s="33"/>
      <c r="E75" s="33"/>
      <c r="F75" s="33"/>
      <c r="G75" s="33"/>
      <c r="H75" s="33"/>
      <c r="I75" s="33"/>
      <c r="J75" s="33"/>
      <c r="K75" s="33"/>
    </row>
    <row r="76" spans="1:11" s="20" customFormat="1" ht="26.25" thickBot="1" x14ac:dyDescent="0.25">
      <c r="A76" s="13">
        <v>1</v>
      </c>
      <c r="B76" s="1" t="s">
        <v>41</v>
      </c>
      <c r="C76" s="14" t="s">
        <v>33</v>
      </c>
      <c r="D76" s="14">
        <v>1</v>
      </c>
      <c r="E76" s="15"/>
      <c r="F76" s="16">
        <f t="shared" ref="F76" si="32">E76*D76</f>
        <v>0</v>
      </c>
      <c r="G76" s="17"/>
      <c r="H76" s="16">
        <f t="shared" ref="H76" si="33">F76*G76</f>
        <v>0</v>
      </c>
      <c r="I76" s="16">
        <f t="shared" ref="I76" si="34">E76+(G76*E76)</f>
        <v>0</v>
      </c>
      <c r="J76" s="18">
        <f t="shared" ref="J76" si="35">F76+H76</f>
        <v>0</v>
      </c>
      <c r="K76" s="19"/>
    </row>
    <row r="77" spans="1:11" ht="15.75" thickBot="1" x14ac:dyDescent="0.25">
      <c r="A77" s="21"/>
      <c r="B77" s="34" t="s">
        <v>6</v>
      </c>
      <c r="C77" s="35"/>
      <c r="D77" s="35"/>
      <c r="E77" s="36"/>
      <c r="F77" s="22">
        <f>SUM(F76:F76)</f>
        <v>0</v>
      </c>
      <c r="G77" s="23"/>
      <c r="H77" s="23"/>
      <c r="I77" s="23"/>
      <c r="J77" s="24">
        <f>SUM(J76:J76)</f>
        <v>0</v>
      </c>
      <c r="K77" s="25"/>
    </row>
    <row r="78" spans="1:11" x14ac:dyDescent="0.2">
      <c r="A78" s="3"/>
      <c r="B78" s="4"/>
      <c r="C78" s="3"/>
      <c r="D78" s="5"/>
      <c r="E78" s="3"/>
      <c r="F78" s="3"/>
      <c r="G78" s="3"/>
      <c r="H78" s="3"/>
      <c r="I78" s="3"/>
      <c r="J78" s="3"/>
    </row>
    <row r="79" spans="1:11" ht="63" customHeight="1" x14ac:dyDescent="0.2">
      <c r="A79" s="3"/>
      <c r="B79" s="38" t="s">
        <v>14</v>
      </c>
      <c r="C79" s="38"/>
      <c r="D79" s="38"/>
      <c r="E79" s="38"/>
      <c r="F79" s="38"/>
      <c r="G79" s="38"/>
      <c r="H79" s="38"/>
      <c r="I79" s="3"/>
      <c r="J79" s="3"/>
    </row>
    <row r="82" spans="1:11" ht="31.5" customHeight="1" x14ac:dyDescent="0.2">
      <c r="A82" s="6"/>
      <c r="B82" s="37" t="s">
        <v>56</v>
      </c>
      <c r="C82" s="37"/>
      <c r="D82" s="37"/>
      <c r="E82" s="37"/>
      <c r="F82" s="37"/>
      <c r="G82" s="37"/>
      <c r="H82" s="37"/>
      <c r="I82" s="7"/>
      <c r="J82" s="7"/>
    </row>
    <row r="83" spans="1:11" x14ac:dyDescent="0.2">
      <c r="A83" s="6"/>
      <c r="C83" s="7"/>
      <c r="D83" s="7"/>
      <c r="E83" s="7"/>
      <c r="F83" s="7"/>
      <c r="G83" s="7"/>
      <c r="H83" s="7"/>
      <c r="I83" s="7"/>
      <c r="J83" s="7"/>
    </row>
    <row r="84" spans="1:11" ht="51" x14ac:dyDescent="0.2">
      <c r="A84" s="9" t="s">
        <v>1</v>
      </c>
      <c r="B84" s="10" t="s">
        <v>2</v>
      </c>
      <c r="C84" s="9" t="s">
        <v>7</v>
      </c>
      <c r="D84" s="9" t="s">
        <v>0</v>
      </c>
      <c r="E84" s="11" t="s">
        <v>3</v>
      </c>
      <c r="F84" s="11" t="s">
        <v>4</v>
      </c>
      <c r="G84" s="11" t="s">
        <v>11</v>
      </c>
      <c r="H84" s="11" t="s">
        <v>12</v>
      </c>
      <c r="I84" s="11" t="s">
        <v>13</v>
      </c>
      <c r="J84" s="11" t="s">
        <v>5</v>
      </c>
      <c r="K84" s="12" t="s">
        <v>10</v>
      </c>
    </row>
    <row r="85" spans="1:11" ht="15" x14ac:dyDescent="0.2">
      <c r="A85" s="33" t="s">
        <v>21</v>
      </c>
      <c r="B85" s="33"/>
      <c r="C85" s="33"/>
      <c r="D85" s="33"/>
      <c r="E85" s="33"/>
      <c r="F85" s="33"/>
      <c r="G85" s="33"/>
      <c r="H85" s="33"/>
      <c r="I85" s="33"/>
      <c r="J85" s="33"/>
      <c r="K85" s="33"/>
    </row>
    <row r="86" spans="1:11" s="20" customFormat="1" ht="26.25" thickBot="1" x14ac:dyDescent="0.25">
      <c r="A86" s="13">
        <v>1</v>
      </c>
      <c r="B86" s="1" t="s">
        <v>42</v>
      </c>
      <c r="C86" s="14" t="s">
        <v>33</v>
      </c>
      <c r="D86" s="14">
        <v>1</v>
      </c>
      <c r="E86" s="15"/>
      <c r="F86" s="16">
        <f t="shared" ref="F86" si="36">E86*D86</f>
        <v>0</v>
      </c>
      <c r="G86" s="17"/>
      <c r="H86" s="16">
        <f t="shared" ref="H86" si="37">F86*G86</f>
        <v>0</v>
      </c>
      <c r="I86" s="16">
        <f t="shared" ref="I86" si="38">E86+(G86*E86)</f>
        <v>0</v>
      </c>
      <c r="J86" s="18">
        <f t="shared" ref="J86" si="39">F86+H86</f>
        <v>0</v>
      </c>
      <c r="K86" s="19"/>
    </row>
    <row r="87" spans="1:11" ht="15.75" thickBot="1" x14ac:dyDescent="0.25">
      <c r="A87" s="21"/>
      <c r="B87" s="34" t="s">
        <v>6</v>
      </c>
      <c r="C87" s="35"/>
      <c r="D87" s="35"/>
      <c r="E87" s="36"/>
      <c r="F87" s="22">
        <f>SUM(F86:F86)</f>
        <v>0</v>
      </c>
      <c r="G87" s="23"/>
      <c r="H87" s="23"/>
      <c r="I87" s="23"/>
      <c r="J87" s="24">
        <f>SUM(J86:J86)</f>
        <v>0</v>
      </c>
      <c r="K87" s="25"/>
    </row>
    <row r="88" spans="1:11" x14ac:dyDescent="0.2">
      <c r="A88" s="3"/>
      <c r="B88" s="4"/>
      <c r="C88" s="3"/>
      <c r="D88" s="5"/>
      <c r="E88" s="3"/>
      <c r="F88" s="3"/>
      <c r="G88" s="3"/>
      <c r="H88" s="3"/>
      <c r="I88" s="3"/>
      <c r="J88" s="3"/>
    </row>
    <row r="91" spans="1:11" ht="31.5" customHeight="1" x14ac:dyDescent="0.2">
      <c r="A91" s="6"/>
      <c r="B91" s="37" t="s">
        <v>56</v>
      </c>
      <c r="C91" s="37"/>
      <c r="D91" s="37"/>
      <c r="E91" s="37"/>
      <c r="F91" s="37"/>
      <c r="G91" s="37"/>
      <c r="H91" s="37"/>
      <c r="I91" s="7"/>
      <c r="J91" s="7"/>
    </row>
    <row r="92" spans="1:11" x14ac:dyDescent="0.2">
      <c r="A92" s="6"/>
      <c r="C92" s="7"/>
      <c r="D92" s="7"/>
      <c r="E92" s="7"/>
      <c r="F92" s="7"/>
      <c r="G92" s="7"/>
      <c r="H92" s="7"/>
      <c r="I92" s="7"/>
      <c r="J92" s="7"/>
    </row>
    <row r="93" spans="1:11" ht="51" x14ac:dyDescent="0.2">
      <c r="A93" s="9" t="s">
        <v>1</v>
      </c>
      <c r="B93" s="10" t="s">
        <v>2</v>
      </c>
      <c r="C93" s="9" t="s">
        <v>7</v>
      </c>
      <c r="D93" s="9" t="s">
        <v>0</v>
      </c>
      <c r="E93" s="11" t="s">
        <v>3</v>
      </c>
      <c r="F93" s="11" t="s">
        <v>4</v>
      </c>
      <c r="G93" s="11" t="s">
        <v>11</v>
      </c>
      <c r="H93" s="11" t="s">
        <v>12</v>
      </c>
      <c r="I93" s="11" t="s">
        <v>13</v>
      </c>
      <c r="J93" s="11" t="s">
        <v>5</v>
      </c>
      <c r="K93" s="12" t="s">
        <v>10</v>
      </c>
    </row>
    <row r="94" spans="1:11" ht="15" x14ac:dyDescent="0.2">
      <c r="A94" s="33" t="s">
        <v>22</v>
      </c>
      <c r="B94" s="33"/>
      <c r="C94" s="33"/>
      <c r="D94" s="33"/>
      <c r="E94" s="33"/>
      <c r="F94" s="33"/>
      <c r="G94" s="33"/>
      <c r="H94" s="33"/>
      <c r="I94" s="33"/>
      <c r="J94" s="33"/>
      <c r="K94" s="33"/>
    </row>
    <row r="95" spans="1:11" s="20" customFormat="1" x14ac:dyDescent="0.2">
      <c r="A95" s="13">
        <v>1</v>
      </c>
      <c r="B95" s="1" t="s">
        <v>44</v>
      </c>
      <c r="C95" s="14" t="s">
        <v>33</v>
      </c>
      <c r="D95" s="14">
        <v>1</v>
      </c>
      <c r="E95" s="15"/>
      <c r="F95" s="16">
        <f t="shared" ref="F95:F96" si="40">E95*D95</f>
        <v>0</v>
      </c>
      <c r="G95" s="17"/>
      <c r="H95" s="16">
        <f t="shared" ref="H95:H96" si="41">F95*G95</f>
        <v>0</v>
      </c>
      <c r="I95" s="16">
        <f t="shared" ref="I95:I96" si="42">E95+(G95*E95)</f>
        <v>0</v>
      </c>
      <c r="J95" s="18">
        <f t="shared" ref="J95:J96" si="43">F95+H95</f>
        <v>0</v>
      </c>
      <c r="K95" s="19"/>
    </row>
    <row r="96" spans="1:11" s="20" customFormat="1" ht="14.25" customHeight="1" thickBot="1" x14ac:dyDescent="0.25">
      <c r="A96" s="13">
        <v>2</v>
      </c>
      <c r="B96" s="1" t="s">
        <v>43</v>
      </c>
      <c r="C96" s="14" t="s">
        <v>33</v>
      </c>
      <c r="D96" s="14">
        <v>1</v>
      </c>
      <c r="E96" s="15"/>
      <c r="F96" s="16">
        <f t="shared" si="40"/>
        <v>0</v>
      </c>
      <c r="G96" s="17"/>
      <c r="H96" s="16">
        <f t="shared" si="41"/>
        <v>0</v>
      </c>
      <c r="I96" s="16">
        <f t="shared" si="42"/>
        <v>0</v>
      </c>
      <c r="J96" s="18">
        <f t="shared" si="43"/>
        <v>0</v>
      </c>
      <c r="K96" s="19"/>
    </row>
    <row r="97" spans="1:11" ht="15.75" thickBot="1" x14ac:dyDescent="0.25">
      <c r="A97" s="21"/>
      <c r="B97" s="34" t="s">
        <v>6</v>
      </c>
      <c r="C97" s="35"/>
      <c r="D97" s="35"/>
      <c r="E97" s="36"/>
      <c r="F97" s="22">
        <f>SUM(F95:F96)</f>
        <v>0</v>
      </c>
      <c r="G97" s="23"/>
      <c r="H97" s="23"/>
      <c r="I97" s="23"/>
      <c r="J97" s="24">
        <f>SUM(J95:J96)</f>
        <v>0</v>
      </c>
      <c r="K97" s="25"/>
    </row>
    <row r="98" spans="1:11" x14ac:dyDescent="0.2">
      <c r="A98" s="3"/>
      <c r="B98" s="4"/>
      <c r="C98" s="3"/>
      <c r="D98" s="5"/>
      <c r="E98" s="3"/>
      <c r="F98" s="3"/>
      <c r="G98" s="3"/>
      <c r="H98" s="3"/>
      <c r="I98" s="3"/>
      <c r="J98" s="3"/>
    </row>
    <row r="101" spans="1:11" ht="31.5" customHeight="1" x14ac:dyDescent="0.2">
      <c r="A101" s="6"/>
      <c r="B101" s="37" t="s">
        <v>56</v>
      </c>
      <c r="C101" s="37"/>
      <c r="D101" s="37"/>
      <c r="E101" s="37"/>
      <c r="F101" s="37"/>
      <c r="G101" s="37"/>
      <c r="H101" s="37"/>
      <c r="I101" s="7"/>
      <c r="J101" s="7"/>
    </row>
    <row r="102" spans="1:11" x14ac:dyDescent="0.2">
      <c r="A102" s="6"/>
      <c r="C102" s="7"/>
      <c r="D102" s="7"/>
      <c r="E102" s="7"/>
      <c r="F102" s="7"/>
      <c r="G102" s="7"/>
      <c r="H102" s="7"/>
      <c r="I102" s="7"/>
      <c r="J102" s="7"/>
    </row>
    <row r="103" spans="1:11" ht="51" x14ac:dyDescent="0.2">
      <c r="A103" s="9" t="s">
        <v>1</v>
      </c>
      <c r="B103" s="10" t="s">
        <v>2</v>
      </c>
      <c r="C103" s="9" t="s">
        <v>7</v>
      </c>
      <c r="D103" s="9" t="s">
        <v>0</v>
      </c>
      <c r="E103" s="11" t="s">
        <v>3</v>
      </c>
      <c r="F103" s="11" t="s">
        <v>4</v>
      </c>
      <c r="G103" s="11" t="s">
        <v>11</v>
      </c>
      <c r="H103" s="11" t="s">
        <v>12</v>
      </c>
      <c r="I103" s="11" t="s">
        <v>13</v>
      </c>
      <c r="J103" s="11" t="s">
        <v>5</v>
      </c>
      <c r="K103" s="12" t="s">
        <v>10</v>
      </c>
    </row>
    <row r="104" spans="1:11" ht="15" x14ac:dyDescent="0.2">
      <c r="A104" s="33" t="s">
        <v>23</v>
      </c>
      <c r="B104" s="33"/>
      <c r="C104" s="33"/>
      <c r="D104" s="33"/>
      <c r="E104" s="33"/>
      <c r="F104" s="33"/>
      <c r="G104" s="33"/>
      <c r="H104" s="33"/>
      <c r="I104" s="33"/>
      <c r="J104" s="33"/>
      <c r="K104" s="33"/>
    </row>
    <row r="105" spans="1:11" s="20" customFormat="1" x14ac:dyDescent="0.2">
      <c r="A105" s="13">
        <v>1</v>
      </c>
      <c r="B105" s="1" t="s">
        <v>46</v>
      </c>
      <c r="C105" s="14" t="s">
        <v>33</v>
      </c>
      <c r="D105" s="14">
        <v>1</v>
      </c>
      <c r="E105" s="15"/>
      <c r="F105" s="16">
        <f t="shared" ref="F105:F106" si="44">E105*D105</f>
        <v>0</v>
      </c>
      <c r="G105" s="17"/>
      <c r="H105" s="16">
        <f t="shared" ref="H105:H106" si="45">F105*G105</f>
        <v>0</v>
      </c>
      <c r="I105" s="16">
        <f t="shared" ref="I105:I106" si="46">E105+(G105*E105)</f>
        <v>0</v>
      </c>
      <c r="J105" s="18">
        <f t="shared" ref="J105:J106" si="47">F105+H105</f>
        <v>0</v>
      </c>
      <c r="K105" s="19"/>
    </row>
    <row r="106" spans="1:11" s="20" customFormat="1" ht="13.5" customHeight="1" thickBot="1" x14ac:dyDescent="0.25">
      <c r="A106" s="13">
        <v>2</v>
      </c>
      <c r="B106" s="1" t="s">
        <v>45</v>
      </c>
      <c r="C106" s="14" t="s">
        <v>33</v>
      </c>
      <c r="D106" s="14">
        <v>1</v>
      </c>
      <c r="E106" s="15"/>
      <c r="F106" s="16">
        <f t="shared" si="44"/>
        <v>0</v>
      </c>
      <c r="G106" s="17"/>
      <c r="H106" s="16">
        <f t="shared" si="45"/>
        <v>0</v>
      </c>
      <c r="I106" s="16">
        <f t="shared" si="46"/>
        <v>0</v>
      </c>
      <c r="J106" s="18">
        <f t="shared" si="47"/>
        <v>0</v>
      </c>
      <c r="K106" s="19"/>
    </row>
    <row r="107" spans="1:11" ht="15.75" thickBot="1" x14ac:dyDescent="0.25">
      <c r="A107" s="21"/>
      <c r="B107" s="34" t="s">
        <v>6</v>
      </c>
      <c r="C107" s="35"/>
      <c r="D107" s="35"/>
      <c r="E107" s="36"/>
      <c r="F107" s="22">
        <f>SUM(F105:F106)</f>
        <v>0</v>
      </c>
      <c r="G107" s="23"/>
      <c r="H107" s="23"/>
      <c r="I107" s="23"/>
      <c r="J107" s="24">
        <f>SUM(J105:J106)</f>
        <v>0</v>
      </c>
      <c r="K107" s="25"/>
    </row>
    <row r="108" spans="1:11" x14ac:dyDescent="0.2">
      <c r="A108" s="3"/>
      <c r="B108" s="4"/>
      <c r="C108" s="3"/>
      <c r="D108" s="5"/>
      <c r="E108" s="3"/>
      <c r="F108" s="3"/>
      <c r="G108" s="3"/>
      <c r="H108" s="3"/>
      <c r="I108" s="3"/>
      <c r="J108" s="3"/>
    </row>
    <row r="111" spans="1:11" ht="31.5" customHeight="1" x14ac:dyDescent="0.2">
      <c r="A111" s="6"/>
      <c r="B111" s="37" t="s">
        <v>56</v>
      </c>
      <c r="C111" s="37"/>
      <c r="D111" s="37"/>
      <c r="E111" s="37"/>
      <c r="F111" s="37"/>
      <c r="G111" s="37"/>
      <c r="H111" s="37"/>
      <c r="I111" s="7"/>
      <c r="J111" s="7"/>
    </row>
    <row r="112" spans="1:11" x14ac:dyDescent="0.2">
      <c r="A112" s="6"/>
      <c r="C112" s="7"/>
      <c r="D112" s="7"/>
      <c r="E112" s="7"/>
      <c r="F112" s="7"/>
      <c r="G112" s="7"/>
      <c r="H112" s="7"/>
      <c r="I112" s="7"/>
      <c r="J112" s="7"/>
    </row>
    <row r="113" spans="1:11" ht="51" x14ac:dyDescent="0.2">
      <c r="A113" s="9" t="s">
        <v>1</v>
      </c>
      <c r="B113" s="10" t="s">
        <v>2</v>
      </c>
      <c r="C113" s="9" t="s">
        <v>7</v>
      </c>
      <c r="D113" s="9" t="s">
        <v>0</v>
      </c>
      <c r="E113" s="11" t="s">
        <v>3</v>
      </c>
      <c r="F113" s="11" t="s">
        <v>4</v>
      </c>
      <c r="G113" s="11" t="s">
        <v>11</v>
      </c>
      <c r="H113" s="11" t="s">
        <v>12</v>
      </c>
      <c r="I113" s="11" t="s">
        <v>13</v>
      </c>
      <c r="J113" s="11" t="s">
        <v>5</v>
      </c>
      <c r="K113" s="12" t="s">
        <v>10</v>
      </c>
    </row>
    <row r="114" spans="1:11" ht="15" x14ac:dyDescent="0.2">
      <c r="A114" s="33" t="s">
        <v>24</v>
      </c>
      <c r="B114" s="33"/>
      <c r="C114" s="33"/>
      <c r="D114" s="33"/>
      <c r="E114" s="33"/>
      <c r="F114" s="33"/>
      <c r="G114" s="33"/>
      <c r="H114" s="33"/>
      <c r="I114" s="33"/>
      <c r="J114" s="33"/>
      <c r="K114" s="33"/>
    </row>
    <row r="115" spans="1:11" s="20" customFormat="1" ht="25.5" x14ac:dyDescent="0.2">
      <c r="A115" s="13">
        <v>1</v>
      </c>
      <c r="B115" s="1" t="s">
        <v>47</v>
      </c>
      <c r="C115" s="14" t="s">
        <v>33</v>
      </c>
      <c r="D115" s="14">
        <v>1</v>
      </c>
      <c r="E115" s="15"/>
      <c r="F115" s="16">
        <f t="shared" ref="F115:F118" si="48">E115*D115</f>
        <v>0</v>
      </c>
      <c r="G115" s="17"/>
      <c r="H115" s="16">
        <f t="shared" ref="H115:H118" si="49">F115*G115</f>
        <v>0</v>
      </c>
      <c r="I115" s="16">
        <f t="shared" ref="I115:I118" si="50">E115+(G115*E115)</f>
        <v>0</v>
      </c>
      <c r="J115" s="18">
        <f t="shared" ref="J115:J118" si="51">F115+H115</f>
        <v>0</v>
      </c>
      <c r="K115" s="19"/>
    </row>
    <row r="116" spans="1:11" s="20" customFormat="1" ht="25.5" x14ac:dyDescent="0.2">
      <c r="A116" s="13">
        <v>2</v>
      </c>
      <c r="B116" s="1" t="s">
        <v>48</v>
      </c>
      <c r="C116" s="14" t="s">
        <v>33</v>
      </c>
      <c r="D116" s="14">
        <v>1</v>
      </c>
      <c r="E116" s="15"/>
      <c r="F116" s="16">
        <f t="shared" si="48"/>
        <v>0</v>
      </c>
      <c r="G116" s="17"/>
      <c r="H116" s="16">
        <f t="shared" si="49"/>
        <v>0</v>
      </c>
      <c r="I116" s="16">
        <f t="shared" si="50"/>
        <v>0</v>
      </c>
      <c r="J116" s="18">
        <f t="shared" si="51"/>
        <v>0</v>
      </c>
      <c r="K116" s="19"/>
    </row>
    <row r="117" spans="1:11" s="20" customFormat="1" ht="25.5" x14ac:dyDescent="0.2">
      <c r="A117" s="13">
        <v>3</v>
      </c>
      <c r="B117" s="1" t="s">
        <v>49</v>
      </c>
      <c r="C117" s="14" t="s">
        <v>33</v>
      </c>
      <c r="D117" s="14">
        <v>1</v>
      </c>
      <c r="E117" s="15"/>
      <c r="F117" s="16">
        <f t="shared" si="48"/>
        <v>0</v>
      </c>
      <c r="G117" s="17"/>
      <c r="H117" s="16">
        <f t="shared" si="49"/>
        <v>0</v>
      </c>
      <c r="I117" s="16">
        <f t="shared" si="50"/>
        <v>0</v>
      </c>
      <c r="J117" s="18">
        <f t="shared" si="51"/>
        <v>0</v>
      </c>
      <c r="K117" s="19"/>
    </row>
    <row r="118" spans="1:11" s="20" customFormat="1" ht="26.25" thickBot="1" x14ac:dyDescent="0.25">
      <c r="A118" s="13">
        <v>4</v>
      </c>
      <c r="B118" s="1" t="s">
        <v>50</v>
      </c>
      <c r="C118" s="14" t="s">
        <v>33</v>
      </c>
      <c r="D118" s="14">
        <v>1</v>
      </c>
      <c r="E118" s="15"/>
      <c r="F118" s="16">
        <f t="shared" si="48"/>
        <v>0</v>
      </c>
      <c r="G118" s="17"/>
      <c r="H118" s="16">
        <f t="shared" si="49"/>
        <v>0</v>
      </c>
      <c r="I118" s="16">
        <f t="shared" si="50"/>
        <v>0</v>
      </c>
      <c r="J118" s="18">
        <f t="shared" si="51"/>
        <v>0</v>
      </c>
      <c r="K118" s="19"/>
    </row>
    <row r="119" spans="1:11" ht="15.75" thickBot="1" x14ac:dyDescent="0.25">
      <c r="A119" s="21"/>
      <c r="B119" s="34" t="s">
        <v>6</v>
      </c>
      <c r="C119" s="35"/>
      <c r="D119" s="35"/>
      <c r="E119" s="36"/>
      <c r="F119" s="22">
        <f>SUM(F115:F118)</f>
        <v>0</v>
      </c>
      <c r="G119" s="23"/>
      <c r="H119" s="23"/>
      <c r="I119" s="23"/>
      <c r="J119" s="24">
        <f>SUM(J115:J118)</f>
        <v>0</v>
      </c>
      <c r="K119" s="25"/>
    </row>
    <row r="120" spans="1:11" x14ac:dyDescent="0.2">
      <c r="A120" s="3"/>
      <c r="B120" s="4"/>
      <c r="C120" s="3"/>
      <c r="D120" s="5"/>
      <c r="E120" s="3"/>
      <c r="F120" s="3"/>
      <c r="G120" s="3"/>
      <c r="H120" s="3"/>
      <c r="I120" s="3"/>
      <c r="J120" s="3"/>
    </row>
    <row r="121" spans="1:11" ht="63" customHeight="1" x14ac:dyDescent="0.2">
      <c r="A121" s="3"/>
      <c r="B121" s="38" t="s">
        <v>14</v>
      </c>
      <c r="C121" s="38"/>
      <c r="D121" s="38"/>
      <c r="E121" s="38"/>
      <c r="F121" s="38"/>
      <c r="G121" s="38"/>
      <c r="H121" s="38"/>
      <c r="I121" s="3"/>
      <c r="J121" s="3"/>
    </row>
    <row r="124" spans="1:11" ht="31.5" customHeight="1" x14ac:dyDescent="0.2">
      <c r="A124" s="6"/>
      <c r="B124" s="37" t="s">
        <v>56</v>
      </c>
      <c r="C124" s="37"/>
      <c r="D124" s="37"/>
      <c r="E124" s="37"/>
      <c r="F124" s="37"/>
      <c r="G124" s="37"/>
      <c r="H124" s="37"/>
      <c r="I124" s="7"/>
      <c r="J124" s="7"/>
    </row>
    <row r="125" spans="1:11" x14ac:dyDescent="0.2">
      <c r="A125" s="6"/>
      <c r="C125" s="7"/>
      <c r="D125" s="7"/>
      <c r="E125" s="7"/>
      <c r="F125" s="7"/>
      <c r="G125" s="7"/>
      <c r="H125" s="7"/>
      <c r="I125" s="7"/>
      <c r="J125" s="7"/>
    </row>
    <row r="126" spans="1:11" ht="51" x14ac:dyDescent="0.2">
      <c r="A126" s="9" t="s">
        <v>1</v>
      </c>
      <c r="B126" s="10" t="s">
        <v>2</v>
      </c>
      <c r="C126" s="9" t="s">
        <v>7</v>
      </c>
      <c r="D126" s="9" t="s">
        <v>0</v>
      </c>
      <c r="E126" s="11" t="s">
        <v>3</v>
      </c>
      <c r="F126" s="11" t="s">
        <v>4</v>
      </c>
      <c r="G126" s="11" t="s">
        <v>11</v>
      </c>
      <c r="H126" s="11" t="s">
        <v>12</v>
      </c>
      <c r="I126" s="11" t="s">
        <v>13</v>
      </c>
      <c r="J126" s="11" t="s">
        <v>5</v>
      </c>
      <c r="K126" s="12" t="s">
        <v>10</v>
      </c>
    </row>
    <row r="127" spans="1:11" ht="15" x14ac:dyDescent="0.2">
      <c r="A127" s="33" t="s">
        <v>25</v>
      </c>
      <c r="B127" s="33"/>
      <c r="C127" s="33"/>
      <c r="D127" s="33"/>
      <c r="E127" s="33"/>
      <c r="F127" s="33"/>
      <c r="G127" s="33"/>
      <c r="H127" s="33"/>
      <c r="I127" s="33"/>
      <c r="J127" s="33"/>
      <c r="K127" s="33"/>
    </row>
    <row r="128" spans="1:11" s="20" customFormat="1" x14ac:dyDescent="0.2">
      <c r="A128" s="13">
        <v>1</v>
      </c>
      <c r="B128" s="1" t="s">
        <v>51</v>
      </c>
      <c r="C128" s="14" t="s">
        <v>30</v>
      </c>
      <c r="D128" s="14">
        <v>70</v>
      </c>
      <c r="E128" s="15"/>
      <c r="F128" s="16">
        <f t="shared" ref="F128:F129" si="52">E128*D128</f>
        <v>0</v>
      </c>
      <c r="G128" s="17"/>
      <c r="H128" s="16">
        <f t="shared" ref="H128:H129" si="53">F128*G128</f>
        <v>0</v>
      </c>
      <c r="I128" s="16">
        <f t="shared" ref="I128:I129" si="54">E128+(G128*E128)</f>
        <v>0</v>
      </c>
      <c r="J128" s="18">
        <f t="shared" ref="J128:J129" si="55">F128+H128</f>
        <v>0</v>
      </c>
      <c r="K128" s="19"/>
    </row>
    <row r="129" spans="1:11" s="20" customFormat="1" ht="15" thickBot="1" x14ac:dyDescent="0.25">
      <c r="A129" s="13">
        <v>2</v>
      </c>
      <c r="B129" s="1" t="s">
        <v>52</v>
      </c>
      <c r="C129" s="14" t="s">
        <v>30</v>
      </c>
      <c r="D129" s="14">
        <v>20</v>
      </c>
      <c r="E129" s="15"/>
      <c r="F129" s="16">
        <f t="shared" si="52"/>
        <v>0</v>
      </c>
      <c r="G129" s="17"/>
      <c r="H129" s="16">
        <f t="shared" si="53"/>
        <v>0</v>
      </c>
      <c r="I129" s="16">
        <f t="shared" si="54"/>
        <v>0</v>
      </c>
      <c r="J129" s="18">
        <f t="shared" si="55"/>
        <v>0</v>
      </c>
      <c r="K129" s="19"/>
    </row>
    <row r="130" spans="1:11" ht="15.75" thickBot="1" x14ac:dyDescent="0.25">
      <c r="A130" s="21"/>
      <c r="B130" s="34" t="s">
        <v>6</v>
      </c>
      <c r="C130" s="35"/>
      <c r="D130" s="35"/>
      <c r="E130" s="36"/>
      <c r="F130" s="22">
        <f>SUM(F128:F129)</f>
        <v>0</v>
      </c>
      <c r="G130" s="23"/>
      <c r="H130" s="23"/>
      <c r="I130" s="23"/>
      <c r="J130" s="24">
        <f>SUM(J128:J129)</f>
        <v>0</v>
      </c>
      <c r="K130" s="25"/>
    </row>
    <row r="131" spans="1:11" x14ac:dyDescent="0.2">
      <c r="A131" s="3"/>
      <c r="B131" s="4"/>
      <c r="C131" s="3"/>
      <c r="D131" s="5"/>
      <c r="E131" s="3"/>
      <c r="F131" s="3"/>
      <c r="G131" s="3"/>
      <c r="H131" s="3"/>
      <c r="I131" s="3"/>
      <c r="J131" s="3"/>
    </row>
  </sheetData>
  <mergeCells count="45">
    <mergeCell ref="B59:H59"/>
    <mergeCell ref="B62:H62"/>
    <mergeCell ref="A65:K65"/>
    <mergeCell ref="B67:E67"/>
    <mergeCell ref="B69:H69"/>
    <mergeCell ref="B46:E46"/>
    <mergeCell ref="B48:H48"/>
    <mergeCell ref="B51:H51"/>
    <mergeCell ref="A54:K54"/>
    <mergeCell ref="B57:E57"/>
    <mergeCell ref="A32:K32"/>
    <mergeCell ref="B34:E34"/>
    <mergeCell ref="B36:H36"/>
    <mergeCell ref="B39:H39"/>
    <mergeCell ref="A42:K42"/>
    <mergeCell ref="B18:H18"/>
    <mergeCell ref="A21:K21"/>
    <mergeCell ref="B24:E24"/>
    <mergeCell ref="B26:H26"/>
    <mergeCell ref="B29:H29"/>
    <mergeCell ref="A2:K2"/>
    <mergeCell ref="A8:K8"/>
    <mergeCell ref="B13:E13"/>
    <mergeCell ref="B15:H15"/>
    <mergeCell ref="B5:H5"/>
    <mergeCell ref="B72:H72"/>
    <mergeCell ref="A75:K75"/>
    <mergeCell ref="B77:E77"/>
    <mergeCell ref="B79:H79"/>
    <mergeCell ref="B82:H82"/>
    <mergeCell ref="B101:H101"/>
    <mergeCell ref="A104:K104"/>
    <mergeCell ref="B107:E107"/>
    <mergeCell ref="B124:H124"/>
    <mergeCell ref="A85:K85"/>
    <mergeCell ref="B87:E87"/>
    <mergeCell ref="B91:H91"/>
    <mergeCell ref="A94:K94"/>
    <mergeCell ref="B97:E97"/>
    <mergeCell ref="A127:K127"/>
    <mergeCell ref="B130:E130"/>
    <mergeCell ref="B111:H111"/>
    <mergeCell ref="A114:K114"/>
    <mergeCell ref="B119:E119"/>
    <mergeCell ref="B121:H121"/>
  </mergeCells>
  <pageMargins left="0.25" right="0.25" top="0.75" bottom="0.75" header="0.3" footer="0.3"/>
  <pageSetup paperSize="9" orientation="landscape" r:id="rId1"/>
  <headerFooter>
    <oddFooter>&amp;CStrona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 systemu Windows</dc:creator>
  <cp:lastModifiedBy>a</cp:lastModifiedBy>
  <cp:lastPrinted>2020-01-07T08:04:16Z</cp:lastPrinted>
  <dcterms:created xsi:type="dcterms:W3CDTF">2019-12-12T12:00:06Z</dcterms:created>
  <dcterms:modified xsi:type="dcterms:W3CDTF">2023-11-24T10:26:20Z</dcterms:modified>
</cp:coreProperties>
</file>