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lanta.arabska\Desktop\Usługi leśne 2024- pakiet I\Załączniki do SWZ\"/>
    </mc:Choice>
  </mc:AlternateContent>
  <bookViews>
    <workbookView xWindow="0" yWindow="0" windowWidth="23040" windowHeight="9372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<sst xmlns="http://schemas.openxmlformats.org/spreadsheetml/2006/main" count="263" uniqueCount="161">
  <si>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</si>
  <si>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</si>
  <si>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</si>
  <si>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</si>
  <si>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</si>
  <si>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</si>
  <si>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</si>
  <si>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</si>
  <si>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</si>
  <si>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</si>
  <si>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</si>
  <si>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</si>
  <si>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</si>
  <si>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</si>
  <si>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</si>
  <si>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</si>
  <si>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</si>
  <si>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</si>
  <si>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</si>
  <si>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</si>
  <si>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</si>
  <si>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</si>
  <si>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19</t>
  </si>
  <si>
    <t>WPOD-N</t>
  </si>
  <si>
    <t>Wycinanie podszytów i podrostów (teren równy lub falisty)</t>
  </si>
  <si>
    <t xml:space="preserve"> 48</t>
  </si>
  <si>
    <t>WYK-PASR</t>
  </si>
  <si>
    <t>Zdarcie pokrywy na pasach - prace ręczne</t>
  </si>
  <si>
    <t>KMTR</t>
  </si>
  <si>
    <t xml:space="preserve"> 68</t>
  </si>
  <si>
    <t>WYK-PASCZ</t>
  </si>
  <si>
    <t>Wyorywanie bruzd pługiem leśnym na powierzchni pow. 0,50 ha</t>
  </si>
  <si>
    <t xml:space="preserve"> 73</t>
  </si>
  <si>
    <t>WYK-POGCZ</t>
  </si>
  <si>
    <t>Wyorywanie bruzd pługiem leśnym z pogłębiaczem na powierzchni pow. 0,5 ha</t>
  </si>
  <si>
    <t xml:space="preserve"> 78</t>
  </si>
  <si>
    <t>WYK-FREZ</t>
  </si>
  <si>
    <t>Przygotowanie gleby pługiem aktywnym z pogłębiaczem</t>
  </si>
  <si>
    <t xml:space="preserve"> 91</t>
  </si>
  <si>
    <t>PIEL-C</t>
  </si>
  <si>
    <t>Pielęgnowanie międzyrzędów (przejazdy co drugi rząd)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</si>
  <si>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</si>
  <si>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</si>
  <si>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</si>
  <si>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</si>
  <si>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</si>
  <si>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</si>
  <si>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</si>
  <si>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</si>
  <si>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</si>
  <si>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</si>
  <si>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</si>
  <si>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</si>
  <si>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</si>
  <si>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</si>
  <si>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</si>
  <si>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</si>
  <si>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</si>
  <si>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</si>
  <si>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</si>
  <si>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</si>
  <si>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</si>
  <si>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</si>
  <si>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</si>
  <si>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</si>
  <si>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</si>
  <si>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</si>
  <si>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</si>
  <si>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</si>
  <si>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127</t>
  </si>
  <si>
    <t>ZAB-UPAK</t>
  </si>
  <si>
    <t>Zabezpieczenie upraw przed zwierzyną przez pakułowanie drzewek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</si>
  <si>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</si>
  <si>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</si>
  <si>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</si>
  <si>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</si>
  <si>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</si>
  <si>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</si>
  <si>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</si>
  <si>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</si>
  <si>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</si>
  <si>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</si>
  <si>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</si>
  <si>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</si>
  <si>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</si>
  <si>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</si>
  <si>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</si>
  <si>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</si>
  <si>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</si>
  <si>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</si>
  <si>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</si>
  <si>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</si>
  <si>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</si>
  <si>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</si>
  <si>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</si>
  <si>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</si>
  <si>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</si>
  <si>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</si>
  <si>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</si>
  <si>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</si>
  <si>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</si>
  <si>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</si>
  <si>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</si>
  <si>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</si>
  <si>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</si>
  <si>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</si>
  <si>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</si>
  <si>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</si>
  <si>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</si>
  <si>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</si>
  <si>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</si>
  <si>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</si>
  <si>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</si>
  <si>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</si>
  <si>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</si>
  <si>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399</t>
  </si>
  <si>
    <t>GODZNOC</t>
  </si>
  <si>
    <t>Prace godzinowe w porze nocnej</t>
  </si>
  <si>
    <t>401</t>
  </si>
  <si>
    <t>GODZ HH8</t>
  </si>
  <si>
    <t>Prace wykonywane harwesterem</t>
  </si>
  <si>
    <t>402</t>
  </si>
  <si>
    <t>GODZ HH23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</si>
  <si>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</si>
  <si>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</si>
  <si>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</si>
  <si>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</si>
  <si>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</si>
  <si>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</si>
  <si>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</si>
  <si>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</si>
  <si>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</si>
  <si>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</si>
  <si>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</si>
  <si>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</si>
  <si>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</si>
  <si>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</si>
  <si>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</si>
  <si>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</si>
  <si>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</si>
  <si>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Jędrzejów</t>
  </si>
  <si>
    <t xml:space="preserve">28-300 Jędrzejów; Wilanowska;2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</si>
  <si>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</si>
  <si>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</si>
  <si>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</si>
  <si>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</si>
  <si>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</si>
  <si>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</si>
  <si>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</si>
  <si>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</si>
  <si>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</si>
  <si>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</si>
  <si>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</si>
  <si>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</si>
  <si>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</si>
  <si>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</si>
  <si>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</si>
  <si>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</si>
  <si>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</si>
  <si>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</si>
  <si>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Jędrzejów w roku 2024 - pakiet I''  składamy niniejszym ofertę na to zamówienie: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</si>
</sst>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2"/>
  <sheetViews>
    <sheetView tabSelected="1" workbookViewId="0">
      <selection activeCell="E11" sqref="E1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134</v>
      </c>
      <c r="J2" s="13"/>
      <c r="K2" s="13"/>
      <c r="L2" s="13"/>
      <c r="M2" s="13"/>
      <c r="N2" s="13"/>
      <c r="O2" s="13"/>
    </row>
    <row r="3" spans="2:15" s="1" customFormat="1" ht="28.95" customHeight="1" x14ac:dyDescent="0.2">
      <c r="B3" s="16"/>
      <c r="C3" s="16"/>
      <c r="D3" s="16"/>
      <c r="E3" s="16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16"/>
      <c r="C5" s="16"/>
      <c r="D5" s="16"/>
      <c r="E5" s="16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16"/>
      <c r="C7" s="16"/>
      <c r="D7" s="16"/>
      <c r="E7" s="16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36" t="s">
        <v>135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27" t="s">
        <v>136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137</v>
      </c>
      <c r="F14" s="20"/>
      <c r="G14" s="20"/>
    </row>
    <row r="15" spans="2:15" s="1" customFormat="1" ht="43.2" customHeight="1" x14ac:dyDescent="0.2"/>
    <row r="16" spans="2:15" s="1" customFormat="1" ht="20.7" customHeight="1" x14ac:dyDescent="0.2">
      <c r="B16" s="15" t="s">
        <v>138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7" customHeight="1" x14ac:dyDescent="0.2">
      <c r="B18" s="15" t="s">
        <v>139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7" customHeight="1" x14ac:dyDescent="0.2">
      <c r="B20" s="15" t="s">
        <v>140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7" customHeight="1" x14ac:dyDescent="0.2">
      <c r="B22" s="15" t="s">
        <v>141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29" t="s">
        <v>160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142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5" t="s">
        <v>143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5282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5" t="s">
        <v>144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2764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5" t="s">
        <v>145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1138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15" t="s">
        <v>146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25.03</v>
      </c>
      <c r="H55" s="10">
        <v>0</v>
      </c>
      <c r="I55" s="9">
        <f t="shared" ref="I55:I90" si="0">ROUND(G55* H55,2)</f>
        <v>0</v>
      </c>
      <c r="J55" s="5">
        <v>8</v>
      </c>
      <c r="K55" s="9">
        <f t="shared" ref="K55:K90" si="1">ROUND(I55* J55/100,2)</f>
        <v>0</v>
      </c>
      <c r="L55" s="11">
        <f t="shared" ref="L55:L90" si="2">ROUND(I55+ K55,2)</f>
        <v>0</v>
      </c>
      <c r="M55" s="12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4.3099999999999996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23.04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5.33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37.71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28.43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68.95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2.2999999999999998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96.48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77.02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44</v>
      </c>
      <c r="G65" s="8">
        <v>173.5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9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93.72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9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31.67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95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2.4500000000000002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24.79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61.92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9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9.3800000000000008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9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44</v>
      </c>
      <c r="G72" s="8">
        <v>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132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22.75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44.9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105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50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28.95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28.95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75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75</v>
      </c>
      <c r="G81" s="8">
        <v>30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28.95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75</v>
      </c>
      <c r="G82" s="8">
        <v>132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89</v>
      </c>
      <c r="G83" s="8">
        <v>40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89</v>
      </c>
      <c r="G84" s="8">
        <v>460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89</v>
      </c>
      <c r="G85" s="8">
        <v>116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89</v>
      </c>
      <c r="G86" s="8">
        <v>20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89</v>
      </c>
      <c r="G87" s="8">
        <v>4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120</v>
      </c>
      <c r="F88" s="6" t="s">
        <v>89</v>
      </c>
      <c r="G88" s="8">
        <v>4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1">
        <f t="shared" si="2"/>
        <v>0</v>
      </c>
      <c r="M88" s="12"/>
    </row>
    <row r="89" spans="2:14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89</v>
      </c>
      <c r="G89" s="8">
        <v>137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4" s="1" customFormat="1" ht="19.649999999999999" customHeight="1" x14ac:dyDescent="0.2">
      <c r="B90" s="5">
        <v>41</v>
      </c>
      <c r="C90" s="6" t="s">
        <v>126</v>
      </c>
      <c r="D90" s="6" t="s">
        <v>127</v>
      </c>
      <c r="E90" s="7" t="s">
        <v>125</v>
      </c>
      <c r="F90" s="6" t="s">
        <v>89</v>
      </c>
      <c r="G90" s="8">
        <v>34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1">
        <f t="shared" si="2"/>
        <v>0</v>
      </c>
      <c r="M90" s="12"/>
    </row>
    <row r="91" spans="2:14" s="1" customFormat="1" ht="55.95" customHeight="1" x14ac:dyDescent="0.2"/>
    <row r="92" spans="2:14" s="1" customFormat="1" ht="21.45" customHeight="1" x14ac:dyDescent="0.2">
      <c r="B92" s="18" t="s">
        <v>128</v>
      </c>
      <c r="C92" s="18"/>
      <c r="D92" s="18"/>
      <c r="E92" s="18"/>
      <c r="F92" s="21">
        <f>ROUND(I32+I37+I42+I47+I52+I55+I56+I57+I58+I59+I60+I61+I62+I63+I64+I65+I66+I67+I68+I69+I70+I71+I72+I73+I74+I75+I76+I77+I78+I79+I80+I81+I82+I83+I84+I85+I86+I87+I88+I89+I90,2)</f>
        <v>0</v>
      </c>
      <c r="G92" s="22"/>
      <c r="H92" s="22"/>
      <c r="I92" s="22"/>
      <c r="J92" s="22"/>
      <c r="K92" s="22"/>
      <c r="L92" s="22"/>
      <c r="M92" s="23"/>
    </row>
    <row r="93" spans="2:14" s="1" customFormat="1" ht="21.45" customHeight="1" x14ac:dyDescent="0.2">
      <c r="B93" s="18" t="s">
        <v>129</v>
      </c>
      <c r="C93" s="18"/>
      <c r="D93" s="18"/>
      <c r="E93" s="18"/>
      <c r="F93" s="24">
        <f>ROUND(L32+L37+L42+L47+L52+L55+L56+L57+L58+L59+L60+L61+L62+L63+L64+L65+L66+L67+L68+L69+L70+L71+L72+L73+L74+L75+L76+L77+L78+L79+L80+L81+L82+L83+L84+L85+L86+L87+L88+L89+L90,2)</f>
        <v>0</v>
      </c>
      <c r="G93" s="25"/>
      <c r="H93" s="25"/>
      <c r="I93" s="25"/>
      <c r="J93" s="25"/>
      <c r="K93" s="25"/>
      <c r="L93" s="25"/>
      <c r="M93" s="26"/>
    </row>
    <row r="94" spans="2:14" s="1" customFormat="1" ht="11.1" customHeight="1" x14ac:dyDescent="0.2"/>
    <row r="95" spans="2:14" s="1" customFormat="1" ht="80.099999999999994" customHeight="1" x14ac:dyDescent="0.2">
      <c r="B95" s="19" t="s">
        <v>147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2.7" customHeight="1" x14ac:dyDescent="0.2"/>
    <row r="97" spans="2:14" s="1" customFormat="1" ht="110.1" customHeight="1" x14ac:dyDescent="0.2">
      <c r="B97" s="19" t="s">
        <v>148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5.25" customHeight="1" x14ac:dyDescent="0.2"/>
    <row r="99" spans="2:14" s="1" customFormat="1" ht="110.1" customHeight="1" x14ac:dyDescent="0.2">
      <c r="B99" s="31" t="s">
        <v>149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5.25" customHeight="1" x14ac:dyDescent="0.2"/>
    <row r="101" spans="2:14" s="1" customFormat="1" ht="37.950000000000003" customHeight="1" x14ac:dyDescent="0.2">
      <c r="B101" s="37" t="s">
        <v>130</v>
      </c>
      <c r="C101" s="37"/>
      <c r="D101" s="37"/>
      <c r="E101" s="37"/>
      <c r="F101" s="32" t="s">
        <v>131</v>
      </c>
      <c r="G101" s="32"/>
      <c r="H101" s="32"/>
      <c r="I101" s="32"/>
      <c r="J101" s="32"/>
      <c r="K101" s="32"/>
      <c r="L101" s="32"/>
    </row>
    <row r="102" spans="2:14" s="1" customFormat="1" ht="28.95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95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9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5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.7" customHeight="1" x14ac:dyDescent="0.2"/>
    <row r="107" spans="2:14" s="1" customFormat="1" ht="203.1" customHeight="1" x14ac:dyDescent="0.2">
      <c r="B107" s="19" t="s">
        <v>150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2:14" s="1" customFormat="1" ht="2.7" customHeight="1" x14ac:dyDescent="0.2"/>
    <row r="109" spans="2:14" s="1" customFormat="1" ht="36.9" customHeight="1" x14ac:dyDescent="0.2">
      <c r="B109" s="38" t="s">
        <v>151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s="1" customFormat="1" ht="2.7" customHeight="1" x14ac:dyDescent="0.2"/>
    <row r="111" spans="2:14" s="1" customFormat="1" ht="37.950000000000003" customHeight="1" x14ac:dyDescent="0.2">
      <c r="B111" s="37" t="s">
        <v>132</v>
      </c>
      <c r="C111" s="37"/>
      <c r="D111" s="37"/>
      <c r="E111" s="37"/>
      <c r="F111" s="34" t="s">
        <v>133</v>
      </c>
      <c r="G111" s="34"/>
      <c r="H111" s="34"/>
      <c r="I111" s="34"/>
      <c r="J111" s="34"/>
      <c r="K111" s="34"/>
      <c r="L111" s="34"/>
    </row>
    <row r="112" spans="2:14" s="1" customFormat="1" ht="28.95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95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9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9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.7" customHeight="1" x14ac:dyDescent="0.2"/>
    <row r="117" spans="2:14" s="1" customFormat="1" ht="159.9" customHeight="1" x14ac:dyDescent="0.2">
      <c r="B117" s="19" t="s">
        <v>152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7" customHeight="1" x14ac:dyDescent="0.2"/>
    <row r="119" spans="2:14" s="1" customFormat="1" ht="54.9" customHeight="1" x14ac:dyDescent="0.2">
      <c r="B119" s="19" t="s">
        <v>153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7" customHeight="1" x14ac:dyDescent="0.2"/>
    <row r="121" spans="2:14" s="1" customFormat="1" ht="60" customHeight="1" x14ac:dyDescent="0.2">
      <c r="B121" s="31" t="s">
        <v>154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7" customHeight="1" x14ac:dyDescent="0.2"/>
    <row r="123" spans="2:14" s="1" customFormat="1" ht="48" customHeight="1" x14ac:dyDescent="0.2">
      <c r="B123" s="31" t="s">
        <v>155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7" customHeight="1" x14ac:dyDescent="0.2"/>
    <row r="125" spans="2:14" s="1" customFormat="1" ht="125.1" customHeight="1" x14ac:dyDescent="0.2">
      <c r="B125" s="19" t="s">
        <v>156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2:14" s="1" customFormat="1" ht="2.7" customHeight="1" x14ac:dyDescent="0.2"/>
    <row r="127" spans="2:14" s="1" customFormat="1" ht="84.9" customHeight="1" x14ac:dyDescent="0.2">
      <c r="B127" s="19" t="s">
        <v>157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2:14" s="1" customFormat="1" ht="86.85" customHeight="1" x14ac:dyDescent="0.2"/>
    <row r="129" spans="2:10" s="1" customFormat="1" ht="17.7" customHeight="1" x14ac:dyDescent="0.2">
      <c r="I129" s="35" t="s">
        <v>158</v>
      </c>
      <c r="J129" s="35"/>
    </row>
    <row r="130" spans="2:10" s="1" customFormat="1" ht="145.19999999999999" customHeight="1" x14ac:dyDescent="0.2"/>
    <row r="131" spans="2:10" s="1" customFormat="1" ht="81.599999999999994" customHeight="1" x14ac:dyDescent="0.2">
      <c r="B131" s="28" t="s">
        <v>159</v>
      </c>
      <c r="C131" s="28"/>
      <c r="D131" s="28"/>
      <c r="E131" s="28"/>
      <c r="F131" s="28"/>
      <c r="G131" s="28"/>
      <c r="H131" s="28"/>
      <c r="I131" s="28"/>
      <c r="J131" s="28"/>
    </row>
    <row r="132" spans="2:10" s="1" customFormat="1" ht="28.95" customHeight="1" x14ac:dyDescent="0.2"/>
  </sheetData>
  <mergeCells count="105"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2:E112"/>
    <mergeCell ref="B113:E113"/>
    <mergeCell ref="B114:E114"/>
    <mergeCell ref="B115:E115"/>
    <mergeCell ref="B117:N117"/>
    <mergeCell ref="B119:N119"/>
    <mergeCell ref="B121:N121"/>
    <mergeCell ref="B123:N123"/>
    <mergeCell ref="B125:N125"/>
    <mergeCell ref="B127:N127"/>
    <mergeCell ref="B131:J131"/>
    <mergeCell ref="B24:L24"/>
    <mergeCell ref="B26:L26"/>
    <mergeCell ref="B29:K29"/>
    <mergeCell ref="B34:K34"/>
    <mergeCell ref="B39:K39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L88:M88"/>
    <mergeCell ref="L89:M89"/>
    <mergeCell ref="L90:M90"/>
    <mergeCell ref="L79:M79"/>
    <mergeCell ref="B4:D4"/>
    <mergeCell ref="B44:K44"/>
    <mergeCell ref="B49:K49"/>
    <mergeCell ref="B6:D6"/>
    <mergeCell ref="B8:D8"/>
    <mergeCell ref="B92:E92"/>
    <mergeCell ref="B93:E93"/>
    <mergeCell ref="B95:N95"/>
    <mergeCell ref="B97:N97"/>
    <mergeCell ref="E14:G14"/>
    <mergeCell ref="F92:M92"/>
    <mergeCell ref="F93:M93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Jolanta Arabska</cp:lastModifiedBy>
  <dcterms:created xsi:type="dcterms:W3CDTF">2023-10-18T10:26:25Z</dcterms:created>
  <dcterms:modified xsi:type="dcterms:W3CDTF">2024-01-18T17:58:50Z</dcterms:modified>
</cp:coreProperties>
</file>