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120" windowWidth="14370" windowHeight="8835" firstSheet="5" activeTab="5"/>
  </bookViews>
  <sheets>
    <sheet name="WNIOSEK" sheetId="19" r:id="rId1"/>
    <sheet name="Zarządzenie" sheetId="4" r:id="rId2"/>
    <sheet name="Spr ofert" sheetId="38" r:id="rId3"/>
    <sheet name="Lista obecności" sheetId="31" r:id="rId4"/>
    <sheet name="ZP-1 (członek)" sheetId="5" r:id="rId5"/>
    <sheet name="zestawienie" sheetId="34" r:id="rId6"/>
  </sheets>
  <definedNames>
    <definedName name="_xlnm.Print_Area" localSheetId="3">'Lista obecności'!$A$1:$D$23</definedName>
    <definedName name="_xlnm.Print_Area" localSheetId="0">WNIOSEK!$A$1:$L$73</definedName>
    <definedName name="_xlnm.Print_Area" localSheetId="1">Zarządzenie!$A$1:$I$38</definedName>
    <definedName name="_xlnm.Print_Area" localSheetId="5">zestawienie!$A$1:$F$14</definedName>
  </definedNames>
  <calcPr calcId="144525" concurrentCalc="0"/>
</workbook>
</file>

<file path=xl/calcChain.xml><?xml version="1.0" encoding="utf-8"?>
<calcChain xmlns="http://schemas.openxmlformats.org/spreadsheetml/2006/main">
  <c r="AQ40" i="5" l="1"/>
  <c r="AG40" i="5"/>
  <c r="W40" i="5"/>
  <c r="AE17" i="5"/>
  <c r="B19" i="31"/>
  <c r="D1" i="34"/>
  <c r="B11" i="31"/>
  <c r="F6" i="4"/>
  <c r="C1" i="31"/>
  <c r="B5" i="38"/>
  <c r="B6" i="38"/>
  <c r="B4" i="38"/>
  <c r="EC40" i="5"/>
  <c r="DS40" i="5"/>
  <c r="DI40" i="5"/>
  <c r="CY40" i="5"/>
  <c r="CO40" i="5"/>
  <c r="CE40" i="5"/>
  <c r="BU40" i="5"/>
  <c r="BK40" i="5"/>
  <c r="M40" i="5"/>
  <c r="EA17" i="5"/>
  <c r="DQ17" i="5"/>
  <c r="DG17" i="5"/>
  <c r="CW17" i="5"/>
  <c r="CM17" i="5"/>
  <c r="CC17" i="5"/>
  <c r="BS17" i="5"/>
  <c r="BI17" i="5"/>
  <c r="AO17" i="5"/>
  <c r="U17" i="5"/>
  <c r="EA13" i="5"/>
  <c r="DQ13" i="5"/>
  <c r="DG13" i="5"/>
  <c r="CW13" i="5"/>
  <c r="CM13" i="5"/>
  <c r="CC13" i="5"/>
  <c r="BS13" i="5"/>
  <c r="BI13" i="5"/>
  <c r="AY13" i="5"/>
  <c r="AO13" i="5"/>
  <c r="AE13" i="5"/>
  <c r="U13" i="5"/>
  <c r="K13" i="5"/>
  <c r="A13" i="5"/>
  <c r="K17" i="5"/>
  <c r="C19" i="31"/>
  <c r="A17" i="5"/>
  <c r="C18" i="31"/>
  <c r="C17" i="31"/>
  <c r="C16" i="31"/>
  <c r="C15" i="31"/>
  <c r="B18" i="31"/>
  <c r="B17" i="31"/>
  <c r="B16" i="31"/>
  <c r="B15" i="31"/>
  <c r="B1" i="34"/>
  <c r="B11" i="4"/>
  <c r="A12" i="4"/>
  <c r="G11" i="4"/>
  <c r="EC1" i="5"/>
  <c r="AQ1" i="5"/>
  <c r="BA1" i="5"/>
  <c r="DS1" i="5"/>
  <c r="DI1" i="5"/>
  <c r="AG1" i="5"/>
  <c r="CY1" i="5"/>
  <c r="W1" i="5"/>
  <c r="CO1" i="5"/>
  <c r="M1" i="5"/>
  <c r="CE1" i="5"/>
  <c r="BU1" i="5"/>
  <c r="C1" i="5"/>
  <c r="BK1" i="5"/>
</calcChain>
</file>

<file path=xl/sharedStrings.xml><?xml version="1.0" encoding="utf-8"?>
<sst xmlns="http://schemas.openxmlformats.org/spreadsheetml/2006/main" count="675" uniqueCount="168">
  <si>
    <t>Gdańsk, dn.</t>
  </si>
  <si>
    <t xml:space="preserve">Gdańsk, dnia </t>
  </si>
  <si>
    <t>ZARZĄDZENIE NR</t>
  </si>
  <si>
    <t xml:space="preserve">Powołuję komisję do przeprowadzenia postępowania w sprawie udzielenia zamówienia  </t>
  </si>
  <si>
    <t>publicznego w trybie</t>
  </si>
  <si>
    <t xml:space="preserve"> nr</t>
  </si>
  <si>
    <t xml:space="preserve">na: </t>
  </si>
  <si>
    <t>Komisja zostaje powołana w składzie:</t>
  </si>
  <si>
    <t>1.</t>
  </si>
  <si>
    <t>^</t>
  </si>
  <si>
    <t>przewodniczący</t>
  </si>
  <si>
    <t xml:space="preserve"> 2.</t>
  </si>
  <si>
    <t>3.</t>
  </si>
  <si>
    <t>sekretarz</t>
  </si>
  <si>
    <t>członek</t>
  </si>
  <si>
    <t>...............................................</t>
  </si>
  <si>
    <t>nie</t>
  </si>
  <si>
    <t>11.</t>
  </si>
  <si>
    <t>...........................................</t>
  </si>
  <si>
    <t>WNIOSEK</t>
  </si>
  <si>
    <t>PRZETARG NIEOGRANICZONY</t>
  </si>
  <si>
    <t>oznaczenie sprawy:</t>
  </si>
  <si>
    <t>x</t>
  </si>
  <si>
    <t>(podpis)</t>
  </si>
  <si>
    <t xml:space="preserve">        udzielenie zamówienia, przestępstwo przekupstwa, przestępstwo przeciwko obrotowi gospodarczemu </t>
  </si>
  <si>
    <t xml:space="preserve">        lub inne przestępstwo popełnione w celu osiągnięcia korzyści majątkowych </t>
  </si>
  <si>
    <t>ustawy Prawo Zamówień Publicznych</t>
  </si>
  <si>
    <t>lub osoby upoważnionej)</t>
  </si>
  <si>
    <t xml:space="preserve">        przysposobienia, opieki lub kurateli z wykonawcą, jego zastępcą prawnym lub członkami organów</t>
  </si>
  <si>
    <t xml:space="preserve">        zarządzających lub organów nadzorczych wykonawców ubiegających się o udzielenie zamówienia,</t>
  </si>
  <si>
    <t xml:space="preserve">        w stosunku pracy lub  zlecenia z wykonawcą i nie byłem członkiem organów zarządzających lub </t>
  </si>
  <si>
    <t xml:space="preserve">        organów nadzorczych wykonawców ubiegajacych się o udzielenie zamówienia.</t>
  </si>
  <si>
    <t>Numer wniosku                                            kierownika Zamawiającego:</t>
  </si>
  <si>
    <t>...........................</t>
  </si>
  <si>
    <t>o udzielenie zamówienia publicznego</t>
  </si>
  <si>
    <t>.............................................................................................................................................................................</t>
  </si>
  <si>
    <t>3. Przedmiot zamówienia:</t>
  </si>
  <si>
    <t>8. Podstawa prawna:</t>
  </si>
  <si>
    <t>art.</t>
  </si>
  <si>
    <t>9. Uwagi:</t>
  </si>
  <si>
    <t>Numer postępowania                                                           Działu Zamówień Publicznych</t>
  </si>
  <si>
    <t>39-46</t>
  </si>
  <si>
    <t xml:space="preserve">(podpis Kierownika Zamawaiającego </t>
  </si>
  <si>
    <t xml:space="preserve">        pokrewieństwa lub powinowactwa w linii bocznej do drugiego stopnia oraz nie jestem związany z tytułu</t>
  </si>
  <si>
    <t xml:space="preserve">       budzić uzasadnione wątpliwości co do mojej bezstronności.</t>
  </si>
  <si>
    <r>
      <t xml:space="preserve">................................................                </t>
    </r>
    <r>
      <rPr>
        <sz val="7"/>
        <rFont val="Arial CE"/>
        <family val="2"/>
        <charset val="238"/>
      </rPr>
      <t>(podpis Z-cy Kanclerza ds.. Finansowych - Kwestora)</t>
    </r>
  </si>
  <si>
    <r>
      <t>............................................................</t>
    </r>
    <r>
      <rPr>
        <sz val="10"/>
        <rFont val="Arial CE"/>
        <charset val="238"/>
      </rPr>
      <t xml:space="preserve">   </t>
    </r>
    <r>
      <rPr>
        <sz val="7"/>
        <rFont val="Arial CE"/>
        <family val="2"/>
        <charset val="238"/>
      </rPr>
      <t xml:space="preserve"> (podpis Kanclerza/Z-cy Knaclerza ds.. technicznych)</t>
    </r>
  </si>
  <si>
    <r>
      <t xml:space="preserve">...........................................................                                           </t>
    </r>
    <r>
      <rPr>
        <sz val="7"/>
        <rFont val="Arial CE"/>
        <family val="2"/>
        <charset val="238"/>
      </rPr>
      <t>(podpis Rektora lub osoby upowaznionej)</t>
    </r>
  </si>
  <si>
    <r>
      <t xml:space="preserve">.......................................................                                               </t>
    </r>
    <r>
      <rPr>
        <sz val="7"/>
        <rFont val="Arial CE"/>
        <family val="2"/>
        <charset val="238"/>
      </rPr>
      <t>(podpis kierownika Zespołu Zamówień Publicznych)</t>
    </r>
  </si>
  <si>
    <t>LISTA    OBECNOŚCI</t>
  </si>
  <si>
    <t>Lp.</t>
  </si>
  <si>
    <t>Imię i nazwisko</t>
  </si>
  <si>
    <t>Funkcja</t>
  </si>
  <si>
    <t>Podpis</t>
  </si>
  <si>
    <t>1. data ustalenia wartości zamówienia:</t>
  </si>
  <si>
    <t>8. udział środków Unijnych w wartości zamówienia</t>
  </si>
  <si>
    <t>9. Nazwa projektu/programu</t>
  </si>
  <si>
    <t>10. Podstawy ustalenia                                             wartości zamówienia:</t>
  </si>
  <si>
    <t>11. Tryb udzielenia zamówienia publicznego:</t>
  </si>
  <si>
    <t>dotyczącego zamówienia publicznego przeprowadzonego w trybie przetargu nieograniczonego na:</t>
  </si>
  <si>
    <t>kierownika zamawiającego</t>
  </si>
  <si>
    <t>pracownika zamawiającego, któremu kierownik zamawiającego powierzył wykonanie zastrzeżonych dla siebie czynności</t>
  </si>
  <si>
    <t>członka komisji przetargowej</t>
  </si>
  <si>
    <t>biegłego</t>
  </si>
  <si>
    <r>
      <t>innej</t>
    </r>
    <r>
      <rPr>
        <sz val="14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osoby wykonującej czynności w postępowaniu o udzielenie zamówienia </t>
    </r>
  </si>
  <si>
    <t>1.      nie ubiegam się o udzielenie zamówienia;</t>
  </si>
  <si>
    <t>2.      nie pozostaję w związku małżeńskim, w stosunku pokrewieństwa lub powinowactwa w linii prostej,</t>
  </si>
  <si>
    <t xml:space="preserve">3.    przed upływem 3 lat od daty wszczęcia postępowania o udzielenia zamówienia nie pozostawałem </t>
  </si>
  <si>
    <t>4.    nie pozostaję z żadnym wykonawcą w takim stosunku prawnym lub faktycznym, że może to</t>
  </si>
  <si>
    <t>5.     nie zostałem prawomocnie skazany za przestępstwo popełnione w związku z postępowaniem o</t>
  </si>
  <si>
    <t>…………………………….</t>
  </si>
  <si>
    <t>1)</t>
  </si>
  <si>
    <t>zaznaczyć właściwe</t>
  </si>
  <si>
    <t>2)</t>
  </si>
  <si>
    <t>Gdański Uniwersytet Medyczny</t>
  </si>
  <si>
    <t>nr oferty</t>
  </si>
  <si>
    <t xml:space="preserve"> 4.</t>
  </si>
  <si>
    <r>
      <t>Oświadczenie składane na podstawie art. 17 ust. 2 ustawy z dnia 29 stycznia 2004 r. Prawo zamówień publicznych</t>
    </r>
    <r>
      <rPr>
        <b/>
        <sz val="8"/>
        <rFont val="Arial CE"/>
        <charset val="238"/>
      </rPr>
      <t>1)</t>
    </r>
  </si>
  <si>
    <t>w postepowaniu o udzielenie zamówienia publucznego na:</t>
  </si>
  <si>
    <t>Ja niżej podpisany:</t>
  </si>
  <si>
    <r>
      <t xml:space="preserve">Uprzedzony o odpowiedzialności karnej za fałszywe zeznania </t>
    </r>
    <r>
      <rPr>
        <b/>
        <sz val="9"/>
        <rFont val="Arial CE"/>
        <charset val="238"/>
      </rPr>
      <t>oswiadczam, że :</t>
    </r>
  </si>
  <si>
    <r>
      <t xml:space="preserve">Uprzedzony o odpowiedzialności karnej za składanie fałszywego oświadczenia, </t>
    </r>
    <r>
      <rPr>
        <b/>
        <sz val="10"/>
        <rFont val="Arial CE"/>
        <charset val="238"/>
      </rPr>
      <t>oświadczam, że</t>
    </r>
    <r>
      <rPr>
        <sz val="10"/>
        <rFont val="Arial CE"/>
        <charset val="238"/>
      </rPr>
      <t xml:space="preserve"> związku z zaistnieniem okoliczności, o której mowa w pkt. ……. </t>
    </r>
    <r>
      <rPr>
        <b/>
        <sz val="8"/>
        <rFont val="Arial CE"/>
        <charset val="238"/>
      </rPr>
      <t>2)</t>
    </r>
    <r>
      <rPr>
        <sz val="10"/>
        <rFont val="Arial CE"/>
        <charset val="238"/>
      </rPr>
      <t>,  podlegam wyłączeniu z niniejszego postepowania</t>
    </r>
  </si>
  <si>
    <t>wymienić odpowiedni punkt z listy wskazanej powyżej (pkt od 1 do 5) jeżeli dotyczy.</t>
  </si>
  <si>
    <t>Przedmiot zamówienia:</t>
  </si>
  <si>
    <t>Zamawiajacy zamierza przeznaczyc na sfinansowanie zamówienia kwotę w wysokości:</t>
  </si>
  <si>
    <t>kwota przeznaczona na sfinansowanie zamówienia:</t>
  </si>
  <si>
    <t>6.Wartość zamówień (w przypadku dopuszczenia możliwości składania ofert częsciowych) z podziałem na części:</t>
  </si>
  <si>
    <t>2. Nazwa                                               Jednostki wnioskującej:</t>
  </si>
  <si>
    <r>
      <t xml:space="preserve">4.Wartość zamówienia </t>
    </r>
    <r>
      <rPr>
        <b/>
        <i/>
        <u/>
        <sz val="8"/>
        <rFont val="Arial CE"/>
        <charset val="238"/>
      </rPr>
      <t>z uzupełniającymi</t>
    </r>
    <r>
      <rPr>
        <b/>
        <i/>
        <sz val="8"/>
        <rFont val="Arial CE"/>
        <family val="2"/>
        <charset val="238"/>
      </rPr>
      <t xml:space="preserve">:                                                                      </t>
    </r>
    <r>
      <rPr>
        <b/>
        <i/>
        <sz val="7"/>
        <rFont val="Arial CE"/>
        <family val="2"/>
        <charset val="238"/>
      </rPr>
      <t xml:space="preserve"> (szacunek)</t>
    </r>
  </si>
  <si>
    <t>kwota przeznaczona na sfinansowanie części zamówienia:</t>
  </si>
  <si>
    <t>3a. Określenie przedmiotu zamówienia na część:</t>
  </si>
  <si>
    <t>7.  w tym wartość zamówień  o których mowa w art.. 67.1 6) i 7) pzp</t>
  </si>
  <si>
    <t>wartość aktualnia udzielanej części zamówienia(którego dot. obecne postępowanie)</t>
  </si>
  <si>
    <t>8. zamówienia udzielanego jako część zamówienia o wartości: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</si>
  <si>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</si>
  <si>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</si>
  <si>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</si>
  <si>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</si>
  <si>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</si>
  <si>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 xml:space="preserve"> 10.</t>
  </si>
  <si>
    <t>26.04.2017</t>
  </si>
  <si>
    <t>Dagmara Żukowska</t>
  </si>
  <si>
    <t>Nazwa firmy, adres</t>
  </si>
  <si>
    <t>I etap</t>
  </si>
  <si>
    <t>II etap</t>
  </si>
  <si>
    <t>Nazwa firmy</t>
  </si>
  <si>
    <t>Wadium</t>
  </si>
  <si>
    <t>Spr rachunkowe</t>
  </si>
  <si>
    <t>Pełnomocnictwo</t>
  </si>
  <si>
    <t>Rażąci niska cena</t>
  </si>
  <si>
    <t>Środki</t>
  </si>
  <si>
    <t>Grupa kapitałowa</t>
  </si>
  <si>
    <t>JEDZ</t>
  </si>
  <si>
    <t xml:space="preserve">KRK
art. 24 ust. 1 pkt 13, 14
</t>
  </si>
  <si>
    <t xml:space="preserve">KRK
art. 24 ust. 1 pkt 21
</t>
  </si>
  <si>
    <t>KRS/CEIDG</t>
  </si>
  <si>
    <t>Oświadczenie dot. Składek</t>
  </si>
  <si>
    <t>Oświadczenie dot. zam. publ.</t>
  </si>
  <si>
    <t>Pakiet nr</t>
  </si>
  <si>
    <t>okres związania ofertą</t>
  </si>
  <si>
    <t>ZP/32/2019</t>
  </si>
  <si>
    <t>KRK Rada/Prokurent</t>
  </si>
  <si>
    <t>ważność wadium</t>
  </si>
  <si>
    <t>v</t>
  </si>
  <si>
    <t xml:space="preserve">nie dotyczy/ kwoty umowne to kwoty Zamawiajacego </t>
  </si>
  <si>
    <t>KRK</t>
  </si>
  <si>
    <t>30 zł                 v</t>
  </si>
  <si>
    <t>50 zł                  30 zł          v</t>
  </si>
  <si>
    <t>50 zł                          30 zł                        v</t>
  </si>
  <si>
    <t>KAWA SKA v</t>
  </si>
  <si>
    <t>Siekierski dla Kubiaka       v</t>
  </si>
  <si>
    <t>Pałkowski dla Warelis            v</t>
  </si>
  <si>
    <t>MAR-FOUR  - nie dor</t>
  </si>
  <si>
    <t>Elekto Med   - nie dot.</t>
  </si>
  <si>
    <t>Andrzej Ziemiński</t>
  </si>
  <si>
    <t>Przemysław Kawczyński</t>
  </si>
  <si>
    <t>Marian kawczyński podpisał ofertę V</t>
  </si>
  <si>
    <t>Grzegorz Pałkowski</t>
  </si>
  <si>
    <t xml:space="preserve">Elekto Med  </t>
  </si>
  <si>
    <t xml:space="preserve">KAWA SKA </t>
  </si>
  <si>
    <t>MAR-Four</t>
  </si>
  <si>
    <t>Kubiak podpisał ofertę</t>
  </si>
  <si>
    <t>Marian siekierski</t>
  </si>
  <si>
    <t xml:space="preserve">Marian Kawczyński </t>
  </si>
  <si>
    <t>Warelis-podpisała ofertę v</t>
  </si>
  <si>
    <t xml:space="preserve">   v</t>
  </si>
  <si>
    <t>zapytanie-udzielono odp.                  v</t>
  </si>
  <si>
    <t>Cena brutto w zł.</t>
  </si>
  <si>
    <t>ZP/61/2020</t>
  </si>
  <si>
    <t>Dział Budowlano-Techniczny</t>
  </si>
  <si>
    <t>Wykonanie remontu pomieszczeń pierwszego piętra budynku nr 15 przy ul. Dębinki 7 w Gdańsku</t>
  </si>
  <si>
    <t>Aleksandra Kurowska</t>
  </si>
  <si>
    <t>Joanna Laskowska</t>
  </si>
  <si>
    <t>Aleksandra Richter</t>
  </si>
  <si>
    <t>Piotr Kraziński</t>
  </si>
  <si>
    <t>Michał Główka</t>
  </si>
  <si>
    <t>z posiedzenia Komisji Przetargowej w dniu 24.08.2020r. o godz. 09:15</t>
  </si>
  <si>
    <t>Gwarancja w latach</t>
  </si>
  <si>
    <t>Termin wykonania w tygodniach</t>
  </si>
  <si>
    <t>Gdańsk 24.08.2020r.</t>
  </si>
  <si>
    <t>Warunki płatności zostały okreslone w SIWZ</t>
  </si>
  <si>
    <t>5 lat</t>
  </si>
  <si>
    <t xml:space="preserve">16 tygodni </t>
  </si>
  <si>
    <t>Tronus Polska sp. z o.o., ul. Ordona 2a, 01-237 Warszawa</t>
  </si>
  <si>
    <t>Enlisto sp. z o.o., ul. Korzeniowskiego 1/1, 80-508 Gdańsk</t>
  </si>
  <si>
    <t>Przedsiębiorstwo Remontowo Budowlane, ELBUD Mariusz Nowak, ul. Słoneczna 14, Kaczki, 83-034 Trąbki Wielkie</t>
  </si>
  <si>
    <t>Bamtouch sp. z o.o., ul. Brukowa 10, 80-135 Gdańsk</t>
  </si>
  <si>
    <t>Firma Budowlana Efak sp. j., Andrzej Kotecki, Edmund Figurski, ul. Narwicka 1, 80-557 Gdańsk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</si>
</sst>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41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i/>
      <sz val="10"/>
      <name val="Arial CE"/>
      <family val="2"/>
      <charset val="238"/>
    </font>
    <font>
      <u/>
      <sz val="12"/>
      <name val="Arial CE"/>
      <family val="2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sz val="9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7"/>
      <name val="Arial CE"/>
      <family val="2"/>
      <charset val="238"/>
    </font>
    <font>
      <sz val="7"/>
      <name val="Arial CE"/>
      <family val="2"/>
      <charset val="238"/>
    </font>
    <font>
      <b/>
      <sz val="22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u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8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1" applyFont="0" applyBorder="0" applyAlignment="0"/>
    <xf numFmtId="44" fontId="1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0" fillId="0" borderId="1" xfId="0" applyBorder="1"/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0" xfId="0" applyFont="1"/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4" fontId="15" fillId="3" borderId="5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5" fillId="0" borderId="0" xfId="0" applyFont="1"/>
    <xf numFmtId="0" fontId="23" fillId="0" borderId="0" xfId="0" applyFont="1"/>
    <xf numFmtId="0" fontId="0" fillId="0" borderId="16" xfId="0" applyBorder="1"/>
    <xf numFmtId="0" fontId="28" fillId="0" borderId="0" xfId="0" applyFont="1"/>
    <xf numFmtId="0" fontId="0" fillId="0" borderId="0" xfId="0" applyFont="1"/>
    <xf numFmtId="0" fontId="0" fillId="0" borderId="18" xfId="0" applyBorder="1" applyAlignment="1">
      <alignment horizontal="center"/>
    </xf>
    <xf numFmtId="0" fontId="27" fillId="0" borderId="0" xfId="0" applyFont="1" applyAlignment="1">
      <alignment horizontal="right"/>
    </xf>
    <xf numFmtId="0" fontId="30" fillId="0" borderId="0" xfId="0" applyFont="1"/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31" fillId="0" borderId="0" xfId="0" applyFont="1"/>
    <xf numFmtId="0" fontId="21" fillId="0" borderId="1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1" fillId="0" borderId="0" xfId="0" applyFont="1" applyBorder="1" applyAlignment="1"/>
    <xf numFmtId="0" fontId="0" fillId="3" borderId="0" xfId="0" applyFill="1"/>
    <xf numFmtId="0" fontId="0" fillId="3" borderId="0" xfId="0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Border="1" applyAlignment="1">
      <alignment horizontal="center" vertical="center" wrapText="1"/>
    </xf>
    <xf numFmtId="4" fontId="19" fillId="3" borderId="7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wrapText="1"/>
    </xf>
    <xf numFmtId="0" fontId="15" fillId="0" borderId="0" xfId="0" applyFont="1" applyAlignment="1">
      <alignment horizontal="left" vertical="center" wrapText="1"/>
    </xf>
    <xf numFmtId="0" fontId="0" fillId="0" borderId="0" xfId="0"/>
    <xf numFmtId="0" fontId="15" fillId="0" borderId="6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/>
    <xf numFmtId="0" fontId="15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/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left" vertical="center" wrapText="1"/>
    </xf>
    <xf numFmtId="3" fontId="34" fillId="0" borderId="2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46" xfId="0" applyBorder="1"/>
    <xf numFmtId="0" fontId="36" fillId="0" borderId="47" xfId="0" applyFont="1" applyBorder="1" applyAlignment="1">
      <alignment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2" fontId="37" fillId="0" borderId="2" xfId="0" applyNumberFormat="1" applyFont="1" applyBorder="1" applyAlignment="1">
      <alignment vertical="center" wrapText="1"/>
    </xf>
    <xf numFmtId="2" fontId="34" fillId="0" borderId="14" xfId="0" applyNumberFormat="1" applyFont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38" fillId="0" borderId="0" xfId="0" applyFont="1"/>
    <xf numFmtId="0" fontId="39" fillId="0" borderId="0" xfId="0" applyFont="1" applyAlignment="1">
      <alignment horizontal="left" vertical="top"/>
    </xf>
    <xf numFmtId="0" fontId="38" fillId="0" borderId="0" xfId="0" applyFont="1" applyAlignment="1">
      <alignment horizontal="right" vertical="center" wrapText="1"/>
    </xf>
    <xf numFmtId="0" fontId="38" fillId="0" borderId="29" xfId="0" applyFont="1" applyBorder="1"/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3" borderId="0" xfId="0" applyFont="1" applyFill="1" applyBorder="1"/>
    <xf numFmtId="0" fontId="38" fillId="3" borderId="0" xfId="0" applyFont="1" applyFill="1" applyBorder="1" applyAlignment="1">
      <alignment wrapText="1"/>
    </xf>
    <xf numFmtId="0" fontId="38" fillId="3" borderId="0" xfId="0" applyFont="1" applyFill="1" applyBorder="1" applyAlignment="1">
      <alignment horizontal="right"/>
    </xf>
    <xf numFmtId="0" fontId="38" fillId="0" borderId="0" xfId="0" applyFont="1" applyBorder="1"/>
    <xf numFmtId="0" fontId="38" fillId="0" borderId="0" xfId="0" applyFont="1" applyBorder="1" applyAlignment="1">
      <alignment wrapText="1"/>
    </xf>
    <xf numFmtId="0" fontId="39" fillId="0" borderId="0" xfId="0" applyFont="1"/>
    <xf numFmtId="0" fontId="37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4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4" fontId="19" fillId="8" borderId="22" xfId="2" applyFont="1" applyFill="1" applyBorder="1" applyAlignment="1">
      <alignment horizontal="center" vertical="center" wrapText="1"/>
    </xf>
    <xf numFmtId="44" fontId="19" fillId="8" borderId="26" xfId="2" applyFont="1" applyFill="1" applyBorder="1" applyAlignment="1">
      <alignment horizontal="center" vertical="center" wrapText="1"/>
    </xf>
    <xf numFmtId="44" fontId="19" fillId="8" borderId="23" xfId="2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164" fontId="26" fillId="5" borderId="42" xfId="2" applyNumberFormat="1" applyFont="1" applyFill="1" applyBorder="1" applyAlignment="1">
      <alignment horizontal="center" vertical="center" wrapText="1"/>
    </xf>
    <xf numFmtId="164" fontId="26" fillId="5" borderId="26" xfId="2" applyNumberFormat="1" applyFont="1" applyFill="1" applyBorder="1" applyAlignment="1">
      <alignment horizontal="center" vertical="center" wrapText="1"/>
    </xf>
    <xf numFmtId="164" fontId="26" fillId="5" borderId="23" xfId="2" applyNumberFormat="1" applyFont="1" applyFill="1" applyBorder="1" applyAlignment="1">
      <alignment horizontal="center" vertical="center" wrapText="1"/>
    </xf>
    <xf numFmtId="164" fontId="26" fillId="5" borderId="22" xfId="2" applyNumberFormat="1" applyFont="1" applyFill="1" applyBorder="1" applyAlignment="1">
      <alignment horizontal="center" vertical="center" wrapText="1"/>
    </xf>
    <xf numFmtId="44" fontId="32" fillId="6" borderId="22" xfId="2" applyFont="1" applyFill="1" applyBorder="1" applyAlignment="1">
      <alignment horizontal="center" vertical="center" wrapText="1"/>
    </xf>
    <xf numFmtId="44" fontId="32" fillId="6" borderId="26" xfId="2" applyFont="1" applyFill="1" applyBorder="1" applyAlignment="1">
      <alignment horizontal="center" vertical="center" wrapText="1"/>
    </xf>
    <xf numFmtId="44" fontId="32" fillId="6" borderId="23" xfId="2" applyFont="1" applyFill="1" applyBorder="1" applyAlignment="1">
      <alignment horizontal="center" vertical="center" wrapText="1"/>
    </xf>
    <xf numFmtId="8" fontId="21" fillId="0" borderId="43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6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9" fillId="2" borderId="0" xfId="0" applyFont="1" applyFill="1" applyAlignment="1">
      <alignment horizontal="center" vertical="center" wrapText="1"/>
    </xf>
    <xf numFmtId="0" fontId="11" fillId="0" borderId="35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44" fontId="26" fillId="8" borderId="29" xfId="2" applyFont="1" applyFill="1" applyBorder="1" applyAlignment="1">
      <alignment horizontal="center" vertical="center" wrapText="1"/>
    </xf>
    <xf numFmtId="44" fontId="26" fillId="8" borderId="27" xfId="2" applyFont="1" applyFill="1" applyBorder="1" applyAlignment="1">
      <alignment horizontal="center" vertical="center" wrapText="1"/>
    </xf>
    <xf numFmtId="44" fontId="26" fillId="8" borderId="30" xfId="2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left" vertical="center" wrapText="1"/>
    </xf>
    <xf numFmtId="0" fontId="7" fillId="6" borderId="26" xfId="0" applyFont="1" applyFill="1" applyBorder="1" applyAlignment="1">
      <alignment horizontal="left" vertical="center" wrapText="1"/>
    </xf>
    <xf numFmtId="0" fontId="7" fillId="6" borderId="23" xfId="0" applyFont="1" applyFill="1" applyBorder="1" applyAlignment="1">
      <alignment horizontal="left" vertical="center" wrapText="1"/>
    </xf>
    <xf numFmtId="0" fontId="34" fillId="6" borderId="7" xfId="0" applyFont="1" applyFill="1" applyBorder="1" applyAlignment="1">
      <alignment horizontal="left"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34" fillId="6" borderId="4" xfId="0" applyFont="1" applyFill="1" applyBorder="1" applyAlignment="1">
      <alignment horizontal="left" vertical="center" wrapText="1"/>
    </xf>
    <xf numFmtId="0" fontId="34" fillId="6" borderId="22" xfId="0" applyFont="1" applyFill="1" applyBorder="1" applyAlignment="1">
      <alignment horizontal="left" vertical="center" wrapText="1"/>
    </xf>
    <xf numFmtId="0" fontId="34" fillId="6" borderId="26" xfId="0" applyFont="1" applyFill="1" applyBorder="1" applyAlignment="1">
      <alignment horizontal="left" vertical="center" wrapText="1"/>
    </xf>
    <xf numFmtId="0" fontId="34" fillId="6" borderId="23" xfId="0" applyFont="1" applyFill="1" applyBorder="1" applyAlignment="1">
      <alignment horizontal="left" vertical="center" wrapText="1"/>
    </xf>
    <xf numFmtId="0" fontId="34" fillId="6" borderId="7" xfId="0" applyFont="1" applyFill="1" applyBorder="1" applyAlignment="1">
      <alignment horizontal="left" vertical="top" wrapText="1"/>
    </xf>
    <xf numFmtId="0" fontId="34" fillId="6" borderId="1" xfId="0" applyFont="1" applyFill="1" applyBorder="1" applyAlignment="1">
      <alignment horizontal="left" vertical="top" wrapText="1"/>
    </xf>
    <xf numFmtId="0" fontId="34" fillId="6" borderId="4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9" fillId="2" borderId="22" xfId="0" applyNumberFormat="1" applyFont="1" applyFill="1" applyBorder="1" applyAlignment="1">
      <alignment horizontal="center" vertical="center" wrapText="1"/>
    </xf>
    <xf numFmtId="10" fontId="19" fillId="6" borderId="7" xfId="0" applyNumberFormat="1" applyFont="1" applyFill="1" applyBorder="1" applyAlignment="1">
      <alignment horizontal="center" vertical="center" wrapText="1"/>
    </xf>
    <xf numFmtId="10" fontId="19" fillId="6" borderId="4" xfId="0" applyNumberFormat="1" applyFont="1" applyFill="1" applyBorder="1" applyAlignment="1">
      <alignment horizontal="center" vertical="center" wrapText="1"/>
    </xf>
    <xf numFmtId="4" fontId="19" fillId="5" borderId="22" xfId="0" applyNumberFormat="1" applyFont="1" applyFill="1" applyBorder="1" applyAlignment="1">
      <alignment horizontal="center" vertical="center" wrapText="1"/>
    </xf>
    <xf numFmtId="4" fontId="19" fillId="5" borderId="26" xfId="0" applyNumberFormat="1" applyFont="1" applyFill="1" applyBorder="1" applyAlignment="1">
      <alignment horizontal="center" vertical="center" wrapText="1"/>
    </xf>
    <xf numFmtId="4" fontId="19" fillId="5" borderId="23" xfId="0" applyNumberFormat="1" applyFont="1" applyFill="1" applyBorder="1" applyAlignment="1">
      <alignment horizontal="center" vertical="center" wrapText="1"/>
    </xf>
    <xf numFmtId="44" fontId="7" fillId="6" borderId="22" xfId="2" applyFont="1" applyFill="1" applyBorder="1" applyAlignment="1">
      <alignment horizontal="right" vertical="center" wrapText="1"/>
    </xf>
    <xf numFmtId="44" fontId="7" fillId="6" borderId="26" xfId="2" applyFont="1" applyFill="1" applyBorder="1" applyAlignment="1">
      <alignment horizontal="right" vertical="center" wrapText="1"/>
    </xf>
    <xf numFmtId="44" fontId="7" fillId="6" borderId="23" xfId="2" applyFont="1" applyFill="1" applyBorder="1" applyAlignment="1">
      <alignment horizontal="right" vertical="center" wrapText="1"/>
    </xf>
    <xf numFmtId="44" fontId="7" fillId="6" borderId="22" xfId="2" applyFont="1" applyFill="1" applyBorder="1" applyAlignment="1">
      <alignment horizontal="center" vertical="center" wrapText="1"/>
    </xf>
    <xf numFmtId="44" fontId="7" fillId="6" borderId="26" xfId="2" applyFont="1" applyFill="1" applyBorder="1" applyAlignment="1">
      <alignment horizontal="center" vertical="center" wrapText="1"/>
    </xf>
    <xf numFmtId="44" fontId="7" fillId="6" borderId="23" xfId="2" applyFont="1" applyFill="1" applyBorder="1" applyAlignment="1">
      <alignment horizontal="center" vertical="center" wrapText="1"/>
    </xf>
    <xf numFmtId="4" fontId="15" fillId="6" borderId="22" xfId="0" applyNumberFormat="1" applyFont="1" applyFill="1" applyBorder="1" applyAlignment="1">
      <alignment horizontal="center" vertical="center" wrapText="1"/>
    </xf>
    <xf numFmtId="4" fontId="15" fillId="6" borderId="26" xfId="0" applyNumberFormat="1" applyFont="1" applyFill="1" applyBorder="1" applyAlignment="1">
      <alignment horizontal="center" vertical="center" wrapText="1"/>
    </xf>
    <xf numFmtId="4" fontId="15" fillId="6" borderId="23" xfId="0" applyNumberFormat="1" applyFont="1" applyFill="1" applyBorder="1" applyAlignment="1">
      <alignment horizontal="center" vertical="center" wrapText="1"/>
    </xf>
    <xf numFmtId="164" fontId="26" fillId="5" borderId="26" xfId="2" applyNumberFormat="1" applyFont="1" applyFill="1" applyBorder="1" applyAlignment="1">
      <alignment horizontal="right" vertical="center" wrapText="1"/>
    </xf>
    <xf numFmtId="164" fontId="26" fillId="5" borderId="23" xfId="2" applyNumberFormat="1" applyFont="1" applyFill="1" applyBorder="1" applyAlignment="1">
      <alignment horizontal="right" vertical="center" wrapText="1"/>
    </xf>
    <xf numFmtId="164" fontId="26" fillId="5" borderId="42" xfId="0" applyNumberFormat="1" applyFont="1" applyFill="1" applyBorder="1" applyAlignment="1">
      <alignment horizontal="center" vertical="center"/>
    </xf>
    <xf numFmtId="164" fontId="26" fillId="5" borderId="26" xfId="0" applyNumberFormat="1" applyFont="1" applyFill="1" applyBorder="1" applyAlignment="1">
      <alignment horizontal="center" vertical="center"/>
    </xf>
    <xf numFmtId="164" fontId="26" fillId="5" borderId="23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14" fontId="37" fillId="0" borderId="48" xfId="0" applyNumberFormat="1" applyFont="1" applyBorder="1" applyAlignment="1">
      <alignment horizontal="center" vertical="center" textRotation="90" wrapText="1"/>
    </xf>
    <xf numFmtId="14" fontId="37" fillId="0" borderId="41" xfId="0" applyNumberFormat="1" applyFont="1" applyBorder="1" applyAlignment="1">
      <alignment horizontal="center" vertical="center" textRotation="90" wrapText="1"/>
    </xf>
    <xf numFmtId="14" fontId="37" fillId="0" borderId="52" xfId="0" applyNumberFormat="1" applyFont="1" applyBorder="1" applyAlignment="1">
      <alignment horizontal="center" vertical="center" textRotation="90" wrapText="1"/>
    </xf>
    <xf numFmtId="14" fontId="37" fillId="0" borderId="49" xfId="0" applyNumberFormat="1" applyFont="1" applyBorder="1" applyAlignment="1">
      <alignment horizontal="center" vertical="center" textRotation="90"/>
    </xf>
    <xf numFmtId="14" fontId="37" fillId="0" borderId="50" xfId="0" applyNumberFormat="1" applyFont="1" applyBorder="1" applyAlignment="1">
      <alignment horizontal="center" vertical="center" textRotation="90"/>
    </xf>
    <xf numFmtId="14" fontId="37" fillId="0" borderId="18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textRotation="90" wrapText="1"/>
    </xf>
    <xf numFmtId="0" fontId="37" fillId="0" borderId="10" xfId="0" applyFont="1" applyBorder="1" applyAlignment="1">
      <alignment horizontal="center" vertical="center" textRotation="90" wrapText="1"/>
    </xf>
    <xf numFmtId="0" fontId="37" fillId="0" borderId="51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9" fillId="7" borderId="22" xfId="0" applyFont="1" applyFill="1" applyBorder="1" applyAlignment="1">
      <alignment horizontal="left" vertical="center"/>
    </xf>
    <xf numFmtId="0" fontId="9" fillId="7" borderId="26" xfId="0" applyFont="1" applyFill="1" applyBorder="1" applyAlignment="1">
      <alignment horizontal="left" vertical="center"/>
    </xf>
    <xf numFmtId="0" fontId="9" fillId="7" borderId="2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6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4" fontId="4" fillId="6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37" fillId="3" borderId="22" xfId="0" applyFont="1" applyFill="1" applyBorder="1" applyAlignment="1">
      <alignment horizontal="center" vertical="center" wrapText="1"/>
    </xf>
    <xf numFmtId="0" fontId="37" fillId="3" borderId="23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164" fontId="39" fillId="3" borderId="20" xfId="0" applyNumberFormat="1" applyFont="1" applyFill="1" applyBorder="1" applyAlignment="1">
      <alignment horizontal="center" vertical="center"/>
    </xf>
    <xf numFmtId="164" fontId="39" fillId="3" borderId="2" xfId="0" applyNumberFormat="1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 wrapText="1"/>
    </xf>
    <xf numFmtId="0" fontId="37" fillId="3" borderId="55" xfId="0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5" fontId="39" fillId="0" borderId="53" xfId="0" applyNumberFormat="1" applyFont="1" applyFill="1" applyBorder="1" applyAlignment="1">
      <alignment horizontal="center" vertical="center"/>
    </xf>
    <xf numFmtId="165" fontId="39" fillId="0" borderId="25" xfId="0" applyNumberFormat="1" applyFont="1" applyFill="1" applyBorder="1" applyAlignment="1">
      <alignment horizontal="center" vertical="center"/>
    </xf>
    <xf numFmtId="165" fontId="39" fillId="0" borderId="40" xfId="0" applyNumberFormat="1" applyFont="1" applyFill="1" applyBorder="1" applyAlignment="1">
      <alignment horizontal="center" vertical="center"/>
    </xf>
    <xf numFmtId="164" fontId="39" fillId="3" borderId="56" xfId="0" applyNumberFormat="1" applyFont="1" applyFill="1" applyBorder="1" applyAlignment="1">
      <alignment horizontal="center" vertical="center" wrapText="1"/>
    </xf>
    <xf numFmtId="164" fontId="39" fillId="3" borderId="22" xfId="0" applyNumberFormat="1" applyFont="1" applyFill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165" fontId="37" fillId="3" borderId="14" xfId="2" applyNumberFormat="1" applyFont="1" applyFill="1" applyBorder="1" applyAlignment="1">
      <alignment horizontal="center" vertical="center" wrapText="1"/>
    </xf>
    <xf numFmtId="165" fontId="37" fillId="0" borderId="2" xfId="0" applyNumberFormat="1" applyFont="1" applyBorder="1" applyAlignment="1">
      <alignment horizontal="center" vertical="center"/>
    </xf>
    <xf numFmtId="165" fontId="37" fillId="3" borderId="2" xfId="2" applyNumberFormat="1" applyFont="1" applyFill="1" applyBorder="1" applyAlignment="1">
      <alignment horizontal="center" vertical="center" wrapText="1"/>
    </xf>
    <xf numFmtId="165" fontId="37" fillId="3" borderId="9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Styl 1" xfId="1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105</xdr:row>
      <xdr:rowOff>76200</xdr:rowOff>
    </xdr:from>
    <xdr:to>
      <xdr:col>10</xdr:col>
      <xdr:colOff>485775</xdr:colOff>
      <xdr:row>105</xdr:row>
      <xdr:rowOff>76200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 flipV="1">
          <a:off x="66675" y="19640550"/>
          <a:ext cx="6419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105</xdr:row>
      <xdr:rowOff>76200</xdr:rowOff>
    </xdr:from>
    <xdr:to>
      <xdr:col>10</xdr:col>
      <xdr:colOff>485775</xdr:colOff>
      <xdr:row>105</xdr:row>
      <xdr:rowOff>76200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 flipV="1">
          <a:off x="66675" y="19640550"/>
          <a:ext cx="6419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105</xdr:row>
      <xdr:rowOff>76200</xdr:rowOff>
    </xdr:from>
    <xdr:to>
      <xdr:col>10</xdr:col>
      <xdr:colOff>485775</xdr:colOff>
      <xdr:row>105</xdr:row>
      <xdr:rowOff>76200</xdr:rowOff>
    </xdr:to>
    <xdr:sp macro="" textlink="">
      <xdr:nvSpPr>
        <xdr:cNvPr id="7002" name="Line 3"/>
        <xdr:cNvSpPr>
          <a:spLocks noChangeShapeType="1"/>
        </xdr:cNvSpPr>
      </xdr:nvSpPr>
      <xdr:spPr bwMode="auto">
        <a:xfrm flipV="1">
          <a:off x="66675" y="19640550"/>
          <a:ext cx="6419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view="pageBreakPreview" topLeftCell="A40" zoomScaleNormal="100" workbookViewId="0">
      <selection activeCell="E43" sqref="E43:L43"/>
    </sheetView>
  </sheetViews>
  <sheetFormatPr defaultRowHeight="12.75" x14ac:dyDescent="0.2"/>
  <cols>
    <col min="3" max="3" width="4.28515625" customWidth="1"/>
    <col min="4" max="4" width="3" customWidth="1"/>
    <col min="5" max="5" width="14.7109375" bestFit="1" customWidth="1"/>
    <col min="7" max="7" width="14.7109375" customWidth="1"/>
    <col min="10" max="10" width="11.140625" customWidth="1"/>
  </cols>
  <sheetData>
    <row r="1" spans="1:12" x14ac:dyDescent="0.2">
      <c r="J1" s="13"/>
      <c r="K1" s="13"/>
      <c r="L1" s="13"/>
    </row>
    <row r="2" spans="1:12" ht="32.25" customHeight="1" x14ac:dyDescent="0.2">
      <c r="A2" s="173" t="s">
        <v>32</v>
      </c>
      <c r="B2" s="173"/>
      <c r="C2" s="173"/>
      <c r="D2" s="173"/>
      <c r="E2" s="174" t="s">
        <v>33</v>
      </c>
      <c r="F2" s="175"/>
      <c r="H2" s="173" t="s">
        <v>40</v>
      </c>
      <c r="I2" s="173"/>
      <c r="J2" s="173"/>
      <c r="K2" s="176" t="s">
        <v>148</v>
      </c>
      <c r="L2" s="177"/>
    </row>
    <row r="3" spans="1:12" ht="11.45" customHeight="1" x14ac:dyDescent="0.2"/>
    <row r="4" spans="1:12" ht="27.75" x14ac:dyDescent="0.4">
      <c r="A4" s="181" t="s">
        <v>19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2" x14ac:dyDescent="0.2">
      <c r="A5" s="182" t="s">
        <v>34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7" spans="1:12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31.5" customHeight="1" x14ac:dyDescent="0.2">
      <c r="A8" s="112" t="s">
        <v>54</v>
      </c>
      <c r="B8" s="112"/>
      <c r="C8" s="112"/>
      <c r="D8" s="112"/>
      <c r="E8" s="183"/>
      <c r="F8" s="128"/>
      <c r="G8" s="129"/>
      <c r="H8" s="2"/>
      <c r="I8" s="2"/>
      <c r="J8" s="2"/>
      <c r="K8" s="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idden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2" ht="39" customHeight="1" x14ac:dyDescent="0.2">
      <c r="A11" s="112" t="s">
        <v>87</v>
      </c>
      <c r="B11" s="112"/>
      <c r="C11" s="112"/>
      <c r="D11" s="112"/>
      <c r="E11" s="178" t="s">
        <v>149</v>
      </c>
      <c r="F11" s="179"/>
      <c r="G11" s="179"/>
      <c r="H11" s="179"/>
      <c r="I11" s="179"/>
      <c r="J11" s="179"/>
      <c r="K11" s="179"/>
      <c r="L11" s="180"/>
    </row>
    <row r="12" spans="1:12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13.5" thickBo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96" customHeight="1" thickBot="1" x14ac:dyDescent="0.25">
      <c r="A14" s="112" t="s">
        <v>36</v>
      </c>
      <c r="B14" s="112"/>
      <c r="C14" s="112"/>
      <c r="D14" s="112"/>
      <c r="E14" s="155" t="s">
        <v>150</v>
      </c>
      <c r="F14" s="156"/>
      <c r="G14" s="156"/>
      <c r="H14" s="156"/>
      <c r="I14" s="156"/>
      <c r="J14" s="156"/>
      <c r="K14" s="156"/>
      <c r="L14" s="157"/>
    </row>
    <row r="15" spans="1:12" s="51" customFormat="1" ht="34.15" customHeight="1" x14ac:dyDescent="0.2">
      <c r="A15" s="112" t="s">
        <v>90</v>
      </c>
      <c r="B15" s="112"/>
      <c r="C15" s="112"/>
      <c r="D15" s="50">
        <v>1</v>
      </c>
      <c r="E15" s="170"/>
      <c r="F15" s="171"/>
      <c r="G15" s="171"/>
      <c r="H15" s="171"/>
      <c r="I15" s="171"/>
      <c r="J15" s="171"/>
      <c r="K15" s="171"/>
      <c r="L15" s="172"/>
    </row>
    <row r="16" spans="1:12" s="51" customFormat="1" ht="34.15" customHeight="1" x14ac:dyDescent="0.2">
      <c r="A16" s="49"/>
      <c r="B16" s="49"/>
      <c r="C16" s="49"/>
      <c r="D16" s="22">
        <v>2</v>
      </c>
      <c r="E16" s="167"/>
      <c r="F16" s="168"/>
      <c r="G16" s="168"/>
      <c r="H16" s="168"/>
      <c r="I16" s="168"/>
      <c r="J16" s="168"/>
      <c r="K16" s="168"/>
      <c r="L16" s="169"/>
    </row>
    <row r="17" spans="1:12" s="51" customFormat="1" ht="34.15" customHeight="1" x14ac:dyDescent="0.2">
      <c r="A17" s="49"/>
      <c r="B17" s="49"/>
      <c r="C17" s="49"/>
      <c r="D17" s="22">
        <v>3</v>
      </c>
      <c r="E17" s="164"/>
      <c r="F17" s="165"/>
      <c r="G17" s="165"/>
      <c r="H17" s="165"/>
      <c r="I17" s="165"/>
      <c r="J17" s="165"/>
      <c r="K17" s="165"/>
      <c r="L17" s="166"/>
    </row>
    <row r="18" spans="1:12" s="51" customFormat="1" ht="34.15" customHeight="1" x14ac:dyDescent="0.2">
      <c r="A18" s="49"/>
      <c r="B18" s="49"/>
      <c r="C18" s="49"/>
      <c r="D18" s="22">
        <v>4</v>
      </c>
      <c r="E18" s="164"/>
      <c r="F18" s="165"/>
      <c r="G18" s="165"/>
      <c r="H18" s="165"/>
      <c r="I18" s="165"/>
      <c r="J18" s="165"/>
      <c r="K18" s="165"/>
      <c r="L18" s="166"/>
    </row>
    <row r="19" spans="1:12" s="51" customFormat="1" ht="34.15" customHeight="1" x14ac:dyDescent="0.2">
      <c r="A19" s="49"/>
      <c r="B19" s="49"/>
      <c r="C19" s="49"/>
      <c r="D19" s="50">
        <v>5</v>
      </c>
      <c r="E19" s="164"/>
      <c r="F19" s="165"/>
      <c r="G19" s="165"/>
      <c r="H19" s="165"/>
      <c r="I19" s="165"/>
      <c r="J19" s="165"/>
      <c r="K19" s="165"/>
      <c r="L19" s="166"/>
    </row>
    <row r="20" spans="1:12" s="51" customFormat="1" ht="34.15" customHeight="1" x14ac:dyDescent="0.2">
      <c r="A20" s="49"/>
      <c r="B20" s="49"/>
      <c r="C20" s="49"/>
      <c r="D20" s="22">
        <v>6</v>
      </c>
      <c r="E20" s="167"/>
      <c r="F20" s="168"/>
      <c r="G20" s="168"/>
      <c r="H20" s="168"/>
      <c r="I20" s="168"/>
      <c r="J20" s="168"/>
      <c r="K20" s="168"/>
      <c r="L20" s="169"/>
    </row>
    <row r="21" spans="1:12" s="51" customFormat="1" ht="34.15" customHeight="1" x14ac:dyDescent="0.2">
      <c r="A21" s="49"/>
      <c r="B21" s="49"/>
      <c r="C21" s="49"/>
      <c r="D21" s="22">
        <v>7</v>
      </c>
      <c r="E21" s="167"/>
      <c r="F21" s="168"/>
      <c r="G21" s="168"/>
      <c r="H21" s="168"/>
      <c r="I21" s="168"/>
      <c r="J21" s="168"/>
      <c r="K21" s="168"/>
      <c r="L21" s="169"/>
    </row>
    <row r="22" spans="1:12" s="51" customFormat="1" ht="34.15" customHeight="1" x14ac:dyDescent="0.2">
      <c r="A22" s="49"/>
      <c r="B22" s="49"/>
      <c r="C22" s="49"/>
      <c r="D22" s="22">
        <v>8</v>
      </c>
      <c r="E22" s="167"/>
      <c r="F22" s="168"/>
      <c r="G22" s="168"/>
      <c r="H22" s="168"/>
      <c r="I22" s="168"/>
      <c r="J22" s="168"/>
      <c r="K22" s="168"/>
      <c r="L22" s="169"/>
    </row>
    <row r="23" spans="1:12" s="51" customFormat="1" ht="34.15" customHeight="1" x14ac:dyDescent="0.2">
      <c r="A23" s="49"/>
      <c r="B23" s="49"/>
      <c r="C23" s="49"/>
      <c r="D23" s="50">
        <v>9</v>
      </c>
      <c r="E23" s="167"/>
      <c r="F23" s="168"/>
      <c r="G23" s="168"/>
      <c r="H23" s="168"/>
      <c r="I23" s="168"/>
      <c r="J23" s="168"/>
      <c r="K23" s="168"/>
      <c r="L23" s="169"/>
    </row>
    <row r="24" spans="1:12" s="51" customFormat="1" ht="34.15" customHeight="1" x14ac:dyDescent="0.2">
      <c r="A24" s="49"/>
      <c r="B24" s="49"/>
      <c r="C24" s="49"/>
      <c r="D24" s="22">
        <v>10</v>
      </c>
      <c r="E24" s="161"/>
      <c r="F24" s="162"/>
      <c r="G24" s="162"/>
      <c r="H24" s="162"/>
      <c r="I24" s="162"/>
      <c r="J24" s="162"/>
      <c r="K24" s="162"/>
      <c r="L24" s="163"/>
    </row>
    <row r="25" spans="1:12" s="64" customFormat="1" ht="34.15" customHeight="1" x14ac:dyDescent="0.2">
      <c r="A25" s="63"/>
      <c r="B25" s="63"/>
      <c r="C25" s="63"/>
      <c r="D25" s="22"/>
      <c r="E25" s="161"/>
      <c r="F25" s="162"/>
      <c r="G25" s="162"/>
      <c r="H25" s="162"/>
      <c r="I25" s="162"/>
      <c r="J25" s="162"/>
      <c r="K25" s="162"/>
      <c r="L25" s="163"/>
    </row>
    <row r="26" spans="1:12" ht="45.75" customHeight="1" thickBot="1" x14ac:dyDescent="0.25">
      <c r="A26" s="112" t="s">
        <v>88</v>
      </c>
      <c r="B26" s="112"/>
      <c r="C26" s="112"/>
      <c r="D26" s="112"/>
      <c r="E26" s="113"/>
      <c r="F26" s="114"/>
      <c r="G26" s="115"/>
      <c r="H26" s="116" t="s">
        <v>85</v>
      </c>
      <c r="I26" s="117"/>
      <c r="J26" s="125"/>
      <c r="K26" s="126"/>
      <c r="L26" s="126"/>
    </row>
    <row r="27" spans="1:12" ht="51" customHeight="1" x14ac:dyDescent="0.2">
      <c r="A27" s="112" t="s">
        <v>86</v>
      </c>
      <c r="B27" s="112"/>
      <c r="C27" s="112"/>
      <c r="D27" s="61">
        <v>1</v>
      </c>
      <c r="E27" s="189"/>
      <c r="F27" s="190"/>
      <c r="G27" s="191"/>
      <c r="H27" s="116" t="s">
        <v>89</v>
      </c>
      <c r="I27" s="117"/>
      <c r="J27" s="158"/>
      <c r="K27" s="159"/>
      <c r="L27" s="160"/>
    </row>
    <row r="28" spans="1:12" ht="31.9" customHeight="1" x14ac:dyDescent="0.2">
      <c r="A28" s="17"/>
      <c r="B28" s="17"/>
      <c r="C28" s="17"/>
      <c r="D28" s="62">
        <v>2</v>
      </c>
      <c r="E28" s="189"/>
      <c r="F28" s="190"/>
      <c r="G28" s="191"/>
      <c r="H28" s="116" t="s">
        <v>89</v>
      </c>
      <c r="I28" s="117"/>
      <c r="J28" s="200"/>
      <c r="K28" s="201"/>
      <c r="L28" s="202"/>
    </row>
    <row r="29" spans="1:12" ht="31.9" customHeight="1" x14ac:dyDescent="0.2">
      <c r="A29" s="17"/>
      <c r="B29" s="17"/>
      <c r="C29" s="17"/>
      <c r="D29" s="62">
        <v>3</v>
      </c>
      <c r="E29" s="189"/>
      <c r="F29" s="190"/>
      <c r="G29" s="191"/>
      <c r="H29" s="116" t="s">
        <v>89</v>
      </c>
      <c r="I29" s="117"/>
      <c r="J29" s="118"/>
      <c r="K29" s="119"/>
      <c r="L29" s="120"/>
    </row>
    <row r="30" spans="1:12" ht="31.9" customHeight="1" x14ac:dyDescent="0.2">
      <c r="A30" s="17"/>
      <c r="B30" s="17"/>
      <c r="C30" s="17"/>
      <c r="D30" s="61">
        <v>4</v>
      </c>
      <c r="E30" s="189"/>
      <c r="F30" s="190"/>
      <c r="G30" s="191"/>
      <c r="H30" s="116" t="s">
        <v>89</v>
      </c>
      <c r="I30" s="117"/>
      <c r="J30" s="118"/>
      <c r="K30" s="119"/>
      <c r="L30" s="120"/>
    </row>
    <row r="31" spans="1:12" ht="31.9" customHeight="1" x14ac:dyDescent="0.2">
      <c r="A31" s="17"/>
      <c r="B31" s="17"/>
      <c r="C31" s="17"/>
      <c r="D31" s="62">
        <v>5</v>
      </c>
      <c r="E31" s="192"/>
      <c r="F31" s="193"/>
      <c r="G31" s="194"/>
      <c r="H31" s="116" t="s">
        <v>89</v>
      </c>
      <c r="I31" s="117"/>
      <c r="J31" s="118"/>
      <c r="K31" s="119"/>
      <c r="L31" s="120"/>
    </row>
    <row r="32" spans="1:12" ht="31.9" customHeight="1" x14ac:dyDescent="0.2">
      <c r="A32" s="17"/>
      <c r="B32" s="17"/>
      <c r="C32" s="17"/>
      <c r="D32" s="62">
        <v>6</v>
      </c>
      <c r="E32" s="192"/>
      <c r="F32" s="193"/>
      <c r="G32" s="194"/>
      <c r="H32" s="116" t="s">
        <v>89</v>
      </c>
      <c r="I32" s="117"/>
      <c r="J32" s="118"/>
      <c r="K32" s="119"/>
      <c r="L32" s="120"/>
    </row>
    <row r="33" spans="1:13" ht="31.9" customHeight="1" x14ac:dyDescent="0.2">
      <c r="A33" s="17"/>
      <c r="B33" s="17"/>
      <c r="C33" s="17"/>
      <c r="D33" s="61">
        <v>7</v>
      </c>
      <c r="E33" s="192"/>
      <c r="F33" s="193"/>
      <c r="G33" s="194"/>
      <c r="H33" s="116" t="s">
        <v>89</v>
      </c>
      <c r="I33" s="117"/>
      <c r="J33" s="118"/>
      <c r="K33" s="119"/>
      <c r="L33" s="120"/>
    </row>
    <row r="34" spans="1:13" s="60" customFormat="1" ht="31.9" customHeight="1" x14ac:dyDescent="0.2">
      <c r="A34" s="59"/>
      <c r="B34" s="59"/>
      <c r="C34" s="59"/>
      <c r="D34" s="62">
        <v>8</v>
      </c>
      <c r="E34" s="192"/>
      <c r="F34" s="193"/>
      <c r="G34" s="194"/>
      <c r="H34" s="108" t="s">
        <v>89</v>
      </c>
      <c r="I34" s="109"/>
      <c r="J34" s="121"/>
      <c r="K34" s="119"/>
      <c r="L34" s="120"/>
    </row>
    <row r="35" spans="1:13" ht="31.9" customHeight="1" x14ac:dyDescent="0.2">
      <c r="A35" s="17"/>
      <c r="B35" s="17"/>
      <c r="C35" s="17"/>
      <c r="D35" s="62">
        <v>9</v>
      </c>
      <c r="E35" s="122"/>
      <c r="F35" s="123"/>
      <c r="G35" s="124"/>
      <c r="H35" s="108" t="s">
        <v>89</v>
      </c>
      <c r="I35" s="109"/>
      <c r="J35" s="198"/>
      <c r="K35" s="198"/>
      <c r="L35" s="199"/>
    </row>
    <row r="36" spans="1:13" s="64" customFormat="1" ht="31.9" customHeight="1" x14ac:dyDescent="0.2">
      <c r="A36" s="63"/>
      <c r="B36" s="63"/>
      <c r="C36" s="63"/>
      <c r="D36" s="62"/>
      <c r="E36" s="122"/>
      <c r="F36" s="123"/>
      <c r="G36" s="124"/>
      <c r="H36" s="65"/>
      <c r="I36" s="65"/>
      <c r="J36" s="121"/>
      <c r="K36" s="119"/>
      <c r="L36" s="120"/>
    </row>
    <row r="37" spans="1:13" s="64" customFormat="1" ht="31.9" customHeight="1" x14ac:dyDescent="0.2">
      <c r="A37" s="63"/>
      <c r="B37" s="63"/>
      <c r="C37" s="63"/>
      <c r="D37" s="62"/>
      <c r="E37" s="122"/>
      <c r="F37" s="123"/>
      <c r="G37" s="124"/>
      <c r="H37" s="65"/>
      <c r="I37" s="65"/>
      <c r="J37" s="121"/>
      <c r="K37" s="119"/>
      <c r="L37" s="120"/>
    </row>
    <row r="38" spans="1:13" ht="51" customHeight="1" x14ac:dyDescent="0.2">
      <c r="A38" s="112" t="s">
        <v>91</v>
      </c>
      <c r="B38" s="112"/>
      <c r="C38" s="17"/>
      <c r="D38" s="27"/>
      <c r="E38" s="186"/>
      <c r="F38" s="187"/>
      <c r="G38" s="188"/>
      <c r="H38" s="28"/>
      <c r="I38" s="30"/>
      <c r="J38" s="110"/>
      <c r="K38" s="111"/>
      <c r="L38" s="111"/>
    </row>
    <row r="39" spans="1:13" s="51" customFormat="1" ht="59.45" customHeight="1" x14ac:dyDescent="0.2">
      <c r="A39" s="112" t="s">
        <v>93</v>
      </c>
      <c r="B39" s="112"/>
      <c r="C39" s="112"/>
      <c r="D39" s="27"/>
      <c r="E39" s="186"/>
      <c r="F39" s="187"/>
      <c r="G39" s="188"/>
      <c r="H39" s="203" t="s">
        <v>92</v>
      </c>
      <c r="I39" s="204"/>
      <c r="J39" s="205"/>
      <c r="K39" s="206"/>
      <c r="L39" s="207"/>
    </row>
    <row r="40" spans="1:13" s="51" customFormat="1" ht="33.75" customHeight="1" x14ac:dyDescent="0.2">
      <c r="A40" s="27"/>
      <c r="B40" s="27"/>
      <c r="C40" s="27"/>
      <c r="D40" s="27"/>
      <c r="E40" s="53"/>
      <c r="F40" s="54"/>
      <c r="G40" s="55"/>
      <c r="H40" s="28"/>
      <c r="I40" s="28"/>
      <c r="J40" s="56"/>
      <c r="K40" s="56"/>
      <c r="L40" s="57"/>
      <c r="M40" s="47"/>
    </row>
    <row r="41" spans="1:13" ht="72.75" customHeight="1" x14ac:dyDescent="0.2">
      <c r="A41" s="112" t="s">
        <v>55</v>
      </c>
      <c r="B41" s="112"/>
      <c r="C41" s="17"/>
      <c r="D41" s="17"/>
      <c r="E41" s="184"/>
      <c r="F41" s="185"/>
      <c r="G41" s="29" t="s">
        <v>56</v>
      </c>
      <c r="H41" s="195"/>
      <c r="I41" s="196"/>
      <c r="J41" s="196"/>
      <c r="K41" s="196"/>
      <c r="L41" s="197"/>
    </row>
    <row r="42" spans="1:13" ht="6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3" ht="50.25" customHeight="1" x14ac:dyDescent="0.2">
      <c r="A43" s="112" t="s">
        <v>57</v>
      </c>
      <c r="B43" s="112"/>
      <c r="C43" s="112"/>
      <c r="D43" s="112"/>
      <c r="E43" s="127"/>
      <c r="F43" s="128"/>
      <c r="G43" s="128"/>
      <c r="H43" s="128"/>
      <c r="I43" s="128"/>
      <c r="J43" s="128"/>
      <c r="K43" s="128"/>
      <c r="L43" s="129"/>
    </row>
    <row r="44" spans="1:13" ht="26.45" customHeight="1" x14ac:dyDescent="0.2">
      <c r="A44" s="2"/>
      <c r="B44" s="2"/>
      <c r="C44" s="2"/>
      <c r="D44" s="2"/>
      <c r="E44" s="2"/>
      <c r="F44" s="2"/>
      <c r="G44" s="2"/>
      <c r="H44" s="48"/>
      <c r="I44" s="130"/>
      <c r="J44" s="131"/>
      <c r="K44" s="131"/>
      <c r="L44" s="131"/>
    </row>
    <row r="45" spans="1:13" x14ac:dyDescent="0.2">
      <c r="A45" s="2"/>
      <c r="B45" s="2"/>
      <c r="C45" s="2"/>
      <c r="D45" s="2"/>
      <c r="E45" s="2"/>
      <c r="F45" s="2"/>
      <c r="G45" s="2"/>
      <c r="H45" s="52"/>
      <c r="I45" s="46"/>
      <c r="J45" s="46"/>
      <c r="K45" s="46"/>
      <c r="L45" s="46"/>
    </row>
    <row r="46" spans="1:13" x14ac:dyDescent="0.2">
      <c r="A46" s="2"/>
      <c r="B46" s="2"/>
      <c r="C46" s="2"/>
      <c r="D46" s="2"/>
      <c r="E46" s="2"/>
      <c r="F46" s="2"/>
      <c r="G46" s="2"/>
      <c r="H46" s="52"/>
      <c r="I46" s="46"/>
      <c r="J46" s="46"/>
      <c r="K46" s="46"/>
      <c r="L46" s="46"/>
    </row>
    <row r="47" spans="1:13" x14ac:dyDescent="0.2">
      <c r="A47" s="2"/>
      <c r="B47" s="2"/>
      <c r="C47" s="2"/>
      <c r="D47" s="2"/>
      <c r="E47" s="2"/>
      <c r="F47" s="2"/>
      <c r="G47" s="2"/>
      <c r="H47" s="52"/>
      <c r="I47" s="46"/>
      <c r="J47" s="46"/>
      <c r="K47" s="46"/>
      <c r="L47" s="46"/>
    </row>
    <row r="48" spans="1:13" x14ac:dyDescent="0.2">
      <c r="A48" s="2"/>
      <c r="B48" s="2"/>
      <c r="C48" s="2"/>
      <c r="D48" s="2"/>
      <c r="E48" s="2"/>
      <c r="F48" s="2"/>
      <c r="G48" s="2"/>
      <c r="H48" s="52"/>
      <c r="I48" s="46"/>
      <c r="J48" s="46"/>
      <c r="K48" s="46"/>
      <c r="L48" s="46"/>
    </row>
    <row r="49" spans="1:12" x14ac:dyDescent="0.2">
      <c r="A49" s="2"/>
      <c r="B49" s="2"/>
      <c r="C49" s="2"/>
      <c r="D49" s="2"/>
      <c r="E49" s="2"/>
      <c r="F49" s="2"/>
      <c r="G49" s="2"/>
      <c r="H49" s="52"/>
      <c r="I49" s="46"/>
      <c r="J49" s="46"/>
      <c r="K49" s="46"/>
      <c r="L49" s="46"/>
    </row>
    <row r="50" spans="1:12" x14ac:dyDescent="0.2">
      <c r="A50" s="2"/>
      <c r="B50" s="2"/>
      <c r="C50" s="2"/>
      <c r="D50" s="2"/>
      <c r="E50" s="2"/>
      <c r="F50" s="2"/>
      <c r="G50" s="2"/>
      <c r="H50" s="52"/>
      <c r="I50" s="46"/>
      <c r="J50" s="46"/>
      <c r="K50" s="46"/>
      <c r="L50" s="46"/>
    </row>
    <row r="51" spans="1:1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2" ht="34.5" customHeight="1" x14ac:dyDescent="0.2">
      <c r="A52" s="112" t="s">
        <v>58</v>
      </c>
      <c r="B52" s="112"/>
      <c r="C52" s="112"/>
      <c r="D52" s="112"/>
      <c r="E52" s="142" t="s">
        <v>20</v>
      </c>
      <c r="F52" s="142"/>
      <c r="G52" s="142"/>
      <c r="H52" s="2"/>
      <c r="I52" s="143" t="s">
        <v>48</v>
      </c>
      <c r="J52" s="144"/>
      <c r="K52" s="144"/>
      <c r="L52" s="145"/>
    </row>
    <row r="53" spans="1:12" ht="6" customHeight="1" x14ac:dyDescent="0.2">
      <c r="A53" s="2"/>
      <c r="B53" s="2"/>
      <c r="C53" s="2"/>
      <c r="D53" s="2"/>
      <c r="E53" s="2"/>
      <c r="F53" s="2"/>
      <c r="G53" s="2"/>
      <c r="H53" s="2"/>
      <c r="I53" s="146"/>
      <c r="J53" s="147"/>
      <c r="K53" s="147"/>
      <c r="L53" s="148"/>
    </row>
    <row r="54" spans="1:12" ht="13.5" customHeight="1" x14ac:dyDescent="0.2">
      <c r="A54" s="112" t="s">
        <v>37</v>
      </c>
      <c r="B54" s="112"/>
      <c r="C54" s="112"/>
      <c r="D54" s="112"/>
      <c r="E54" s="152" t="s">
        <v>38</v>
      </c>
      <c r="F54" s="132" t="s">
        <v>41</v>
      </c>
      <c r="G54" s="132"/>
      <c r="H54" s="2"/>
      <c r="I54" s="146"/>
      <c r="J54" s="147"/>
      <c r="K54" s="147"/>
      <c r="L54" s="148"/>
    </row>
    <row r="55" spans="1:12" x14ac:dyDescent="0.2">
      <c r="A55" s="112"/>
      <c r="B55" s="112"/>
      <c r="C55" s="112"/>
      <c r="D55" s="112"/>
      <c r="E55" s="152"/>
      <c r="F55" s="132"/>
      <c r="G55" s="132"/>
      <c r="H55" s="2"/>
      <c r="I55" s="146"/>
      <c r="J55" s="147"/>
      <c r="K55" s="147"/>
      <c r="L55" s="148"/>
    </row>
    <row r="56" spans="1:12" ht="13.5" customHeight="1" x14ac:dyDescent="0.2">
      <c r="A56" s="2"/>
      <c r="B56" s="2"/>
      <c r="C56" s="2"/>
      <c r="D56" s="2"/>
      <c r="E56" s="153" t="s">
        <v>26</v>
      </c>
      <c r="F56" s="153"/>
      <c r="G56" s="153"/>
      <c r="H56" s="2"/>
      <c r="I56" s="149"/>
      <c r="J56" s="150"/>
      <c r="K56" s="150"/>
      <c r="L56" s="151"/>
    </row>
    <row r="57" spans="1:1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2" ht="2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2" ht="26.25" customHeight="1" x14ac:dyDescent="0.2">
      <c r="A59" s="22" t="s">
        <v>39</v>
      </c>
      <c r="B59" s="2"/>
      <c r="C59" s="2"/>
      <c r="D59" s="2"/>
      <c r="E59" s="154" t="s">
        <v>35</v>
      </c>
      <c r="F59" s="154"/>
      <c r="G59" s="154"/>
      <c r="H59" s="154"/>
      <c r="I59" s="154"/>
      <c r="J59" s="154"/>
      <c r="K59" s="154"/>
      <c r="L59" s="154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2" ht="12.75" customHeight="1" x14ac:dyDescent="0.2">
      <c r="A61" s="133" t="s">
        <v>45</v>
      </c>
      <c r="B61" s="134"/>
      <c r="C61" s="134"/>
      <c r="D61" s="135"/>
      <c r="E61" s="2"/>
      <c r="F61" s="133" t="s">
        <v>46</v>
      </c>
      <c r="G61" s="134"/>
      <c r="H61" s="135"/>
      <c r="I61" s="2"/>
      <c r="J61" s="133" t="s">
        <v>47</v>
      </c>
      <c r="K61" s="134"/>
      <c r="L61" s="135"/>
    </row>
    <row r="62" spans="1:12" x14ac:dyDescent="0.2">
      <c r="A62" s="136"/>
      <c r="B62" s="137"/>
      <c r="C62" s="137"/>
      <c r="D62" s="138"/>
      <c r="E62" s="2"/>
      <c r="F62" s="136"/>
      <c r="G62" s="137"/>
      <c r="H62" s="138"/>
      <c r="I62" s="2"/>
      <c r="J62" s="136"/>
      <c r="K62" s="137"/>
      <c r="L62" s="138"/>
    </row>
    <row r="63" spans="1:12" x14ac:dyDescent="0.2">
      <c r="A63" s="136"/>
      <c r="B63" s="137"/>
      <c r="C63" s="137"/>
      <c r="D63" s="138"/>
      <c r="E63" s="2"/>
      <c r="F63" s="136"/>
      <c r="G63" s="137"/>
      <c r="H63" s="138"/>
      <c r="I63" s="2"/>
      <c r="J63" s="136"/>
      <c r="K63" s="137"/>
      <c r="L63" s="138"/>
    </row>
    <row r="64" spans="1:12" x14ac:dyDescent="0.2">
      <c r="A64" s="136"/>
      <c r="B64" s="137"/>
      <c r="C64" s="137"/>
      <c r="D64" s="138"/>
      <c r="E64" s="2"/>
      <c r="F64" s="136"/>
      <c r="G64" s="137"/>
      <c r="H64" s="138"/>
      <c r="I64" s="2"/>
      <c r="J64" s="136"/>
      <c r="K64" s="137"/>
      <c r="L64" s="138"/>
    </row>
    <row r="65" spans="1:12" x14ac:dyDescent="0.2">
      <c r="A65" s="136"/>
      <c r="B65" s="137"/>
      <c r="C65" s="137"/>
      <c r="D65" s="138"/>
      <c r="E65" s="2"/>
      <c r="F65" s="136"/>
      <c r="G65" s="137"/>
      <c r="H65" s="138"/>
      <c r="I65" s="2"/>
      <c r="J65" s="136"/>
      <c r="K65" s="137"/>
      <c r="L65" s="138"/>
    </row>
    <row r="66" spans="1:12" x14ac:dyDescent="0.2">
      <c r="A66" s="136"/>
      <c r="B66" s="137"/>
      <c r="C66" s="137"/>
      <c r="D66" s="138"/>
      <c r="E66" s="2"/>
      <c r="F66" s="136"/>
      <c r="G66" s="137"/>
      <c r="H66" s="138"/>
      <c r="I66" s="2"/>
      <c r="J66" s="136"/>
      <c r="K66" s="137"/>
      <c r="L66" s="138"/>
    </row>
    <row r="67" spans="1:12" x14ac:dyDescent="0.2">
      <c r="A67" s="139"/>
      <c r="B67" s="140"/>
      <c r="C67" s="140"/>
      <c r="D67" s="141"/>
      <c r="E67" s="2"/>
      <c r="F67" s="139"/>
      <c r="G67" s="140"/>
      <c r="H67" s="141"/>
      <c r="I67" s="2"/>
      <c r="J67" s="139"/>
      <c r="K67" s="140"/>
      <c r="L67" s="141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mergeCells count="84">
    <mergeCell ref="H41:L41"/>
    <mergeCell ref="J33:L33"/>
    <mergeCell ref="J35:L35"/>
    <mergeCell ref="H27:I27"/>
    <mergeCell ref="H32:I32"/>
    <mergeCell ref="H28:I28"/>
    <mergeCell ref="H29:I29"/>
    <mergeCell ref="H30:I30"/>
    <mergeCell ref="H31:I31"/>
    <mergeCell ref="J28:L28"/>
    <mergeCell ref="J29:L29"/>
    <mergeCell ref="J30:L30"/>
    <mergeCell ref="J31:L31"/>
    <mergeCell ref="H39:I39"/>
    <mergeCell ref="J39:L39"/>
    <mergeCell ref="H33:I33"/>
    <mergeCell ref="E41:F41"/>
    <mergeCell ref="A38:B38"/>
    <mergeCell ref="E38:G38"/>
    <mergeCell ref="E27:G27"/>
    <mergeCell ref="A27:C27"/>
    <mergeCell ref="A41:B41"/>
    <mergeCell ref="E28:G28"/>
    <mergeCell ref="E29:G29"/>
    <mergeCell ref="E30:G30"/>
    <mergeCell ref="A39:C39"/>
    <mergeCell ref="E39:G39"/>
    <mergeCell ref="E35:G35"/>
    <mergeCell ref="E31:G31"/>
    <mergeCell ref="E32:G32"/>
    <mergeCell ref="E33:G33"/>
    <mergeCell ref="E34:G34"/>
    <mergeCell ref="A2:D2"/>
    <mergeCell ref="E2:F2"/>
    <mergeCell ref="H2:J2"/>
    <mergeCell ref="K2:L2"/>
    <mergeCell ref="A11:D11"/>
    <mergeCell ref="E11:L11"/>
    <mergeCell ref="A4:K4"/>
    <mergeCell ref="A5:K5"/>
    <mergeCell ref="A8:D8"/>
    <mergeCell ref="E8:G8"/>
    <mergeCell ref="A14:D14"/>
    <mergeCell ref="E14:L14"/>
    <mergeCell ref="J27:L27"/>
    <mergeCell ref="E24:L24"/>
    <mergeCell ref="E19:L19"/>
    <mergeCell ref="E20:L20"/>
    <mergeCell ref="E21:L21"/>
    <mergeCell ref="E22:L22"/>
    <mergeCell ref="E23:L23"/>
    <mergeCell ref="E15:L15"/>
    <mergeCell ref="A15:C15"/>
    <mergeCell ref="E16:L16"/>
    <mergeCell ref="E17:L17"/>
    <mergeCell ref="E18:L18"/>
    <mergeCell ref="E25:L25"/>
    <mergeCell ref="A61:D67"/>
    <mergeCell ref="F61:H67"/>
    <mergeCell ref="J61:L67"/>
    <mergeCell ref="E52:G52"/>
    <mergeCell ref="I52:L56"/>
    <mergeCell ref="A54:D55"/>
    <mergeCell ref="E54:E55"/>
    <mergeCell ref="E56:G56"/>
    <mergeCell ref="E59:L59"/>
    <mergeCell ref="A43:D43"/>
    <mergeCell ref="E43:L43"/>
    <mergeCell ref="A52:D52"/>
    <mergeCell ref="I44:L44"/>
    <mergeCell ref="F54:G55"/>
    <mergeCell ref="H35:I35"/>
    <mergeCell ref="J38:L38"/>
    <mergeCell ref="A26:D26"/>
    <mergeCell ref="E26:G26"/>
    <mergeCell ref="H26:I26"/>
    <mergeCell ref="J32:L32"/>
    <mergeCell ref="H34:I34"/>
    <mergeCell ref="J34:L34"/>
    <mergeCell ref="E36:G36"/>
    <mergeCell ref="E37:G37"/>
    <mergeCell ref="J36:L36"/>
    <mergeCell ref="J37:L37"/>
    <mergeCell ref="J26:L26"/>
  </mergeCells>
  <phoneticPr fontId="0" type="noConversion"/>
  <pageMargins left="0.36" right="0.43" top="0.75" bottom="0.72" header="0.71" footer="0.7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topLeftCell="A7" zoomScaleNormal="100" workbookViewId="0">
      <selection activeCell="B25" sqref="B25:D25"/>
    </sheetView>
  </sheetViews>
  <sheetFormatPr defaultRowHeight="12.75" x14ac:dyDescent="0.2"/>
  <cols>
    <col min="1" max="1" width="18" customWidth="1"/>
    <col min="7" max="7" width="8.85546875" customWidth="1"/>
    <col min="8" max="9" width="12" customWidth="1"/>
  </cols>
  <sheetData>
    <row r="1" spans="1:10" x14ac:dyDescent="0.2">
      <c r="A1" t="s">
        <v>74</v>
      </c>
    </row>
    <row r="2" spans="1:10" x14ac:dyDescent="0.2">
      <c r="H2" t="s">
        <v>1</v>
      </c>
      <c r="I2" s="58" t="s">
        <v>100</v>
      </c>
    </row>
    <row r="6" spans="1:10" ht="18" x14ac:dyDescent="0.25">
      <c r="A6" s="211" t="s">
        <v>2</v>
      </c>
      <c r="B6" s="211"/>
      <c r="C6" s="211"/>
      <c r="D6" s="211"/>
      <c r="E6" s="211"/>
      <c r="F6" s="4" t="str">
        <f>WNIOSEK!K2</f>
        <v>ZP/61/2020</v>
      </c>
    </row>
    <row r="8" spans="1:10" x14ac:dyDescent="0.2">
      <c r="A8" s="212"/>
      <c r="B8" s="212"/>
      <c r="C8" s="212"/>
      <c r="D8" s="212"/>
      <c r="E8" s="212"/>
      <c r="F8" s="212"/>
      <c r="G8" s="212"/>
      <c r="H8" s="212"/>
      <c r="I8" s="212"/>
      <c r="J8" s="212"/>
    </row>
    <row r="9" spans="1:10" x14ac:dyDescent="0.2">
      <c r="A9" s="212"/>
      <c r="B9" s="212"/>
      <c r="C9" s="212"/>
      <c r="D9" s="212"/>
      <c r="E9" s="212"/>
      <c r="F9" s="212"/>
      <c r="G9" s="212"/>
      <c r="H9" s="212"/>
      <c r="I9" s="212"/>
      <c r="J9" s="212"/>
    </row>
    <row r="10" spans="1:10" ht="15" x14ac:dyDescent="0.2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5" x14ac:dyDescent="0.2">
      <c r="A11" s="20" t="s">
        <v>4</v>
      </c>
      <c r="B11" s="213" t="str">
        <f>WNIOSEK!E52</f>
        <v>PRZETARG NIEOGRANICZONY</v>
      </c>
      <c r="C11" s="213"/>
      <c r="D11" s="213"/>
      <c r="E11" s="213"/>
      <c r="F11" s="7" t="s">
        <v>5</v>
      </c>
      <c r="G11" s="19" t="str">
        <f>F6</f>
        <v>ZP/61/2020</v>
      </c>
      <c r="H11" s="7" t="s">
        <v>6</v>
      </c>
      <c r="I11" s="6"/>
      <c r="J11" s="6"/>
    </row>
    <row r="12" spans="1:10" ht="15" x14ac:dyDescent="0.2">
      <c r="A12" s="214" t="str">
        <f>WNIOSEK!E14</f>
        <v>Wykonanie remontu pomieszczeń pierwszego piętra budynku nr 15 przy ul. Dębinki 7 w Gdańsku</v>
      </c>
      <c r="B12" s="214"/>
      <c r="C12" s="214"/>
      <c r="D12" s="214"/>
      <c r="E12" s="214"/>
      <c r="F12" s="214"/>
      <c r="G12" s="214"/>
      <c r="H12" s="214"/>
      <c r="I12" s="214"/>
      <c r="J12" s="8"/>
    </row>
    <row r="13" spans="1:10" ht="15" x14ac:dyDescent="0.2">
      <c r="A13" s="214"/>
      <c r="B13" s="214"/>
      <c r="C13" s="214"/>
      <c r="D13" s="214"/>
      <c r="E13" s="214"/>
      <c r="F13" s="214"/>
      <c r="G13" s="214"/>
      <c r="H13" s="214"/>
      <c r="I13" s="214"/>
      <c r="J13" s="8"/>
    </row>
    <row r="14" spans="1:10" ht="15" x14ac:dyDescent="0.2">
      <c r="A14" s="214"/>
      <c r="B14" s="214"/>
      <c r="C14" s="214"/>
      <c r="D14" s="214"/>
      <c r="E14" s="214"/>
      <c r="F14" s="214"/>
      <c r="G14" s="214"/>
      <c r="H14" s="214"/>
      <c r="I14" s="214"/>
      <c r="J14" s="8"/>
    </row>
    <row r="15" spans="1:10" ht="15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5" x14ac:dyDescent="0.2">
      <c r="A17" s="9" t="s">
        <v>7</v>
      </c>
      <c r="B17" s="9"/>
      <c r="C17" s="9"/>
      <c r="D17" s="6"/>
      <c r="E17" s="6"/>
      <c r="F17" s="6"/>
      <c r="G17" s="6"/>
      <c r="H17" s="6"/>
      <c r="I17" s="6"/>
      <c r="J17" s="6"/>
    </row>
    <row r="18" spans="1:10" ht="1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5.75" x14ac:dyDescent="0.2">
      <c r="A19" s="10" t="s">
        <v>8</v>
      </c>
      <c r="B19" s="208" t="s">
        <v>151</v>
      </c>
      <c r="C19" s="208"/>
      <c r="D19" s="208"/>
      <c r="E19" s="11" t="s">
        <v>9</v>
      </c>
      <c r="F19" s="209" t="s">
        <v>10</v>
      </c>
      <c r="G19" s="209"/>
      <c r="H19" s="209"/>
      <c r="I19" s="209"/>
      <c r="J19" s="6"/>
    </row>
    <row r="20" spans="1:10" ht="15.75" customHeight="1" x14ac:dyDescent="0.2">
      <c r="A20" s="10" t="s">
        <v>11</v>
      </c>
      <c r="B20" s="208" t="s">
        <v>152</v>
      </c>
      <c r="C20" s="208"/>
      <c r="D20" s="208"/>
      <c r="E20" s="11" t="s">
        <v>9</v>
      </c>
      <c r="F20" s="209" t="s">
        <v>13</v>
      </c>
      <c r="G20" s="209"/>
      <c r="H20" s="209"/>
      <c r="I20" s="209"/>
      <c r="J20" s="6"/>
    </row>
    <row r="21" spans="1:10" ht="15.75" customHeight="1" x14ac:dyDescent="0.2">
      <c r="A21" s="10" t="s">
        <v>12</v>
      </c>
      <c r="B21" s="208" t="s">
        <v>153</v>
      </c>
      <c r="C21" s="208"/>
      <c r="D21" s="208"/>
      <c r="E21" s="11" t="s">
        <v>9</v>
      </c>
      <c r="F21" s="209" t="s">
        <v>14</v>
      </c>
      <c r="G21" s="209"/>
      <c r="H21" s="209"/>
      <c r="I21" s="209"/>
      <c r="J21" s="6"/>
    </row>
    <row r="22" spans="1:10" ht="15.6" customHeight="1" x14ac:dyDescent="0.2">
      <c r="A22" s="10" t="s">
        <v>76</v>
      </c>
      <c r="B22" s="208" t="s">
        <v>154</v>
      </c>
      <c r="C22" s="208"/>
      <c r="D22" s="208"/>
      <c r="E22" s="11" t="s">
        <v>9</v>
      </c>
      <c r="F22" s="209" t="s">
        <v>14</v>
      </c>
      <c r="G22" s="209"/>
      <c r="H22" s="209"/>
      <c r="I22" s="209"/>
      <c r="J22" s="6"/>
    </row>
    <row r="23" spans="1:10" ht="15.75" x14ac:dyDescent="0.2">
      <c r="A23" s="10" t="s">
        <v>94</v>
      </c>
      <c r="B23" s="208" t="s">
        <v>155</v>
      </c>
      <c r="C23" s="208"/>
      <c r="D23" s="208"/>
      <c r="E23" s="11"/>
      <c r="F23" s="209" t="s">
        <v>14</v>
      </c>
      <c r="G23" s="209"/>
      <c r="H23" s="209"/>
      <c r="I23" s="209"/>
      <c r="J23" s="6"/>
    </row>
    <row r="24" spans="1:10" ht="15.75" x14ac:dyDescent="0.2">
      <c r="A24" s="10" t="s">
        <v>95</v>
      </c>
      <c r="B24" s="208"/>
      <c r="C24" s="208"/>
      <c r="D24" s="208"/>
      <c r="E24" s="11"/>
      <c r="F24" s="209" t="s">
        <v>14</v>
      </c>
      <c r="G24" s="209"/>
      <c r="H24" s="209"/>
      <c r="I24" s="209"/>
      <c r="J24" s="6"/>
    </row>
    <row r="25" spans="1:10" ht="15.75" x14ac:dyDescent="0.2">
      <c r="A25" s="10" t="s">
        <v>96</v>
      </c>
      <c r="B25" s="208"/>
      <c r="C25" s="208"/>
      <c r="D25" s="208"/>
      <c r="E25" s="11"/>
      <c r="F25" s="209" t="s">
        <v>14</v>
      </c>
      <c r="G25" s="209"/>
      <c r="H25" s="209"/>
      <c r="I25" s="209"/>
      <c r="J25" s="6"/>
    </row>
    <row r="26" spans="1:10" ht="15.6" customHeight="1" x14ac:dyDescent="0.2">
      <c r="A26" s="10" t="s">
        <v>97</v>
      </c>
      <c r="B26" s="216"/>
      <c r="C26" s="216"/>
      <c r="D26" s="216"/>
      <c r="E26" s="11"/>
      <c r="F26" s="209" t="s">
        <v>14</v>
      </c>
      <c r="G26" s="209"/>
      <c r="H26" s="209"/>
      <c r="I26" s="209"/>
      <c r="J26" s="6"/>
    </row>
    <row r="27" spans="1:10" ht="15.6" customHeight="1" x14ac:dyDescent="0.2">
      <c r="A27" s="10" t="s">
        <v>98</v>
      </c>
      <c r="B27" s="216"/>
      <c r="C27" s="216"/>
      <c r="D27" s="216"/>
      <c r="E27" s="11"/>
      <c r="F27" s="209" t="s">
        <v>14</v>
      </c>
      <c r="G27" s="209"/>
      <c r="H27" s="209"/>
      <c r="I27" s="209"/>
      <c r="J27" s="6"/>
    </row>
    <row r="28" spans="1:10" ht="15.6" customHeight="1" x14ac:dyDescent="0.2">
      <c r="A28" s="10" t="s">
        <v>99</v>
      </c>
      <c r="B28" s="216"/>
      <c r="C28" s="216"/>
      <c r="D28" s="216"/>
      <c r="E28" s="11"/>
      <c r="F28" s="209" t="s">
        <v>14</v>
      </c>
      <c r="G28" s="209"/>
      <c r="H28" s="209"/>
      <c r="I28" s="209"/>
      <c r="J28" s="6"/>
    </row>
    <row r="29" spans="1:10" ht="27.6" customHeight="1" x14ac:dyDescent="0.2">
      <c r="A29" s="10" t="s">
        <v>17</v>
      </c>
      <c r="B29" s="216"/>
      <c r="C29" s="216"/>
      <c r="D29" s="216"/>
      <c r="E29" s="11"/>
      <c r="F29" s="209" t="s">
        <v>14</v>
      </c>
      <c r="G29" s="209"/>
      <c r="H29" s="209"/>
      <c r="I29" s="209"/>
      <c r="J29" s="6"/>
    </row>
    <row r="30" spans="1:10" ht="15.75" x14ac:dyDescent="0.2">
      <c r="A30" s="10"/>
      <c r="B30" s="209"/>
      <c r="C30" s="209"/>
      <c r="D30" s="209"/>
      <c r="E30" s="11"/>
      <c r="F30" s="209" t="s">
        <v>14</v>
      </c>
      <c r="G30" s="209"/>
      <c r="H30" s="209"/>
      <c r="I30" s="209"/>
      <c r="J30" s="6"/>
    </row>
    <row r="31" spans="1:10" ht="15.75" x14ac:dyDescent="0.2">
      <c r="A31" s="10"/>
      <c r="B31" s="11"/>
      <c r="C31" s="11"/>
      <c r="D31" s="11"/>
      <c r="E31" s="11"/>
      <c r="F31" s="11"/>
      <c r="G31" s="11"/>
      <c r="H31" s="11"/>
      <c r="I31" s="11"/>
      <c r="J31" s="6"/>
    </row>
    <row r="32" spans="1:10" ht="15.75" x14ac:dyDescent="0.2">
      <c r="A32" s="10"/>
      <c r="B32" s="11"/>
      <c r="C32" s="11"/>
      <c r="D32" s="11"/>
      <c r="E32" s="11"/>
      <c r="F32" s="11"/>
      <c r="G32" s="11"/>
      <c r="H32" s="11"/>
      <c r="I32" s="11"/>
      <c r="J32" s="6"/>
    </row>
    <row r="36" spans="6:9" x14ac:dyDescent="0.2">
      <c r="F36" s="210" t="s">
        <v>15</v>
      </c>
      <c r="G36" s="210"/>
      <c r="H36" s="210"/>
      <c r="I36" s="210"/>
    </row>
    <row r="37" spans="6:9" ht="18" customHeight="1" x14ac:dyDescent="0.2">
      <c r="F37" s="215" t="s">
        <v>42</v>
      </c>
      <c r="G37" s="215"/>
      <c r="H37" s="215"/>
      <c r="I37" s="215"/>
    </row>
    <row r="38" spans="6:9" x14ac:dyDescent="0.2">
      <c r="F38" s="210" t="s">
        <v>27</v>
      </c>
      <c r="G38" s="210"/>
      <c r="H38" s="210"/>
      <c r="I38" s="210"/>
    </row>
  </sheetData>
  <mergeCells count="32">
    <mergeCell ref="F36:I36"/>
    <mergeCell ref="F37:I37"/>
    <mergeCell ref="B26:D26"/>
    <mergeCell ref="F29:I29"/>
    <mergeCell ref="B23:D23"/>
    <mergeCell ref="F23:I23"/>
    <mergeCell ref="B24:D24"/>
    <mergeCell ref="F24:I24"/>
    <mergeCell ref="F26:I26"/>
    <mergeCell ref="F27:I27"/>
    <mergeCell ref="F30:I30"/>
    <mergeCell ref="B30:D30"/>
    <mergeCell ref="B29:D29"/>
    <mergeCell ref="F28:I28"/>
    <mergeCell ref="B28:D28"/>
    <mergeCell ref="B27:D27"/>
    <mergeCell ref="B22:D22"/>
    <mergeCell ref="F22:I22"/>
    <mergeCell ref="F38:I38"/>
    <mergeCell ref="A6:E6"/>
    <mergeCell ref="A8:J8"/>
    <mergeCell ref="A9:J9"/>
    <mergeCell ref="B11:E11"/>
    <mergeCell ref="A12:I14"/>
    <mergeCell ref="B25:D25"/>
    <mergeCell ref="F25:I25"/>
    <mergeCell ref="B19:D19"/>
    <mergeCell ref="F19:I19"/>
    <mergeCell ref="B20:D20"/>
    <mergeCell ref="F20:I20"/>
    <mergeCell ref="B21:D21"/>
    <mergeCell ref="F21:I21"/>
  </mergeCells>
  <phoneticPr fontId="0" type="noConversion"/>
  <pageMargins left="0.45" right="0.2" top="1" bottom="0.56000000000000005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Normal="100" workbookViewId="0">
      <selection activeCell="L5" sqref="L5"/>
    </sheetView>
  </sheetViews>
  <sheetFormatPr defaultRowHeight="12.75" x14ac:dyDescent="0.2"/>
  <cols>
    <col min="1" max="1" width="5" customWidth="1"/>
    <col min="2" max="2" width="23.140625" customWidth="1"/>
    <col min="5" max="5" width="10.140625" customWidth="1"/>
  </cols>
  <sheetData>
    <row r="1" spans="1:18" ht="13.5" thickBot="1" x14ac:dyDescent="0.25">
      <c r="A1" s="227" t="s">
        <v>120</v>
      </c>
      <c r="B1" s="227"/>
      <c r="C1" s="227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3.5" thickBot="1" x14ac:dyDescent="0.25">
      <c r="A2" s="228" t="s">
        <v>103</v>
      </c>
      <c r="B2" s="229"/>
      <c r="C2" s="229"/>
      <c r="D2" s="229"/>
      <c r="E2" s="229"/>
      <c r="F2" s="229"/>
      <c r="G2" s="229"/>
      <c r="H2" s="229"/>
      <c r="I2" s="230" t="s">
        <v>104</v>
      </c>
      <c r="J2" s="229"/>
      <c r="K2" s="229"/>
      <c r="L2" s="229"/>
      <c r="M2" s="229"/>
      <c r="N2" s="229"/>
      <c r="O2" s="229"/>
      <c r="P2" s="231"/>
      <c r="Q2" s="34"/>
      <c r="R2" s="84"/>
    </row>
    <row r="3" spans="1:18" ht="60" x14ac:dyDescent="0.2">
      <c r="A3" s="73" t="s">
        <v>75</v>
      </c>
      <c r="B3" s="74" t="s">
        <v>105</v>
      </c>
      <c r="C3" s="74" t="s">
        <v>118</v>
      </c>
      <c r="D3" s="74" t="s">
        <v>106</v>
      </c>
      <c r="E3" s="74" t="s">
        <v>107</v>
      </c>
      <c r="F3" s="74" t="s">
        <v>108</v>
      </c>
      <c r="G3" s="74" t="s">
        <v>109</v>
      </c>
      <c r="H3" s="74" t="s">
        <v>110</v>
      </c>
      <c r="I3" s="74" t="s">
        <v>111</v>
      </c>
      <c r="J3" s="74" t="s">
        <v>112</v>
      </c>
      <c r="K3" s="74" t="s">
        <v>113</v>
      </c>
      <c r="L3" s="74" t="s">
        <v>114</v>
      </c>
      <c r="M3" s="74" t="s">
        <v>121</v>
      </c>
      <c r="N3" s="74" t="s">
        <v>115</v>
      </c>
      <c r="O3" s="74" t="s">
        <v>116</v>
      </c>
      <c r="P3" s="74" t="s">
        <v>117</v>
      </c>
      <c r="Q3" s="82" t="s">
        <v>119</v>
      </c>
      <c r="R3" s="85" t="s">
        <v>122</v>
      </c>
    </row>
    <row r="4" spans="1:18" ht="49.5" customHeight="1" x14ac:dyDescent="0.2">
      <c r="A4" s="75">
        <v>1</v>
      </c>
      <c r="B4" s="76" t="str">
        <f>zestawienie!B6</f>
        <v>Tronus Polska sp. z o.o., ul. Ordona 2a, 01-237 Warszawa</v>
      </c>
      <c r="C4" s="77">
        <v>2</v>
      </c>
      <c r="D4" s="77" t="s">
        <v>126</v>
      </c>
      <c r="E4" s="77" t="s">
        <v>123</v>
      </c>
      <c r="F4" s="77" t="s">
        <v>123</v>
      </c>
      <c r="G4" s="90" t="s">
        <v>16</v>
      </c>
      <c r="H4" s="232" t="s">
        <v>124</v>
      </c>
      <c r="I4" s="88" t="s">
        <v>123</v>
      </c>
      <c r="J4" s="77"/>
      <c r="K4" s="77"/>
      <c r="L4" s="77"/>
      <c r="M4" s="77"/>
      <c r="N4" s="77"/>
      <c r="O4" s="77"/>
      <c r="P4" s="77"/>
      <c r="Q4" s="217"/>
      <c r="R4" s="220"/>
    </row>
    <row r="5" spans="1:18" ht="57.75" customHeight="1" x14ac:dyDescent="0.2">
      <c r="A5" s="75">
        <v>2</v>
      </c>
      <c r="B5" s="76" t="e">
        <f>zestawienie!#REF!</f>
        <v>#REF!</v>
      </c>
      <c r="C5" s="77">
        <v>1.2</v>
      </c>
      <c r="D5" s="80" t="s">
        <v>127</v>
      </c>
      <c r="E5" s="77" t="s">
        <v>123</v>
      </c>
      <c r="F5" s="77" t="s">
        <v>131</v>
      </c>
      <c r="G5" s="90"/>
      <c r="H5" s="233"/>
      <c r="I5" s="92" t="s">
        <v>123</v>
      </c>
      <c r="J5" s="77"/>
      <c r="K5" s="77"/>
      <c r="L5" s="77"/>
      <c r="M5" s="77"/>
      <c r="N5" s="77"/>
      <c r="O5" s="77"/>
      <c r="P5" s="77"/>
      <c r="Q5" s="218"/>
      <c r="R5" s="221"/>
    </row>
    <row r="6" spans="1:18" ht="63.75" customHeight="1" thickBot="1" x14ac:dyDescent="0.25">
      <c r="A6" s="78">
        <v>3</v>
      </c>
      <c r="B6" s="79" t="e">
        <f>zestawienie!#REF!</f>
        <v>#REF!</v>
      </c>
      <c r="C6" s="86">
        <v>1.2</v>
      </c>
      <c r="D6" s="86" t="s">
        <v>128</v>
      </c>
      <c r="E6" s="86" t="s">
        <v>123</v>
      </c>
      <c r="F6" s="86" t="s">
        <v>130</v>
      </c>
      <c r="G6" s="91" t="s">
        <v>146</v>
      </c>
      <c r="H6" s="234"/>
      <c r="I6" s="89" t="s">
        <v>123</v>
      </c>
      <c r="J6" s="86"/>
      <c r="K6" s="86"/>
      <c r="L6" s="86"/>
      <c r="M6" s="86"/>
      <c r="N6" s="86"/>
      <c r="O6" s="86"/>
      <c r="P6" s="86"/>
      <c r="Q6" s="219"/>
      <c r="R6" s="222"/>
    </row>
    <row r="7" spans="1:18" x14ac:dyDescent="0.2">
      <c r="A7" s="72"/>
      <c r="B7" s="81"/>
      <c r="C7" s="81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x14ac:dyDescent="0.2">
      <c r="A8" s="26" t="s">
        <v>125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ht="25.5" customHeight="1" x14ac:dyDescent="0.2">
      <c r="A9" s="72"/>
      <c r="B9" s="26" t="s">
        <v>129</v>
      </c>
      <c r="C9" s="72" t="s">
        <v>143</v>
      </c>
      <c r="D9" s="72"/>
      <c r="E9" s="72"/>
      <c r="F9" s="87"/>
      <c r="G9" s="72" t="s">
        <v>134</v>
      </c>
      <c r="H9" s="72"/>
      <c r="I9" s="72"/>
      <c r="J9" s="83"/>
      <c r="K9" s="223" t="s">
        <v>132</v>
      </c>
      <c r="L9" s="224"/>
      <c r="M9" s="225" t="s">
        <v>142</v>
      </c>
      <c r="N9" s="225"/>
      <c r="O9" s="72"/>
      <c r="P9" s="72"/>
      <c r="Q9" s="72"/>
      <c r="R9" s="72"/>
    </row>
    <row r="10" spans="1:18" x14ac:dyDescent="0.2">
      <c r="A10" s="72"/>
      <c r="B10" s="72"/>
      <c r="C10" s="72" t="s">
        <v>135</v>
      </c>
      <c r="D10" s="72"/>
      <c r="E10" s="72"/>
      <c r="F10" s="72"/>
      <c r="G10" s="72"/>
      <c r="H10" s="72"/>
      <c r="I10" s="72"/>
      <c r="J10" s="83"/>
      <c r="K10" s="72"/>
      <c r="L10" s="72"/>
      <c r="M10" s="72"/>
      <c r="N10" s="72"/>
      <c r="O10" s="72"/>
      <c r="P10" s="72"/>
      <c r="Q10" s="72"/>
      <c r="R10" s="72"/>
    </row>
    <row r="11" spans="1:18" x14ac:dyDescent="0.2">
      <c r="A11" s="72"/>
      <c r="B11" s="72"/>
      <c r="C11" s="72"/>
      <c r="D11" s="72"/>
      <c r="E11" s="72"/>
      <c r="F11" s="72"/>
      <c r="G11" s="72"/>
      <c r="H11" s="72"/>
      <c r="I11" s="72"/>
      <c r="J11" s="83"/>
      <c r="K11" s="72"/>
      <c r="L11" s="72"/>
      <c r="M11" s="72"/>
      <c r="N11" s="72"/>
      <c r="O11" s="72"/>
      <c r="P11" s="72"/>
      <c r="Q11" s="72"/>
      <c r="R11" s="72"/>
    </row>
    <row r="12" spans="1:18" x14ac:dyDescent="0.2">
      <c r="A12" s="72"/>
      <c r="B12" s="26" t="s">
        <v>133</v>
      </c>
      <c r="C12" s="226" t="s">
        <v>137</v>
      </c>
      <c r="D12" s="226"/>
      <c r="E12" s="226"/>
      <c r="F12" s="226"/>
      <c r="G12" s="72"/>
      <c r="H12" s="72"/>
      <c r="I12" s="72"/>
      <c r="J12" s="83"/>
      <c r="K12" s="72"/>
      <c r="L12" s="72"/>
      <c r="M12" s="72"/>
      <c r="N12" s="72"/>
      <c r="O12" s="72"/>
      <c r="P12" s="72"/>
      <c r="Q12" s="72"/>
      <c r="R12" s="72"/>
    </row>
    <row r="13" spans="1:18" x14ac:dyDescent="0.2">
      <c r="A13" s="72"/>
      <c r="B13" s="72"/>
      <c r="C13" s="72"/>
      <c r="D13" s="72"/>
      <c r="E13" s="72"/>
      <c r="F13" s="72"/>
      <c r="G13" s="72"/>
      <c r="H13" s="72"/>
      <c r="I13" s="72"/>
      <c r="J13" s="83"/>
      <c r="K13" s="72"/>
      <c r="L13" s="72"/>
      <c r="M13" s="72"/>
      <c r="N13" s="72"/>
      <c r="O13" s="72"/>
      <c r="P13" s="72"/>
      <c r="Q13" s="72"/>
      <c r="R13" s="72"/>
    </row>
    <row r="17" spans="2:7" x14ac:dyDescent="0.2">
      <c r="B17" s="26" t="s">
        <v>139</v>
      </c>
      <c r="C17" s="226" t="s">
        <v>136</v>
      </c>
      <c r="D17" s="226"/>
      <c r="E17" s="226"/>
      <c r="F17" s="226"/>
      <c r="G17" s="226"/>
    </row>
    <row r="19" spans="2:7" x14ac:dyDescent="0.2">
      <c r="B19" s="26" t="s">
        <v>138</v>
      </c>
      <c r="C19" s="226" t="s">
        <v>144</v>
      </c>
      <c r="D19" s="226"/>
      <c r="E19" s="226"/>
      <c r="F19" s="226"/>
    </row>
    <row r="21" spans="2:7" x14ac:dyDescent="0.2">
      <c r="B21" t="s">
        <v>140</v>
      </c>
      <c r="C21" t="s">
        <v>141</v>
      </c>
      <c r="E21" t="s">
        <v>145</v>
      </c>
    </row>
  </sheetData>
  <mergeCells count="11">
    <mergeCell ref="A1:C1"/>
    <mergeCell ref="A2:H2"/>
    <mergeCell ref="I2:P2"/>
    <mergeCell ref="H4:H6"/>
    <mergeCell ref="C19:F19"/>
    <mergeCell ref="C17:G17"/>
    <mergeCell ref="Q4:Q6"/>
    <mergeCell ref="R4:R6"/>
    <mergeCell ref="K9:L9"/>
    <mergeCell ref="M9:N9"/>
    <mergeCell ref="C12:F12"/>
  </mergeCells>
  <pageMargins left="0.31496062992125984" right="0.31496062992125984" top="0.35433070866141736" bottom="0.35433070866141736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BreakPreview" zoomScale="120" zoomScaleNormal="100" zoomScaleSheetLayoutView="120" workbookViewId="0">
      <selection activeCell="I16" sqref="I16"/>
    </sheetView>
  </sheetViews>
  <sheetFormatPr defaultRowHeight="12.75" x14ac:dyDescent="0.2"/>
  <cols>
    <col min="1" max="1" width="4.28515625" customWidth="1"/>
    <col min="2" max="2" width="34.5703125" customWidth="1"/>
    <col min="3" max="3" width="23.28515625" customWidth="1"/>
    <col min="4" max="4" width="25.7109375" customWidth="1"/>
  </cols>
  <sheetData>
    <row r="1" spans="1:4" x14ac:dyDescent="0.2">
      <c r="A1" s="14"/>
      <c r="B1" s="24" t="s">
        <v>21</v>
      </c>
      <c r="C1" s="25" t="str">
        <f>Zarządzenie!F6</f>
        <v>ZP/61/2020</v>
      </c>
      <c r="D1" s="14"/>
    </row>
    <row r="7" spans="1:4" x14ac:dyDescent="0.2">
      <c r="B7" s="235" t="s">
        <v>49</v>
      </c>
      <c r="C7" s="235"/>
      <c r="D7" s="235"/>
    </row>
    <row r="8" spans="1:4" x14ac:dyDescent="0.2">
      <c r="B8" s="23"/>
      <c r="C8" s="23"/>
      <c r="D8" s="23"/>
    </row>
    <row r="9" spans="1:4" x14ac:dyDescent="0.2">
      <c r="B9" s="215" t="s">
        <v>156</v>
      </c>
      <c r="C9" s="215"/>
      <c r="D9" s="215"/>
    </row>
    <row r="10" spans="1:4" x14ac:dyDescent="0.2">
      <c r="A10" s="210" t="s">
        <v>59</v>
      </c>
      <c r="B10" s="210"/>
      <c r="C10" s="210"/>
      <c r="D10" s="210"/>
    </row>
    <row r="11" spans="1:4" ht="56.45" customHeight="1" x14ac:dyDescent="0.2">
      <c r="B11" s="236" t="str">
        <f>WNIOSEK!E14</f>
        <v>Wykonanie remontu pomieszczeń pierwszego piętra budynku nr 15 przy ul. Dębinki 7 w Gdańsku</v>
      </c>
      <c r="C11" s="236"/>
      <c r="D11" s="236"/>
    </row>
    <row r="13" spans="1:4" ht="13.5" thickBot="1" x14ac:dyDescent="0.25"/>
    <row r="14" spans="1:4" ht="33" customHeight="1" x14ac:dyDescent="0.2">
      <c r="A14" s="40" t="s">
        <v>50</v>
      </c>
      <c r="B14" s="41" t="s">
        <v>51</v>
      </c>
      <c r="C14" s="41" t="s">
        <v>52</v>
      </c>
      <c r="D14" s="42" t="s">
        <v>53</v>
      </c>
    </row>
    <row r="15" spans="1:4" ht="69.95" customHeight="1" x14ac:dyDescent="0.2">
      <c r="A15" s="66">
        <v>1</v>
      </c>
      <c r="B15" s="45" t="str">
        <f>Zarządzenie!B19</f>
        <v>Aleksandra Kurowska</v>
      </c>
      <c r="C15" s="45" t="str">
        <f>Zarządzenie!F19</f>
        <v>przewodniczący</v>
      </c>
      <c r="D15" s="67"/>
    </row>
    <row r="16" spans="1:4" ht="69.95" customHeight="1" x14ac:dyDescent="0.2">
      <c r="A16" s="66">
        <v>2</v>
      </c>
      <c r="B16" s="68" t="str">
        <f>Zarządzenie!B20</f>
        <v>Joanna Laskowska</v>
      </c>
      <c r="C16" s="45" t="str">
        <f>Zarządzenie!F20</f>
        <v>sekretarz</v>
      </c>
      <c r="D16" s="67"/>
    </row>
    <row r="17" spans="1:4" ht="69.95" customHeight="1" x14ac:dyDescent="0.2">
      <c r="A17" s="66">
        <v>3</v>
      </c>
      <c r="B17" s="45" t="str">
        <f>Zarządzenie!B21</f>
        <v>Aleksandra Richter</v>
      </c>
      <c r="C17" s="45" t="str">
        <f>Zarządzenie!F21</f>
        <v>członek</v>
      </c>
      <c r="D17" s="67"/>
    </row>
    <row r="18" spans="1:4" ht="69.95" customHeight="1" x14ac:dyDescent="0.2">
      <c r="A18" s="66">
        <v>4</v>
      </c>
      <c r="B18" s="45" t="str">
        <f>Zarządzenie!B22</f>
        <v>Piotr Kraziński</v>
      </c>
      <c r="C18" s="45" t="str">
        <f>Zarządzenie!F22</f>
        <v>członek</v>
      </c>
      <c r="D18" s="67"/>
    </row>
    <row r="19" spans="1:4" ht="69.95" customHeight="1" thickBot="1" x14ac:dyDescent="0.25">
      <c r="A19" s="69">
        <v>5</v>
      </c>
      <c r="B19" s="70" t="str">
        <f>Zarządzenie!B23</f>
        <v>Michał Główka</v>
      </c>
      <c r="C19" s="70" t="str">
        <f>Zarządzenie!F29</f>
        <v>członek</v>
      </c>
      <c r="D19" s="71"/>
    </row>
  </sheetData>
  <mergeCells count="4">
    <mergeCell ref="B7:D7"/>
    <mergeCell ref="B9:D9"/>
    <mergeCell ref="B11:D11"/>
    <mergeCell ref="A10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J50"/>
  <sheetViews>
    <sheetView view="pageBreakPreview" topLeftCell="Y10" zoomScaleNormal="100" workbookViewId="0">
      <selection activeCell="AT31" sqref="AT31"/>
    </sheetView>
  </sheetViews>
  <sheetFormatPr defaultRowHeight="12.75" x14ac:dyDescent="0.2"/>
  <cols>
    <col min="11" max="11" width="7.7109375" customWidth="1"/>
  </cols>
  <sheetData>
    <row r="1" spans="1:140" x14ac:dyDescent="0.2">
      <c r="A1" s="16" t="s">
        <v>21</v>
      </c>
      <c r="C1" s="3" t="str">
        <f>Zarządzenie!F6</f>
        <v>ZP/61/2020</v>
      </c>
      <c r="H1" s="1"/>
      <c r="I1" s="1"/>
      <c r="K1" s="16" t="s">
        <v>21</v>
      </c>
      <c r="M1" s="3" t="str">
        <f>Zarządzenie!F6</f>
        <v>ZP/61/2020</v>
      </c>
      <c r="R1" s="1"/>
      <c r="S1" s="1"/>
      <c r="U1" s="16" t="s">
        <v>21</v>
      </c>
      <c r="W1" s="3" t="str">
        <f>Zarządzenie!F6</f>
        <v>ZP/61/2020</v>
      </c>
      <c r="AB1" s="1"/>
      <c r="AC1" s="1"/>
      <c r="AE1" s="16" t="s">
        <v>21</v>
      </c>
      <c r="AG1" s="3" t="str">
        <f>Zarządzenie!F6</f>
        <v>ZP/61/2020</v>
      </c>
      <c r="AL1" s="1"/>
      <c r="AM1" s="1"/>
      <c r="AO1" s="16" t="s">
        <v>21</v>
      </c>
      <c r="AQ1" s="3" t="str">
        <f>Zarządzenie!F6</f>
        <v>ZP/61/2020</v>
      </c>
      <c r="AV1" s="1"/>
      <c r="AW1" s="1"/>
      <c r="AY1" s="16" t="s">
        <v>21</v>
      </c>
      <c r="BA1" s="3" t="str">
        <f>Zarządzenie!F6</f>
        <v>ZP/61/2020</v>
      </c>
      <c r="BF1" s="1"/>
      <c r="BG1" s="1"/>
      <c r="BI1" s="16" t="s">
        <v>21</v>
      </c>
      <c r="BK1" s="3" t="str">
        <f>Zarządzenie!F6</f>
        <v>ZP/61/2020</v>
      </c>
      <c r="BP1" s="1"/>
      <c r="BQ1" s="1"/>
      <c r="BS1" s="16" t="s">
        <v>21</v>
      </c>
      <c r="BU1" s="3" t="str">
        <f>Zarządzenie!F6</f>
        <v>ZP/61/2020</v>
      </c>
      <c r="BZ1" s="1"/>
      <c r="CA1" s="1"/>
      <c r="CC1" s="16" t="s">
        <v>21</v>
      </c>
      <c r="CE1" s="3" t="str">
        <f>Zarządzenie!F6</f>
        <v>ZP/61/2020</v>
      </c>
      <c r="CJ1" s="1"/>
      <c r="CK1" s="1"/>
      <c r="CM1" s="16" t="s">
        <v>21</v>
      </c>
      <c r="CO1" s="3" t="str">
        <f>Zarządzenie!F6</f>
        <v>ZP/61/2020</v>
      </c>
      <c r="CT1" s="1"/>
      <c r="CU1" s="1"/>
      <c r="CW1" s="16" t="s">
        <v>21</v>
      </c>
      <c r="CY1" s="3" t="str">
        <f>Zarządzenie!F6</f>
        <v>ZP/61/2020</v>
      </c>
      <c r="DD1" s="1"/>
      <c r="DE1" s="1"/>
      <c r="DG1" s="16" t="s">
        <v>21</v>
      </c>
      <c r="DI1" s="3" t="str">
        <f>Zarządzenie!F6</f>
        <v>ZP/61/2020</v>
      </c>
      <c r="DN1" s="1"/>
      <c r="DO1" s="1"/>
      <c r="DQ1" s="16" t="s">
        <v>21</v>
      </c>
      <c r="DS1" s="3" t="str">
        <f>Zarządzenie!F6</f>
        <v>ZP/61/2020</v>
      </c>
      <c r="DX1" s="1"/>
      <c r="DY1" s="1"/>
      <c r="EA1" s="16" t="s">
        <v>21</v>
      </c>
      <c r="EC1" s="3" t="str">
        <f>Zarządzenie!F6</f>
        <v>ZP/61/2020</v>
      </c>
      <c r="EH1" s="1"/>
      <c r="EI1" s="1"/>
    </row>
    <row r="2" spans="1:140" x14ac:dyDescent="0.2">
      <c r="H2" s="1"/>
      <c r="I2" s="1"/>
      <c r="R2" s="1"/>
      <c r="S2" s="1"/>
      <c r="AB2" s="1"/>
      <c r="AC2" s="1"/>
      <c r="AL2" s="1"/>
      <c r="AM2" s="1"/>
      <c r="AV2" s="1"/>
      <c r="AW2" s="1"/>
      <c r="BF2" s="1"/>
      <c r="BG2" s="1"/>
      <c r="BP2" s="1"/>
      <c r="BQ2" s="1"/>
      <c r="BZ2" s="1"/>
      <c r="CA2" s="1"/>
      <c r="CJ2" s="1"/>
      <c r="CK2" s="1"/>
      <c r="CT2" s="1"/>
      <c r="CU2" s="1"/>
      <c r="DD2" s="1"/>
      <c r="DE2" s="1"/>
      <c r="DN2" s="1"/>
      <c r="DO2" s="1"/>
      <c r="DX2" s="1"/>
      <c r="DY2" s="1"/>
      <c r="EH2" s="1"/>
      <c r="EI2" s="1"/>
    </row>
    <row r="3" spans="1:140" ht="39.6" customHeight="1" x14ac:dyDescent="0.2">
      <c r="A3" s="237" t="s">
        <v>77</v>
      </c>
      <c r="B3" s="237"/>
      <c r="C3" s="237"/>
      <c r="D3" s="237"/>
      <c r="E3" s="237"/>
      <c r="F3" s="237"/>
      <c r="G3" s="237"/>
      <c r="H3" s="237"/>
      <c r="I3" s="237"/>
      <c r="J3" s="237"/>
      <c r="K3" s="237" t="s">
        <v>77</v>
      </c>
      <c r="L3" s="237"/>
      <c r="M3" s="237"/>
      <c r="N3" s="237"/>
      <c r="O3" s="237"/>
      <c r="P3" s="237"/>
      <c r="Q3" s="237"/>
      <c r="R3" s="237"/>
      <c r="S3" s="237"/>
      <c r="T3" s="237"/>
      <c r="U3" s="237" t="s">
        <v>77</v>
      </c>
      <c r="V3" s="237"/>
      <c r="W3" s="237"/>
      <c r="X3" s="237"/>
      <c r="Y3" s="237"/>
      <c r="Z3" s="237"/>
      <c r="AA3" s="237"/>
      <c r="AB3" s="237"/>
      <c r="AC3" s="237"/>
      <c r="AD3" s="237"/>
      <c r="AE3" s="237" t="s">
        <v>77</v>
      </c>
      <c r="AF3" s="237"/>
      <c r="AG3" s="237"/>
      <c r="AH3" s="237"/>
      <c r="AI3" s="237"/>
      <c r="AJ3" s="237"/>
      <c r="AK3" s="237"/>
      <c r="AL3" s="237"/>
      <c r="AM3" s="237"/>
      <c r="AN3" s="237"/>
      <c r="AO3" s="237" t="s">
        <v>77</v>
      </c>
      <c r="AP3" s="237"/>
      <c r="AQ3" s="237"/>
      <c r="AR3" s="237"/>
      <c r="AS3" s="237"/>
      <c r="AT3" s="237"/>
      <c r="AU3" s="237"/>
      <c r="AV3" s="237"/>
      <c r="AW3" s="237"/>
      <c r="AX3" s="237"/>
      <c r="AY3" s="237" t="s">
        <v>77</v>
      </c>
      <c r="AZ3" s="237"/>
      <c r="BA3" s="237"/>
      <c r="BB3" s="237"/>
      <c r="BC3" s="237"/>
      <c r="BD3" s="237"/>
      <c r="BE3" s="237"/>
      <c r="BF3" s="237"/>
      <c r="BG3" s="237"/>
      <c r="BH3" s="237"/>
      <c r="BI3" s="237" t="s">
        <v>77</v>
      </c>
      <c r="BJ3" s="237"/>
      <c r="BK3" s="237"/>
      <c r="BL3" s="237"/>
      <c r="BM3" s="237"/>
      <c r="BN3" s="237"/>
      <c r="BO3" s="237"/>
      <c r="BP3" s="237"/>
      <c r="BQ3" s="237"/>
      <c r="BR3" s="237"/>
      <c r="BS3" s="237" t="s">
        <v>77</v>
      </c>
      <c r="BT3" s="237"/>
      <c r="BU3" s="237"/>
      <c r="BV3" s="237"/>
      <c r="BW3" s="237"/>
      <c r="BX3" s="237"/>
      <c r="BY3" s="237"/>
      <c r="BZ3" s="237"/>
      <c r="CA3" s="237"/>
      <c r="CB3" s="237"/>
      <c r="CC3" s="237" t="s">
        <v>77</v>
      </c>
      <c r="CD3" s="237"/>
      <c r="CE3" s="237"/>
      <c r="CF3" s="237"/>
      <c r="CG3" s="237"/>
      <c r="CH3" s="237"/>
      <c r="CI3" s="237"/>
      <c r="CJ3" s="237"/>
      <c r="CK3" s="237"/>
      <c r="CL3" s="237"/>
      <c r="CM3" s="237" t="s">
        <v>77</v>
      </c>
      <c r="CN3" s="237"/>
      <c r="CO3" s="237"/>
      <c r="CP3" s="237"/>
      <c r="CQ3" s="237"/>
      <c r="CR3" s="237"/>
      <c r="CS3" s="237"/>
      <c r="CT3" s="237"/>
      <c r="CU3" s="237"/>
      <c r="CV3" s="237"/>
      <c r="CW3" s="237" t="s">
        <v>77</v>
      </c>
      <c r="CX3" s="237"/>
      <c r="CY3" s="237"/>
      <c r="CZ3" s="237"/>
      <c r="DA3" s="237"/>
      <c r="DB3" s="237"/>
      <c r="DC3" s="237"/>
      <c r="DD3" s="237"/>
      <c r="DE3" s="237"/>
      <c r="DF3" s="237"/>
      <c r="DG3" s="237" t="s">
        <v>77</v>
      </c>
      <c r="DH3" s="237"/>
      <c r="DI3" s="237"/>
      <c r="DJ3" s="237"/>
      <c r="DK3" s="237"/>
      <c r="DL3" s="237"/>
      <c r="DM3" s="237"/>
      <c r="DN3" s="237"/>
      <c r="DO3" s="237"/>
      <c r="DP3" s="237"/>
      <c r="DQ3" s="237" t="s">
        <v>77</v>
      </c>
      <c r="DR3" s="237"/>
      <c r="DS3" s="237"/>
      <c r="DT3" s="237"/>
      <c r="DU3" s="237"/>
      <c r="DV3" s="237"/>
      <c r="DW3" s="237"/>
      <c r="DX3" s="237"/>
      <c r="DY3" s="237"/>
      <c r="DZ3" s="237"/>
      <c r="EA3" s="237" t="s">
        <v>77</v>
      </c>
      <c r="EB3" s="237"/>
      <c r="EC3" s="237"/>
      <c r="ED3" s="237"/>
      <c r="EE3" s="237"/>
      <c r="EF3" s="237"/>
      <c r="EG3" s="237"/>
      <c r="EH3" s="237"/>
      <c r="EI3" s="237"/>
      <c r="EJ3" s="237"/>
    </row>
    <row r="4" spans="1:140" ht="13.5" thickBot="1" x14ac:dyDescent="0.25"/>
    <row r="5" spans="1:140" ht="13.5" thickBot="1" x14ac:dyDescent="0.25">
      <c r="A5" s="31"/>
      <c r="B5" s="32" t="s">
        <v>60</v>
      </c>
      <c r="C5" s="33"/>
      <c r="D5" s="33"/>
      <c r="E5" s="33"/>
      <c r="F5" s="33"/>
      <c r="G5" s="33"/>
      <c r="H5" s="33"/>
      <c r="I5" s="33"/>
      <c r="K5" s="31"/>
      <c r="L5" s="32" t="s">
        <v>60</v>
      </c>
      <c r="M5" s="33"/>
      <c r="N5" s="33"/>
      <c r="O5" s="33"/>
      <c r="P5" s="33"/>
      <c r="Q5" s="33"/>
      <c r="R5" s="33"/>
      <c r="S5" s="33"/>
      <c r="U5" s="31"/>
      <c r="V5" s="32" t="s">
        <v>60</v>
      </c>
      <c r="W5" s="33"/>
      <c r="X5" s="33"/>
      <c r="Y5" s="33"/>
      <c r="Z5" s="33"/>
      <c r="AA5" s="33"/>
      <c r="AB5" s="33"/>
      <c r="AC5" s="33"/>
      <c r="AE5" s="31"/>
      <c r="AF5" s="32" t="s">
        <v>60</v>
      </c>
      <c r="AG5" s="33"/>
      <c r="AH5" s="33"/>
      <c r="AI5" s="33"/>
      <c r="AJ5" s="33"/>
      <c r="AK5" s="33"/>
      <c r="AL5" s="33"/>
      <c r="AM5" s="33"/>
      <c r="AO5" s="31"/>
      <c r="AP5" s="32" t="s">
        <v>60</v>
      </c>
      <c r="AQ5" s="33"/>
      <c r="AR5" s="33"/>
      <c r="AS5" s="33"/>
      <c r="AT5" s="33"/>
      <c r="AU5" s="33"/>
      <c r="AV5" s="33"/>
      <c r="AW5" s="33"/>
      <c r="AY5" s="31"/>
      <c r="AZ5" s="32" t="s">
        <v>60</v>
      </c>
      <c r="BA5" s="33"/>
      <c r="BB5" s="33"/>
      <c r="BC5" s="33"/>
      <c r="BD5" s="33"/>
      <c r="BE5" s="33"/>
      <c r="BF5" s="33"/>
      <c r="BG5" s="33"/>
      <c r="BI5" s="31"/>
      <c r="BJ5" s="32" t="s">
        <v>60</v>
      </c>
      <c r="BK5" s="33"/>
      <c r="BL5" s="33"/>
      <c r="BM5" s="33"/>
      <c r="BN5" s="33"/>
      <c r="BO5" s="33"/>
      <c r="BP5" s="33"/>
      <c r="BQ5" s="33"/>
      <c r="BS5" s="31"/>
      <c r="BT5" s="32" t="s">
        <v>60</v>
      </c>
      <c r="BU5" s="33"/>
      <c r="BV5" s="33"/>
      <c r="BW5" s="33"/>
      <c r="BX5" s="33"/>
      <c r="BY5" s="33"/>
      <c r="BZ5" s="33"/>
      <c r="CA5" s="33"/>
      <c r="CC5" s="31"/>
      <c r="CD5" s="32" t="s">
        <v>60</v>
      </c>
      <c r="CE5" s="33"/>
      <c r="CF5" s="33"/>
      <c r="CG5" s="33"/>
      <c r="CH5" s="33"/>
      <c r="CI5" s="33"/>
      <c r="CJ5" s="33"/>
      <c r="CK5" s="33"/>
      <c r="CM5" s="31"/>
      <c r="CN5" s="32" t="s">
        <v>60</v>
      </c>
      <c r="CO5" s="33"/>
      <c r="CP5" s="33"/>
      <c r="CQ5" s="33"/>
      <c r="CR5" s="33"/>
      <c r="CS5" s="33"/>
      <c r="CT5" s="33"/>
      <c r="CU5" s="33"/>
      <c r="CW5" s="31"/>
      <c r="CX5" s="32" t="s">
        <v>60</v>
      </c>
      <c r="CY5" s="33"/>
      <c r="CZ5" s="33"/>
      <c r="DA5" s="33"/>
      <c r="DB5" s="33"/>
      <c r="DC5" s="33"/>
      <c r="DD5" s="33"/>
      <c r="DE5" s="33"/>
      <c r="DG5" s="31"/>
      <c r="DH5" s="32" t="s">
        <v>60</v>
      </c>
      <c r="DI5" s="33"/>
      <c r="DJ5" s="33"/>
      <c r="DK5" s="33"/>
      <c r="DL5" s="33"/>
      <c r="DM5" s="33"/>
      <c r="DN5" s="33"/>
      <c r="DO5" s="33"/>
      <c r="DQ5" s="31"/>
      <c r="DR5" s="32" t="s">
        <v>60</v>
      </c>
      <c r="DS5" s="33"/>
      <c r="DT5" s="33"/>
      <c r="DU5" s="33"/>
      <c r="DV5" s="33"/>
      <c r="DW5" s="33"/>
      <c r="DX5" s="33"/>
      <c r="DY5" s="33"/>
      <c r="EA5" s="31"/>
      <c r="EB5" s="32" t="s">
        <v>60</v>
      </c>
      <c r="EC5" s="33"/>
      <c r="ED5" s="33"/>
      <c r="EE5" s="33"/>
      <c r="EF5" s="33"/>
      <c r="EG5" s="33"/>
      <c r="EH5" s="33"/>
      <c r="EI5" s="33"/>
    </row>
    <row r="6" spans="1:140" ht="27" customHeight="1" thickBot="1" x14ac:dyDescent="0.25">
      <c r="A6" s="31"/>
      <c r="B6" s="250" t="s">
        <v>61</v>
      </c>
      <c r="C6" s="250"/>
      <c r="D6" s="250"/>
      <c r="E6" s="250"/>
      <c r="F6" s="250"/>
      <c r="G6" s="250"/>
      <c r="H6" s="250"/>
      <c r="I6" s="250"/>
      <c r="K6" s="31"/>
      <c r="L6" s="250" t="s">
        <v>61</v>
      </c>
      <c r="M6" s="250"/>
      <c r="N6" s="250"/>
      <c r="O6" s="250"/>
      <c r="P6" s="250"/>
      <c r="Q6" s="250"/>
      <c r="R6" s="250"/>
      <c r="S6" s="250"/>
      <c r="U6" s="31"/>
      <c r="V6" s="250" t="s">
        <v>61</v>
      </c>
      <c r="W6" s="250"/>
      <c r="X6" s="250"/>
      <c r="Y6" s="250"/>
      <c r="Z6" s="250"/>
      <c r="AA6" s="250"/>
      <c r="AB6" s="250"/>
      <c r="AC6" s="250"/>
      <c r="AE6" s="31"/>
      <c r="AF6" s="250" t="s">
        <v>61</v>
      </c>
      <c r="AG6" s="250"/>
      <c r="AH6" s="250"/>
      <c r="AI6" s="250"/>
      <c r="AJ6" s="250"/>
      <c r="AK6" s="250"/>
      <c r="AL6" s="250"/>
      <c r="AM6" s="250"/>
      <c r="AO6" s="31"/>
      <c r="AP6" s="250" t="s">
        <v>61</v>
      </c>
      <c r="AQ6" s="250"/>
      <c r="AR6" s="250"/>
      <c r="AS6" s="250"/>
      <c r="AT6" s="250"/>
      <c r="AU6" s="250"/>
      <c r="AV6" s="250"/>
      <c r="AW6" s="250"/>
      <c r="AY6" s="31"/>
      <c r="AZ6" s="250" t="s">
        <v>61</v>
      </c>
      <c r="BA6" s="250"/>
      <c r="BB6" s="250"/>
      <c r="BC6" s="250"/>
      <c r="BD6" s="250"/>
      <c r="BE6" s="250"/>
      <c r="BF6" s="250"/>
      <c r="BG6" s="250"/>
      <c r="BI6" s="31"/>
      <c r="BJ6" s="250" t="s">
        <v>61</v>
      </c>
      <c r="BK6" s="250"/>
      <c r="BL6" s="250"/>
      <c r="BM6" s="250"/>
      <c r="BN6" s="250"/>
      <c r="BO6" s="250"/>
      <c r="BP6" s="250"/>
      <c r="BQ6" s="250"/>
      <c r="BS6" s="31"/>
      <c r="BT6" s="250" t="s">
        <v>61</v>
      </c>
      <c r="BU6" s="250"/>
      <c r="BV6" s="250"/>
      <c r="BW6" s="250"/>
      <c r="BX6" s="250"/>
      <c r="BY6" s="250"/>
      <c r="BZ6" s="250"/>
      <c r="CA6" s="250"/>
      <c r="CC6" s="31"/>
      <c r="CD6" s="250" t="s">
        <v>61</v>
      </c>
      <c r="CE6" s="250"/>
      <c r="CF6" s="250"/>
      <c r="CG6" s="250"/>
      <c r="CH6" s="250"/>
      <c r="CI6" s="250"/>
      <c r="CJ6" s="250"/>
      <c r="CK6" s="250"/>
      <c r="CM6" s="31"/>
      <c r="CN6" s="250" t="s">
        <v>61</v>
      </c>
      <c r="CO6" s="250"/>
      <c r="CP6" s="250"/>
      <c r="CQ6" s="250"/>
      <c r="CR6" s="250"/>
      <c r="CS6" s="250"/>
      <c r="CT6" s="250"/>
      <c r="CU6" s="250"/>
      <c r="CW6" s="31"/>
      <c r="CX6" s="250" t="s">
        <v>61</v>
      </c>
      <c r="CY6" s="250"/>
      <c r="CZ6" s="250"/>
      <c r="DA6" s="250"/>
      <c r="DB6" s="250"/>
      <c r="DC6" s="250"/>
      <c r="DD6" s="250"/>
      <c r="DE6" s="250"/>
      <c r="DG6" s="31"/>
      <c r="DH6" s="250" t="s">
        <v>61</v>
      </c>
      <c r="DI6" s="250"/>
      <c r="DJ6" s="250"/>
      <c r="DK6" s="250"/>
      <c r="DL6" s="250"/>
      <c r="DM6" s="250"/>
      <c r="DN6" s="250"/>
      <c r="DO6" s="250"/>
      <c r="DQ6" s="31"/>
      <c r="DR6" s="250" t="s">
        <v>61</v>
      </c>
      <c r="DS6" s="250"/>
      <c r="DT6" s="250"/>
      <c r="DU6" s="250"/>
      <c r="DV6" s="250"/>
      <c r="DW6" s="250"/>
      <c r="DX6" s="250"/>
      <c r="DY6" s="250"/>
      <c r="EA6" s="31"/>
      <c r="EB6" s="250" t="s">
        <v>61</v>
      </c>
      <c r="EC6" s="250"/>
      <c r="ED6" s="250"/>
      <c r="EE6" s="250"/>
      <c r="EF6" s="250"/>
      <c r="EG6" s="250"/>
      <c r="EH6" s="250"/>
      <c r="EI6" s="250"/>
    </row>
    <row r="7" spans="1:140" ht="13.5" thickBot="1" x14ac:dyDescent="0.25">
      <c r="A7" s="44" t="s">
        <v>22</v>
      </c>
      <c r="B7" s="35" t="s">
        <v>62</v>
      </c>
      <c r="C7" s="36"/>
      <c r="D7" s="36"/>
      <c r="E7" s="36"/>
      <c r="F7" s="36"/>
      <c r="G7" s="36"/>
      <c r="H7" s="36"/>
      <c r="I7" s="36"/>
      <c r="K7" s="44" t="s">
        <v>22</v>
      </c>
      <c r="L7" s="35" t="s">
        <v>62</v>
      </c>
      <c r="M7" s="36"/>
      <c r="N7" s="36"/>
      <c r="O7" s="36"/>
      <c r="P7" s="36"/>
      <c r="Q7" s="36"/>
      <c r="R7" s="36"/>
      <c r="S7" s="36"/>
      <c r="U7" s="44" t="s">
        <v>22</v>
      </c>
      <c r="V7" s="35" t="s">
        <v>62</v>
      </c>
      <c r="W7" s="36"/>
      <c r="X7" s="36"/>
      <c r="Y7" s="36"/>
      <c r="Z7" s="36"/>
      <c r="AA7" s="36"/>
      <c r="AB7" s="36"/>
      <c r="AC7" s="36"/>
      <c r="AE7" s="44"/>
      <c r="AF7" s="35" t="s">
        <v>62</v>
      </c>
      <c r="AG7" s="36"/>
      <c r="AH7" s="36"/>
      <c r="AI7" s="36"/>
      <c r="AJ7" s="36"/>
      <c r="AK7" s="36"/>
      <c r="AL7" s="36"/>
      <c r="AM7" s="36"/>
      <c r="AO7" s="44" t="s">
        <v>22</v>
      </c>
      <c r="AP7" s="35" t="s">
        <v>62</v>
      </c>
      <c r="AQ7" s="36"/>
      <c r="AR7" s="36"/>
      <c r="AS7" s="36"/>
      <c r="AT7" s="36"/>
      <c r="AU7" s="36"/>
      <c r="AV7" s="36"/>
      <c r="AW7" s="36"/>
      <c r="AY7" s="44" t="s">
        <v>22</v>
      </c>
      <c r="AZ7" s="35" t="s">
        <v>62</v>
      </c>
      <c r="BA7" s="36"/>
      <c r="BB7" s="36"/>
      <c r="BC7" s="36"/>
      <c r="BD7" s="36"/>
      <c r="BE7" s="36"/>
      <c r="BF7" s="36"/>
      <c r="BG7" s="36"/>
      <c r="BI7" s="44" t="s">
        <v>22</v>
      </c>
      <c r="BJ7" s="35" t="s">
        <v>62</v>
      </c>
      <c r="BK7" s="36"/>
      <c r="BL7" s="36"/>
      <c r="BM7" s="36"/>
      <c r="BN7" s="36"/>
      <c r="BO7" s="36"/>
      <c r="BP7" s="36"/>
      <c r="BQ7" s="36"/>
      <c r="BS7" s="44" t="s">
        <v>22</v>
      </c>
      <c r="BT7" s="35" t="s">
        <v>62</v>
      </c>
      <c r="BU7" s="36"/>
      <c r="BV7" s="36"/>
      <c r="BW7" s="36"/>
      <c r="BX7" s="36"/>
      <c r="BY7" s="36"/>
      <c r="BZ7" s="36"/>
      <c r="CA7" s="36"/>
      <c r="CC7" s="44" t="s">
        <v>22</v>
      </c>
      <c r="CD7" s="35" t="s">
        <v>62</v>
      </c>
      <c r="CE7" s="36"/>
      <c r="CF7" s="36"/>
      <c r="CG7" s="36"/>
      <c r="CH7" s="36"/>
      <c r="CI7" s="36"/>
      <c r="CJ7" s="36"/>
      <c r="CK7" s="36"/>
      <c r="CM7" s="44" t="s">
        <v>22</v>
      </c>
      <c r="CN7" s="35" t="s">
        <v>62</v>
      </c>
      <c r="CO7" s="36"/>
      <c r="CP7" s="36"/>
      <c r="CQ7" s="36"/>
      <c r="CR7" s="36"/>
      <c r="CS7" s="36"/>
      <c r="CT7" s="36"/>
      <c r="CU7" s="36"/>
      <c r="CW7" s="44" t="s">
        <v>22</v>
      </c>
      <c r="CX7" s="35" t="s">
        <v>62</v>
      </c>
      <c r="CY7" s="36"/>
      <c r="CZ7" s="36"/>
      <c r="DA7" s="36"/>
      <c r="DB7" s="36"/>
      <c r="DC7" s="36"/>
      <c r="DD7" s="36"/>
      <c r="DE7" s="36"/>
      <c r="DG7" s="44" t="s">
        <v>22</v>
      </c>
      <c r="DH7" s="35" t="s">
        <v>62</v>
      </c>
      <c r="DI7" s="36"/>
      <c r="DJ7" s="36"/>
      <c r="DK7" s="36"/>
      <c r="DL7" s="36"/>
      <c r="DM7" s="36"/>
      <c r="DN7" s="36"/>
      <c r="DO7" s="36"/>
      <c r="DQ7" s="44" t="s">
        <v>22</v>
      </c>
      <c r="DR7" s="35" t="s">
        <v>62</v>
      </c>
      <c r="DS7" s="36"/>
      <c r="DT7" s="36"/>
      <c r="DU7" s="36"/>
      <c r="DV7" s="36"/>
      <c r="DW7" s="36"/>
      <c r="DX7" s="36"/>
      <c r="DY7" s="36"/>
      <c r="EA7" s="44" t="s">
        <v>22</v>
      </c>
      <c r="EB7" s="35" t="s">
        <v>62</v>
      </c>
      <c r="EC7" s="36"/>
      <c r="ED7" s="36"/>
      <c r="EE7" s="36"/>
      <c r="EF7" s="36"/>
      <c r="EG7" s="36"/>
      <c r="EH7" s="36"/>
      <c r="EI7" s="36"/>
    </row>
    <row r="8" spans="1:140" ht="13.5" thickBot="1" x14ac:dyDescent="0.25">
      <c r="A8" s="31"/>
      <c r="B8" s="35" t="s">
        <v>63</v>
      </c>
      <c r="C8" s="36"/>
      <c r="D8" s="36"/>
      <c r="E8" s="36"/>
      <c r="F8" s="36"/>
      <c r="G8" s="36"/>
      <c r="H8" s="36"/>
      <c r="I8" s="36"/>
      <c r="K8" s="31"/>
      <c r="L8" s="35" t="s">
        <v>63</v>
      </c>
      <c r="M8" s="36"/>
      <c r="N8" s="36"/>
      <c r="O8" s="36"/>
      <c r="P8" s="36"/>
      <c r="Q8" s="36"/>
      <c r="R8" s="36"/>
      <c r="S8" s="36"/>
      <c r="U8" s="31"/>
      <c r="V8" s="35" t="s">
        <v>63</v>
      </c>
      <c r="W8" s="36"/>
      <c r="X8" s="36"/>
      <c r="Y8" s="36"/>
      <c r="Z8" s="36"/>
      <c r="AA8" s="36"/>
      <c r="AB8" s="36"/>
      <c r="AC8" s="36"/>
      <c r="AE8" s="31"/>
      <c r="AF8" s="35" t="s">
        <v>63</v>
      </c>
      <c r="AG8" s="36"/>
      <c r="AH8" s="36"/>
      <c r="AI8" s="36"/>
      <c r="AJ8" s="36"/>
      <c r="AK8" s="36"/>
      <c r="AL8" s="36"/>
      <c r="AM8" s="36"/>
      <c r="AO8" s="31"/>
      <c r="AP8" s="35" t="s">
        <v>63</v>
      </c>
      <c r="AQ8" s="36"/>
      <c r="AR8" s="36"/>
      <c r="AS8" s="36"/>
      <c r="AT8" s="36"/>
      <c r="AU8" s="36"/>
      <c r="AV8" s="36"/>
      <c r="AW8" s="36"/>
      <c r="AY8" s="31"/>
      <c r="AZ8" s="35" t="s">
        <v>63</v>
      </c>
      <c r="BA8" s="36"/>
      <c r="BB8" s="36"/>
      <c r="BC8" s="36"/>
      <c r="BD8" s="36"/>
      <c r="BE8" s="36"/>
      <c r="BF8" s="36"/>
      <c r="BG8" s="36"/>
      <c r="BI8" s="31"/>
      <c r="BJ8" s="35" t="s">
        <v>63</v>
      </c>
      <c r="BK8" s="36"/>
      <c r="BL8" s="36"/>
      <c r="BM8" s="36"/>
      <c r="BN8" s="36"/>
      <c r="BO8" s="36"/>
      <c r="BP8" s="36"/>
      <c r="BQ8" s="36"/>
      <c r="BS8" s="31"/>
      <c r="BT8" s="35" t="s">
        <v>63</v>
      </c>
      <c r="BU8" s="36"/>
      <c r="BV8" s="36"/>
      <c r="BW8" s="36"/>
      <c r="BX8" s="36"/>
      <c r="BY8" s="36"/>
      <c r="BZ8" s="36"/>
      <c r="CA8" s="36"/>
      <c r="CC8" s="31"/>
      <c r="CD8" s="35" t="s">
        <v>63</v>
      </c>
      <c r="CE8" s="36"/>
      <c r="CF8" s="36"/>
      <c r="CG8" s="36"/>
      <c r="CH8" s="36"/>
      <c r="CI8" s="36"/>
      <c r="CJ8" s="36"/>
      <c r="CK8" s="36"/>
      <c r="CM8" s="31"/>
      <c r="CN8" s="35" t="s">
        <v>63</v>
      </c>
      <c r="CO8" s="36"/>
      <c r="CP8" s="36"/>
      <c r="CQ8" s="36"/>
      <c r="CR8" s="36"/>
      <c r="CS8" s="36"/>
      <c r="CT8" s="36"/>
      <c r="CU8" s="36"/>
      <c r="CW8" s="31"/>
      <c r="CX8" s="35" t="s">
        <v>63</v>
      </c>
      <c r="CY8" s="36"/>
      <c r="CZ8" s="36"/>
      <c r="DA8" s="36"/>
      <c r="DB8" s="36"/>
      <c r="DC8" s="36"/>
      <c r="DD8" s="36"/>
      <c r="DE8" s="36"/>
      <c r="DG8" s="31"/>
      <c r="DH8" s="35" t="s">
        <v>63</v>
      </c>
      <c r="DI8" s="36"/>
      <c r="DJ8" s="36"/>
      <c r="DK8" s="36"/>
      <c r="DL8" s="36"/>
      <c r="DM8" s="36"/>
      <c r="DN8" s="36"/>
      <c r="DO8" s="36"/>
      <c r="DQ8" s="31"/>
      <c r="DR8" s="35" t="s">
        <v>63</v>
      </c>
      <c r="DS8" s="36"/>
      <c r="DT8" s="36"/>
      <c r="DU8" s="36"/>
      <c r="DV8" s="36"/>
      <c r="DW8" s="36"/>
      <c r="DX8" s="36"/>
      <c r="DY8" s="36"/>
      <c r="EA8" s="31"/>
      <c r="EB8" s="35" t="s">
        <v>63</v>
      </c>
      <c r="EC8" s="36"/>
      <c r="ED8" s="36"/>
      <c r="EE8" s="36"/>
      <c r="EF8" s="36"/>
      <c r="EG8" s="36"/>
      <c r="EH8" s="36"/>
      <c r="EI8" s="36"/>
    </row>
    <row r="9" spans="1:140" ht="18.75" thickBot="1" x14ac:dyDescent="0.3">
      <c r="A9" s="37"/>
      <c r="B9" s="35" t="s">
        <v>64</v>
      </c>
      <c r="C9" s="36"/>
      <c r="D9" s="36"/>
      <c r="E9" s="36"/>
      <c r="F9" s="36"/>
      <c r="G9" s="36"/>
      <c r="H9" s="36"/>
      <c r="I9" s="36"/>
      <c r="K9" s="37"/>
      <c r="L9" s="35" t="s">
        <v>64</v>
      </c>
      <c r="M9" s="36"/>
      <c r="N9" s="36"/>
      <c r="O9" s="36"/>
      <c r="P9" s="36"/>
      <c r="Q9" s="36"/>
      <c r="R9" s="36"/>
      <c r="S9" s="36"/>
      <c r="U9" s="37"/>
      <c r="V9" s="35" t="s">
        <v>64</v>
      </c>
      <c r="W9" s="36"/>
      <c r="X9" s="36"/>
      <c r="Y9" s="36"/>
      <c r="Z9" s="36"/>
      <c r="AA9" s="36"/>
      <c r="AB9" s="36"/>
      <c r="AC9" s="36"/>
      <c r="AE9" s="93" t="s">
        <v>22</v>
      </c>
      <c r="AF9" s="35" t="s">
        <v>64</v>
      </c>
      <c r="AG9" s="36"/>
      <c r="AH9" s="36"/>
      <c r="AI9" s="36"/>
      <c r="AJ9" s="36"/>
      <c r="AK9" s="36"/>
      <c r="AL9" s="36"/>
      <c r="AM9" s="36"/>
      <c r="AO9" s="37"/>
      <c r="AP9" s="35" t="s">
        <v>64</v>
      </c>
      <c r="AQ9" s="36"/>
      <c r="AR9" s="36"/>
      <c r="AS9" s="36"/>
      <c r="AT9" s="36"/>
      <c r="AU9" s="36"/>
      <c r="AV9" s="36"/>
      <c r="AW9" s="36"/>
      <c r="AY9" s="37"/>
      <c r="AZ9" s="35" t="s">
        <v>64</v>
      </c>
      <c r="BA9" s="36"/>
      <c r="BB9" s="36"/>
      <c r="BC9" s="36"/>
      <c r="BD9" s="36"/>
      <c r="BE9" s="36"/>
      <c r="BF9" s="36"/>
      <c r="BG9" s="36"/>
      <c r="BI9" s="37"/>
      <c r="BJ9" s="35" t="s">
        <v>64</v>
      </c>
      <c r="BK9" s="36"/>
      <c r="BL9" s="36"/>
      <c r="BM9" s="36"/>
      <c r="BN9" s="36"/>
      <c r="BO9" s="36"/>
      <c r="BP9" s="36"/>
      <c r="BQ9" s="36"/>
      <c r="BS9" s="37"/>
      <c r="BT9" s="35" t="s">
        <v>64</v>
      </c>
      <c r="BU9" s="36"/>
      <c r="BV9" s="36"/>
      <c r="BW9" s="36"/>
      <c r="BX9" s="36"/>
      <c r="BY9" s="36"/>
      <c r="BZ9" s="36"/>
      <c r="CA9" s="36"/>
      <c r="CC9" s="37"/>
      <c r="CD9" s="35" t="s">
        <v>64</v>
      </c>
      <c r="CE9" s="36"/>
      <c r="CF9" s="36"/>
      <c r="CG9" s="36"/>
      <c r="CH9" s="36"/>
      <c r="CI9" s="36"/>
      <c r="CJ9" s="36"/>
      <c r="CK9" s="36"/>
      <c r="CM9" s="37"/>
      <c r="CN9" s="35" t="s">
        <v>64</v>
      </c>
      <c r="CO9" s="36"/>
      <c r="CP9" s="36"/>
      <c r="CQ9" s="36"/>
      <c r="CR9" s="36"/>
      <c r="CS9" s="36"/>
      <c r="CT9" s="36"/>
      <c r="CU9" s="36"/>
      <c r="CW9" s="37"/>
      <c r="CX9" s="35" t="s">
        <v>64</v>
      </c>
      <c r="CY9" s="36"/>
      <c r="CZ9" s="36"/>
      <c r="DA9" s="36"/>
      <c r="DB9" s="36"/>
      <c r="DC9" s="36"/>
      <c r="DD9" s="36"/>
      <c r="DE9" s="36"/>
      <c r="DG9" s="37"/>
      <c r="DH9" s="35" t="s">
        <v>64</v>
      </c>
      <c r="DI9" s="36"/>
      <c r="DJ9" s="36"/>
      <c r="DK9" s="36"/>
      <c r="DL9" s="36"/>
      <c r="DM9" s="36"/>
      <c r="DN9" s="36"/>
      <c r="DO9" s="36"/>
      <c r="DQ9" s="37"/>
      <c r="DR9" s="35" t="s">
        <v>64</v>
      </c>
      <c r="DS9" s="36"/>
      <c r="DT9" s="36"/>
      <c r="DU9" s="36"/>
      <c r="DV9" s="36"/>
      <c r="DW9" s="36"/>
      <c r="DX9" s="36"/>
      <c r="DY9" s="36"/>
      <c r="EA9" s="37"/>
      <c r="EB9" s="35" t="s">
        <v>64</v>
      </c>
      <c r="EC9" s="36"/>
      <c r="ED9" s="36"/>
      <c r="EE9" s="36"/>
      <c r="EF9" s="36"/>
      <c r="EG9" s="36"/>
      <c r="EH9" s="36"/>
      <c r="EI9" s="36"/>
    </row>
    <row r="10" spans="1:140" x14ac:dyDescent="0.2">
      <c r="B10" s="35"/>
      <c r="L10" s="35"/>
      <c r="V10" s="35"/>
      <c r="AF10" s="35"/>
      <c r="AP10" s="35"/>
      <c r="AZ10" s="35"/>
      <c r="BJ10" s="35"/>
      <c r="BT10" s="35"/>
      <c r="CD10" s="35"/>
      <c r="CN10" s="35"/>
      <c r="CX10" s="35"/>
      <c r="DH10" s="35"/>
      <c r="DR10" s="35"/>
      <c r="EB10" s="35"/>
    </row>
    <row r="11" spans="1:140" x14ac:dyDescent="0.2">
      <c r="B11" s="35"/>
      <c r="L11" s="35"/>
      <c r="V11" s="35"/>
      <c r="AF11" s="35"/>
      <c r="AP11" s="35"/>
      <c r="AZ11" s="35"/>
      <c r="BJ11" s="35"/>
      <c r="BT11" s="35"/>
      <c r="CD11" s="35"/>
      <c r="CN11" s="35"/>
      <c r="CX11" s="35"/>
      <c r="DH11" s="35"/>
      <c r="DR11" s="35"/>
      <c r="EB11" s="35"/>
    </row>
    <row r="12" spans="1:140" x14ac:dyDescent="0.2">
      <c r="A12" t="s">
        <v>78</v>
      </c>
      <c r="B12" s="35"/>
      <c r="K12" t="s">
        <v>78</v>
      </c>
      <c r="L12" s="35"/>
      <c r="U12" t="s">
        <v>78</v>
      </c>
      <c r="V12" s="35"/>
      <c r="AE12" t="s">
        <v>78</v>
      </c>
      <c r="AF12" s="35"/>
      <c r="AO12" t="s">
        <v>78</v>
      </c>
      <c r="AP12" s="35"/>
      <c r="AY12" t="s">
        <v>78</v>
      </c>
      <c r="AZ12" s="35"/>
      <c r="BI12" t="s">
        <v>78</v>
      </c>
      <c r="BJ12" s="35"/>
      <c r="BS12" t="s">
        <v>78</v>
      </c>
      <c r="BT12" s="35"/>
      <c r="CC12" t="s">
        <v>78</v>
      </c>
      <c r="CD12" s="35"/>
      <c r="CM12" t="s">
        <v>78</v>
      </c>
      <c r="CN12" s="35"/>
      <c r="CW12" t="s">
        <v>78</v>
      </c>
      <c r="CX12" s="35"/>
      <c r="DG12" t="s">
        <v>78</v>
      </c>
      <c r="DH12" s="35"/>
      <c r="DQ12" t="s">
        <v>78</v>
      </c>
      <c r="DR12" s="35"/>
      <c r="EA12" t="s">
        <v>78</v>
      </c>
      <c r="EB12" s="35"/>
    </row>
    <row r="13" spans="1:140" ht="39" customHeight="1" x14ac:dyDescent="0.2">
      <c r="A13" s="238" t="str">
        <f>WNIOSEK!E14</f>
        <v>Wykonanie remontu pomieszczeń pierwszego piętra budynku nr 15 przy ul. Dębinki 7 w Gdańsku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 t="str">
        <f>WNIOSEK!E14</f>
        <v>Wykonanie remontu pomieszczeń pierwszego piętra budynku nr 15 przy ul. Dębinki 7 w Gdańsku</v>
      </c>
      <c r="L13" s="238"/>
      <c r="M13" s="238"/>
      <c r="N13" s="238"/>
      <c r="O13" s="238"/>
      <c r="P13" s="238"/>
      <c r="Q13" s="238"/>
      <c r="R13" s="238"/>
      <c r="S13" s="238"/>
      <c r="T13" s="238"/>
      <c r="U13" s="238" t="str">
        <f>WNIOSEK!E14</f>
        <v>Wykonanie remontu pomieszczeń pierwszego piętra budynku nr 15 przy ul. Dębinki 7 w Gdańsku</v>
      </c>
      <c r="V13" s="238"/>
      <c r="W13" s="238"/>
      <c r="X13" s="238"/>
      <c r="Y13" s="238"/>
      <c r="Z13" s="238"/>
      <c r="AA13" s="238"/>
      <c r="AB13" s="238"/>
      <c r="AC13" s="238"/>
      <c r="AD13" s="238"/>
      <c r="AE13" s="238" t="str">
        <f>WNIOSEK!E14</f>
        <v>Wykonanie remontu pomieszczeń pierwszego piętra budynku nr 15 przy ul. Dębinki 7 w Gdańsku</v>
      </c>
      <c r="AF13" s="238"/>
      <c r="AG13" s="238"/>
      <c r="AH13" s="238"/>
      <c r="AI13" s="238"/>
      <c r="AJ13" s="238"/>
      <c r="AK13" s="238"/>
      <c r="AL13" s="238"/>
      <c r="AM13" s="238"/>
      <c r="AN13" s="238"/>
      <c r="AO13" s="238" t="str">
        <f>WNIOSEK!E14</f>
        <v>Wykonanie remontu pomieszczeń pierwszego piętra budynku nr 15 przy ul. Dębinki 7 w Gdańsku</v>
      </c>
      <c r="AP13" s="238"/>
      <c r="AQ13" s="238"/>
      <c r="AR13" s="238"/>
      <c r="AS13" s="238"/>
      <c r="AT13" s="238"/>
      <c r="AU13" s="238"/>
      <c r="AV13" s="238"/>
      <c r="AW13" s="238"/>
      <c r="AX13" s="238"/>
      <c r="AY13" s="238" t="str">
        <f>WNIOSEK!E14</f>
        <v>Wykonanie remontu pomieszczeń pierwszego piętra budynku nr 15 przy ul. Dębinki 7 w Gdańsku</v>
      </c>
      <c r="AZ13" s="238"/>
      <c r="BA13" s="238"/>
      <c r="BB13" s="238"/>
      <c r="BC13" s="238"/>
      <c r="BD13" s="238"/>
      <c r="BE13" s="238"/>
      <c r="BF13" s="238"/>
      <c r="BG13" s="238"/>
      <c r="BH13" s="238"/>
      <c r="BI13" s="238" t="str">
        <f>WNIOSEK!E14</f>
        <v>Wykonanie remontu pomieszczeń pierwszego piętra budynku nr 15 przy ul. Dębinki 7 w Gdańsku</v>
      </c>
      <c r="BJ13" s="238"/>
      <c r="BK13" s="238"/>
      <c r="BL13" s="238"/>
      <c r="BM13" s="238"/>
      <c r="BN13" s="238"/>
      <c r="BO13" s="238"/>
      <c r="BP13" s="238"/>
      <c r="BQ13" s="238"/>
      <c r="BR13" s="238"/>
      <c r="BS13" s="238" t="str">
        <f>WNIOSEK!E14</f>
        <v>Wykonanie remontu pomieszczeń pierwszego piętra budynku nr 15 przy ul. Dębinki 7 w Gdańsku</v>
      </c>
      <c r="BT13" s="238"/>
      <c r="BU13" s="238"/>
      <c r="BV13" s="238"/>
      <c r="BW13" s="238"/>
      <c r="BX13" s="238"/>
      <c r="BY13" s="238"/>
      <c r="BZ13" s="238"/>
      <c r="CA13" s="238"/>
      <c r="CB13" s="238"/>
      <c r="CC13" s="238" t="str">
        <f>WNIOSEK!E14</f>
        <v>Wykonanie remontu pomieszczeń pierwszego piętra budynku nr 15 przy ul. Dębinki 7 w Gdańsku</v>
      </c>
      <c r="CD13" s="238"/>
      <c r="CE13" s="238"/>
      <c r="CF13" s="238"/>
      <c r="CG13" s="238"/>
      <c r="CH13" s="238"/>
      <c r="CI13" s="238"/>
      <c r="CJ13" s="238"/>
      <c r="CK13" s="238"/>
      <c r="CL13" s="238"/>
      <c r="CM13" s="238" t="str">
        <f>WNIOSEK!E14</f>
        <v>Wykonanie remontu pomieszczeń pierwszego piętra budynku nr 15 przy ul. Dębinki 7 w Gdańsku</v>
      </c>
      <c r="CN13" s="238"/>
      <c r="CO13" s="238"/>
      <c r="CP13" s="238"/>
      <c r="CQ13" s="238"/>
      <c r="CR13" s="238"/>
      <c r="CS13" s="238"/>
      <c r="CT13" s="238"/>
      <c r="CU13" s="238"/>
      <c r="CV13" s="238"/>
      <c r="CW13" s="238" t="str">
        <f>WNIOSEK!E14</f>
        <v>Wykonanie remontu pomieszczeń pierwszego piętra budynku nr 15 przy ul. Dębinki 7 w Gdańsku</v>
      </c>
      <c r="CX13" s="238"/>
      <c r="CY13" s="238"/>
      <c r="CZ13" s="238"/>
      <c r="DA13" s="238"/>
      <c r="DB13" s="238"/>
      <c r="DC13" s="238"/>
      <c r="DD13" s="238"/>
      <c r="DE13" s="238"/>
      <c r="DF13" s="238"/>
      <c r="DG13" s="238" t="str">
        <f>WNIOSEK!E14</f>
        <v>Wykonanie remontu pomieszczeń pierwszego piętra budynku nr 15 przy ul. Dębinki 7 w Gdańsku</v>
      </c>
      <c r="DH13" s="238"/>
      <c r="DI13" s="238"/>
      <c r="DJ13" s="238"/>
      <c r="DK13" s="238"/>
      <c r="DL13" s="238"/>
      <c r="DM13" s="238"/>
      <c r="DN13" s="238"/>
      <c r="DO13" s="238"/>
      <c r="DP13" s="238"/>
      <c r="DQ13" s="238" t="str">
        <f>WNIOSEK!E14</f>
        <v>Wykonanie remontu pomieszczeń pierwszego piętra budynku nr 15 przy ul. Dębinki 7 w Gdańsku</v>
      </c>
      <c r="DR13" s="238"/>
      <c r="DS13" s="238"/>
      <c r="DT13" s="238"/>
      <c r="DU13" s="238"/>
      <c r="DV13" s="238"/>
      <c r="DW13" s="238"/>
      <c r="DX13" s="238"/>
      <c r="DY13" s="238"/>
      <c r="DZ13" s="238"/>
      <c r="EA13" s="238" t="str">
        <f>WNIOSEK!E14</f>
        <v>Wykonanie remontu pomieszczeń pierwszego piętra budynku nr 15 przy ul. Dębinki 7 w Gdańsku</v>
      </c>
      <c r="EB13" s="238"/>
      <c r="EC13" s="238"/>
      <c r="ED13" s="238"/>
      <c r="EE13" s="238"/>
      <c r="EF13" s="238"/>
      <c r="EG13" s="238"/>
      <c r="EH13" s="238"/>
      <c r="EI13" s="238"/>
      <c r="EJ13" s="238"/>
    </row>
    <row r="14" spans="1:140" x14ac:dyDescent="0.2">
      <c r="B14" s="35"/>
      <c r="L14" s="35"/>
      <c r="V14" s="35"/>
      <c r="AF14" s="35"/>
      <c r="AP14" s="35"/>
      <c r="AZ14" s="35"/>
      <c r="BJ14" s="35"/>
      <c r="BT14" s="35"/>
      <c r="CD14" s="35"/>
      <c r="CN14" s="35"/>
      <c r="CX14" s="35"/>
      <c r="DH14" s="35"/>
      <c r="DR14" s="35"/>
      <c r="EB14" s="35"/>
    </row>
    <row r="15" spans="1:140" x14ac:dyDescent="0.2">
      <c r="A15" t="s">
        <v>79</v>
      </c>
      <c r="B15" s="35"/>
      <c r="K15" t="s">
        <v>79</v>
      </c>
      <c r="L15" s="35"/>
      <c r="U15" t="s">
        <v>79</v>
      </c>
      <c r="V15" s="35"/>
      <c r="AE15" t="s">
        <v>79</v>
      </c>
      <c r="AF15" s="35"/>
      <c r="AO15" t="s">
        <v>79</v>
      </c>
      <c r="AP15" s="35"/>
      <c r="AY15" t="s">
        <v>79</v>
      </c>
      <c r="AZ15" s="35"/>
      <c r="BI15" t="s">
        <v>79</v>
      </c>
      <c r="BJ15" s="35"/>
      <c r="BS15" t="s">
        <v>79</v>
      </c>
      <c r="BT15" s="35"/>
      <c r="CC15" t="s">
        <v>79</v>
      </c>
      <c r="CD15" s="35"/>
      <c r="CM15" t="s">
        <v>79</v>
      </c>
      <c r="CN15" s="35"/>
      <c r="CW15" t="s">
        <v>79</v>
      </c>
      <c r="CX15" s="35"/>
      <c r="DG15" t="s">
        <v>79</v>
      </c>
      <c r="DH15" s="35"/>
      <c r="DQ15" t="s">
        <v>79</v>
      </c>
      <c r="DR15" s="35"/>
      <c r="EA15" t="s">
        <v>79</v>
      </c>
      <c r="EB15" s="35"/>
    </row>
    <row r="16" spans="1:140" x14ac:dyDescent="0.2">
      <c r="B16" s="35"/>
      <c r="L16" s="35"/>
      <c r="V16" s="35"/>
      <c r="AF16" s="35"/>
      <c r="AP16" s="35"/>
      <c r="AZ16" s="35"/>
      <c r="BJ16" s="35"/>
      <c r="BT16" s="35"/>
      <c r="CD16" s="35"/>
      <c r="CN16" s="35"/>
      <c r="CX16" s="35"/>
      <c r="DH16" s="35"/>
      <c r="DR16" s="35"/>
      <c r="EB16" s="35"/>
    </row>
    <row r="17" spans="1:140" ht="16.5" x14ac:dyDescent="0.2">
      <c r="A17" s="239" t="str">
        <f>Zarządzenie!B19</f>
        <v>Aleksandra Kurowska</v>
      </c>
      <c r="B17" s="240"/>
      <c r="C17" s="240"/>
      <c r="D17" s="240"/>
      <c r="E17" s="241"/>
      <c r="K17" s="239" t="str">
        <f>Zarządzenie!B20</f>
        <v>Joanna Laskowska</v>
      </c>
      <c r="L17" s="240"/>
      <c r="M17" s="240"/>
      <c r="N17" s="240"/>
      <c r="O17" s="241"/>
      <c r="U17" s="239" t="str">
        <f>Zarządzenie!B21</f>
        <v>Aleksandra Richter</v>
      </c>
      <c r="V17" s="240"/>
      <c r="W17" s="240"/>
      <c r="X17" s="240"/>
      <c r="Y17" s="241"/>
      <c r="AE17" s="239" t="str">
        <f>Zarządzenie!B22</f>
        <v>Piotr Kraziński</v>
      </c>
      <c r="AF17" s="240"/>
      <c r="AG17" s="240"/>
      <c r="AH17" s="240"/>
      <c r="AI17" s="241"/>
      <c r="AO17" s="239" t="str">
        <f>Zarządzenie!B23</f>
        <v>Michał Główka</v>
      </c>
      <c r="AP17" s="240"/>
      <c r="AQ17" s="240"/>
      <c r="AR17" s="240"/>
      <c r="AS17" s="241"/>
      <c r="AY17" s="239" t="s">
        <v>101</v>
      </c>
      <c r="AZ17" s="240"/>
      <c r="BA17" s="240"/>
      <c r="BB17" s="240"/>
      <c r="BC17" s="241"/>
      <c r="BI17" s="239">
        <f>Zarządzenie!B25</f>
        <v>0</v>
      </c>
      <c r="BJ17" s="240"/>
      <c r="BK17" s="240"/>
      <c r="BL17" s="240"/>
      <c r="BM17" s="241"/>
      <c r="BS17" s="239">
        <f>Zarządzenie!B26</f>
        <v>0</v>
      </c>
      <c r="BT17" s="240"/>
      <c r="BU17" s="240"/>
      <c r="BV17" s="240"/>
      <c r="BW17" s="241"/>
      <c r="CC17" s="239">
        <f>Zarządzenie!B27</f>
        <v>0</v>
      </c>
      <c r="CD17" s="240"/>
      <c r="CE17" s="240"/>
      <c r="CF17" s="240"/>
      <c r="CG17" s="241"/>
      <c r="CM17" s="239">
        <f>Zarządzenie!B28</f>
        <v>0</v>
      </c>
      <c r="CN17" s="240"/>
      <c r="CO17" s="240"/>
      <c r="CP17" s="240"/>
      <c r="CQ17" s="241"/>
      <c r="CW17" s="239">
        <f>Zarządzenie!B29</f>
        <v>0</v>
      </c>
      <c r="CX17" s="240"/>
      <c r="CY17" s="240"/>
      <c r="CZ17" s="240"/>
      <c r="DA17" s="241"/>
      <c r="DG17" s="239">
        <f>Zarządzenie!B29</f>
        <v>0</v>
      </c>
      <c r="DH17" s="240"/>
      <c r="DI17" s="240"/>
      <c r="DJ17" s="240"/>
      <c r="DK17" s="241"/>
      <c r="DQ17" s="239">
        <f>Zarządzenie!B30</f>
        <v>0</v>
      </c>
      <c r="DR17" s="240"/>
      <c r="DS17" s="240"/>
      <c r="DT17" s="240"/>
      <c r="DU17" s="241"/>
      <c r="EA17" s="239">
        <f>Zarządzenie!B31</f>
        <v>0</v>
      </c>
      <c r="EB17" s="240"/>
      <c r="EC17" s="240"/>
      <c r="ED17" s="240"/>
      <c r="EE17" s="241"/>
    </row>
    <row r="18" spans="1:140" x14ac:dyDescent="0.2">
      <c r="F18" s="12"/>
      <c r="G18" s="12"/>
      <c r="H18" s="12"/>
      <c r="I18" s="12"/>
      <c r="J18" s="12"/>
      <c r="P18" s="12"/>
      <c r="Q18" s="12"/>
      <c r="R18" s="12"/>
      <c r="S18" s="12"/>
      <c r="T18" s="12"/>
      <c r="Z18" s="12"/>
      <c r="AA18" s="12"/>
      <c r="AB18" s="12"/>
      <c r="AC18" s="12"/>
      <c r="AD18" s="12"/>
      <c r="AJ18" s="12"/>
      <c r="AK18" s="12"/>
      <c r="AL18" s="12"/>
      <c r="AM18" s="12"/>
      <c r="AN18" s="12"/>
      <c r="AT18" s="12"/>
      <c r="AU18" s="12"/>
      <c r="AV18" s="12"/>
      <c r="AW18" s="12"/>
      <c r="AX18" s="12"/>
      <c r="BD18" s="12"/>
      <c r="BE18" s="12"/>
      <c r="BF18" s="12"/>
      <c r="BG18" s="12"/>
      <c r="BH18" s="12"/>
      <c r="BN18" s="12"/>
      <c r="BO18" s="12"/>
      <c r="BP18" s="12"/>
      <c r="BQ18" s="12"/>
      <c r="BR18" s="12"/>
      <c r="BX18" s="12"/>
      <c r="BY18" s="12"/>
      <c r="BZ18" s="12"/>
      <c r="CA18" s="12"/>
      <c r="CB18" s="12"/>
      <c r="CH18" s="12"/>
      <c r="CI18" s="12"/>
      <c r="CJ18" s="12"/>
      <c r="CK18" s="12"/>
      <c r="CL18" s="12"/>
      <c r="CR18" s="12"/>
      <c r="CS18" s="12"/>
      <c r="CT18" s="12"/>
      <c r="CU18" s="12"/>
      <c r="CV18" s="12"/>
      <c r="DB18" s="12"/>
      <c r="DC18" s="12"/>
      <c r="DD18" s="12"/>
      <c r="DE18" s="12"/>
      <c r="DF18" s="12"/>
      <c r="DL18" s="12"/>
      <c r="DM18" s="12"/>
      <c r="DN18" s="12"/>
      <c r="DO18" s="12"/>
      <c r="DP18" s="12"/>
      <c r="DV18" s="12"/>
      <c r="DW18" s="12"/>
      <c r="DX18" s="12"/>
      <c r="DY18" s="12"/>
      <c r="DZ18" s="12"/>
      <c r="EF18" s="12"/>
      <c r="EG18" s="12"/>
      <c r="EH18" s="12"/>
      <c r="EI18" s="12"/>
      <c r="EJ18" s="12"/>
    </row>
    <row r="19" spans="1:140" x14ac:dyDescent="0.2">
      <c r="A19" s="21" t="s">
        <v>80</v>
      </c>
      <c r="F19" s="26"/>
      <c r="K19" s="21" t="s">
        <v>80</v>
      </c>
      <c r="P19" s="26"/>
      <c r="U19" s="21" t="s">
        <v>80</v>
      </c>
      <c r="Z19" s="26"/>
      <c r="AE19" s="21" t="s">
        <v>80</v>
      </c>
      <c r="AJ19" s="26"/>
      <c r="AO19" s="21" t="s">
        <v>80</v>
      </c>
      <c r="AT19" s="26"/>
      <c r="AY19" s="21" t="s">
        <v>80</v>
      </c>
      <c r="BD19" s="26"/>
      <c r="BI19" s="21" t="s">
        <v>80</v>
      </c>
      <c r="BN19" s="26"/>
      <c r="BS19" s="21" t="s">
        <v>80</v>
      </c>
      <c r="BX19" s="26"/>
      <c r="CC19" s="21" t="s">
        <v>80</v>
      </c>
      <c r="CH19" s="26"/>
      <c r="CM19" s="21" t="s">
        <v>80</v>
      </c>
      <c r="CR19" s="26"/>
      <c r="CW19" s="21" t="s">
        <v>80</v>
      </c>
      <c r="DB19" s="26"/>
      <c r="DG19" s="21" t="s">
        <v>80</v>
      </c>
      <c r="DL19" s="26"/>
      <c r="DQ19" s="21" t="s">
        <v>80</v>
      </c>
      <c r="DV19" s="26"/>
      <c r="EA19" s="21" t="s">
        <v>80</v>
      </c>
      <c r="EF19" s="26"/>
    </row>
    <row r="20" spans="1:140" x14ac:dyDescent="0.2">
      <c r="A20" s="21"/>
      <c r="K20" s="21"/>
      <c r="U20" s="21"/>
      <c r="AE20" s="21"/>
      <c r="AO20" s="21"/>
      <c r="AY20" s="21"/>
      <c r="BI20" s="21"/>
      <c r="BS20" s="21"/>
      <c r="CC20" s="21"/>
      <c r="CM20" s="21"/>
      <c r="CW20" s="21"/>
      <c r="DG20" s="21"/>
      <c r="DQ20" s="21"/>
      <c r="EA20" s="21"/>
    </row>
    <row r="21" spans="1:140" x14ac:dyDescent="0.2">
      <c r="A21" t="s">
        <v>65</v>
      </c>
      <c r="K21" t="s">
        <v>65</v>
      </c>
      <c r="U21" t="s">
        <v>65</v>
      </c>
      <c r="AE21" t="s">
        <v>65</v>
      </c>
      <c r="AO21" t="s">
        <v>65</v>
      </c>
      <c r="AY21" t="s">
        <v>65</v>
      </c>
      <c r="BI21" t="s">
        <v>65</v>
      </c>
      <c r="BS21" t="s">
        <v>65</v>
      </c>
      <c r="CC21" t="s">
        <v>65</v>
      </c>
      <c r="CM21" t="s">
        <v>65</v>
      </c>
      <c r="CW21" t="s">
        <v>65</v>
      </c>
      <c r="DG21" t="s">
        <v>65</v>
      </c>
      <c r="DQ21" t="s">
        <v>65</v>
      </c>
      <c r="EA21" t="s">
        <v>65</v>
      </c>
    </row>
    <row r="23" spans="1:140" x14ac:dyDescent="0.2">
      <c r="A23" t="s">
        <v>66</v>
      </c>
      <c r="K23" t="s">
        <v>66</v>
      </c>
      <c r="U23" t="s">
        <v>66</v>
      </c>
      <c r="AE23" t="s">
        <v>66</v>
      </c>
      <c r="AO23" t="s">
        <v>66</v>
      </c>
      <c r="AY23" t="s">
        <v>66</v>
      </c>
      <c r="BI23" t="s">
        <v>66</v>
      </c>
      <c r="BS23" t="s">
        <v>66</v>
      </c>
      <c r="CC23" t="s">
        <v>66</v>
      </c>
      <c r="CM23" t="s">
        <v>66</v>
      </c>
      <c r="CW23" t="s">
        <v>66</v>
      </c>
      <c r="DG23" t="s">
        <v>66</v>
      </c>
      <c r="DQ23" t="s">
        <v>66</v>
      </c>
      <c r="EA23" t="s">
        <v>66</v>
      </c>
    </row>
    <row r="24" spans="1:140" x14ac:dyDescent="0.2">
      <c r="A24" t="s">
        <v>43</v>
      </c>
      <c r="K24" t="s">
        <v>43</v>
      </c>
      <c r="U24" t="s">
        <v>43</v>
      </c>
      <c r="AE24" t="s">
        <v>43</v>
      </c>
      <c r="AO24" t="s">
        <v>43</v>
      </c>
      <c r="AY24" t="s">
        <v>43</v>
      </c>
      <c r="BI24" t="s">
        <v>43</v>
      </c>
      <c r="BS24" t="s">
        <v>43</v>
      </c>
      <c r="CC24" t="s">
        <v>43</v>
      </c>
      <c r="CM24" t="s">
        <v>43</v>
      </c>
      <c r="CW24" t="s">
        <v>43</v>
      </c>
      <c r="DG24" t="s">
        <v>43</v>
      </c>
      <c r="DQ24" t="s">
        <v>43</v>
      </c>
      <c r="EA24" t="s">
        <v>43</v>
      </c>
    </row>
    <row r="25" spans="1:140" x14ac:dyDescent="0.2">
      <c r="A25" t="s">
        <v>28</v>
      </c>
      <c r="K25" t="s">
        <v>28</v>
      </c>
      <c r="U25" t="s">
        <v>28</v>
      </c>
      <c r="AE25" t="s">
        <v>28</v>
      </c>
      <c r="AO25" t="s">
        <v>28</v>
      </c>
      <c r="AY25" t="s">
        <v>28</v>
      </c>
      <c r="BI25" t="s">
        <v>28</v>
      </c>
      <c r="BS25" t="s">
        <v>28</v>
      </c>
      <c r="CC25" t="s">
        <v>28</v>
      </c>
      <c r="CM25" t="s">
        <v>28</v>
      </c>
      <c r="CW25" t="s">
        <v>28</v>
      </c>
      <c r="DG25" t="s">
        <v>28</v>
      </c>
      <c r="DQ25" t="s">
        <v>28</v>
      </c>
      <c r="EA25" t="s">
        <v>28</v>
      </c>
    </row>
    <row r="26" spans="1:140" x14ac:dyDescent="0.2">
      <c r="A26" t="s">
        <v>29</v>
      </c>
      <c r="K26" t="s">
        <v>29</v>
      </c>
      <c r="U26" t="s">
        <v>29</v>
      </c>
      <c r="AE26" t="s">
        <v>29</v>
      </c>
      <c r="AO26" t="s">
        <v>29</v>
      </c>
      <c r="AY26" t="s">
        <v>29</v>
      </c>
      <c r="BI26" t="s">
        <v>29</v>
      </c>
      <c r="BS26" t="s">
        <v>29</v>
      </c>
      <c r="CC26" t="s">
        <v>29</v>
      </c>
      <c r="CM26" t="s">
        <v>29</v>
      </c>
      <c r="CW26" t="s">
        <v>29</v>
      </c>
      <c r="DG26" t="s">
        <v>29</v>
      </c>
      <c r="DQ26" t="s">
        <v>29</v>
      </c>
      <c r="EA26" t="s">
        <v>29</v>
      </c>
    </row>
    <row r="28" spans="1:140" x14ac:dyDescent="0.2">
      <c r="A28" t="s">
        <v>67</v>
      </c>
      <c r="K28" t="s">
        <v>67</v>
      </c>
      <c r="U28" t="s">
        <v>67</v>
      </c>
      <c r="AE28" t="s">
        <v>67</v>
      </c>
      <c r="AO28" t="s">
        <v>67</v>
      </c>
      <c r="AY28" t="s">
        <v>67</v>
      </c>
      <c r="BI28" t="s">
        <v>67</v>
      </c>
      <c r="BS28" t="s">
        <v>67</v>
      </c>
      <c r="CC28" t="s">
        <v>67</v>
      </c>
      <c r="CM28" t="s">
        <v>67</v>
      </c>
      <c r="CW28" t="s">
        <v>67</v>
      </c>
      <c r="DG28" t="s">
        <v>67</v>
      </c>
      <c r="DQ28" t="s">
        <v>67</v>
      </c>
      <c r="EA28" t="s">
        <v>67</v>
      </c>
    </row>
    <row r="29" spans="1:140" x14ac:dyDescent="0.2">
      <c r="A29" t="s">
        <v>30</v>
      </c>
      <c r="K29" t="s">
        <v>30</v>
      </c>
      <c r="U29" t="s">
        <v>30</v>
      </c>
      <c r="AE29" t="s">
        <v>30</v>
      </c>
      <c r="AO29" t="s">
        <v>30</v>
      </c>
      <c r="AY29" t="s">
        <v>30</v>
      </c>
      <c r="BI29" t="s">
        <v>30</v>
      </c>
      <c r="BS29" t="s">
        <v>30</v>
      </c>
      <c r="CC29" t="s">
        <v>30</v>
      </c>
      <c r="CM29" t="s">
        <v>30</v>
      </c>
      <c r="CW29" t="s">
        <v>30</v>
      </c>
      <c r="DG29" t="s">
        <v>30</v>
      </c>
      <c r="DQ29" t="s">
        <v>30</v>
      </c>
      <c r="EA29" t="s">
        <v>30</v>
      </c>
    </row>
    <row r="30" spans="1:140" x14ac:dyDescent="0.2">
      <c r="A30" t="s">
        <v>31</v>
      </c>
      <c r="K30" t="s">
        <v>31</v>
      </c>
      <c r="U30" t="s">
        <v>31</v>
      </c>
      <c r="AE30" t="s">
        <v>31</v>
      </c>
      <c r="AO30" t="s">
        <v>31</v>
      </c>
      <c r="AY30" t="s">
        <v>31</v>
      </c>
      <c r="BI30" t="s">
        <v>31</v>
      </c>
      <c r="BS30" t="s">
        <v>31</v>
      </c>
      <c r="CC30" t="s">
        <v>31</v>
      </c>
      <c r="CM30" t="s">
        <v>31</v>
      </c>
      <c r="CW30" t="s">
        <v>31</v>
      </c>
      <c r="DG30" t="s">
        <v>31</v>
      </c>
      <c r="DQ30" t="s">
        <v>31</v>
      </c>
      <c r="EA30" t="s">
        <v>31</v>
      </c>
    </row>
    <row r="32" spans="1:140" x14ac:dyDescent="0.2">
      <c r="A32" t="s">
        <v>68</v>
      </c>
      <c r="K32" t="s">
        <v>68</v>
      </c>
      <c r="U32" t="s">
        <v>68</v>
      </c>
      <c r="AE32" t="s">
        <v>68</v>
      </c>
      <c r="AO32" t="s">
        <v>68</v>
      </c>
      <c r="AY32" t="s">
        <v>68</v>
      </c>
      <c r="BI32" t="s">
        <v>68</v>
      </c>
      <c r="BS32" t="s">
        <v>68</v>
      </c>
      <c r="CC32" t="s">
        <v>68</v>
      </c>
      <c r="CM32" t="s">
        <v>68</v>
      </c>
      <c r="CW32" t="s">
        <v>68</v>
      </c>
      <c r="DG32" t="s">
        <v>68</v>
      </c>
      <c r="DQ32" t="s">
        <v>68</v>
      </c>
      <c r="EA32" t="s">
        <v>68</v>
      </c>
    </row>
    <row r="33" spans="1:140" x14ac:dyDescent="0.2">
      <c r="A33" t="s">
        <v>44</v>
      </c>
      <c r="K33" t="s">
        <v>44</v>
      </c>
      <c r="U33" t="s">
        <v>44</v>
      </c>
      <c r="AE33" t="s">
        <v>44</v>
      </c>
      <c r="AO33" t="s">
        <v>44</v>
      </c>
      <c r="AY33" t="s">
        <v>44</v>
      </c>
      <c r="BI33" t="s">
        <v>44</v>
      </c>
      <c r="BS33" t="s">
        <v>44</v>
      </c>
      <c r="CC33" t="s">
        <v>44</v>
      </c>
      <c r="CM33" t="s">
        <v>44</v>
      </c>
      <c r="CW33" t="s">
        <v>44</v>
      </c>
      <c r="DG33" t="s">
        <v>44</v>
      </c>
      <c r="DQ33" t="s">
        <v>44</v>
      </c>
      <c r="EA33" t="s">
        <v>44</v>
      </c>
    </row>
    <row r="35" spans="1:140" x14ac:dyDescent="0.2">
      <c r="A35" t="s">
        <v>69</v>
      </c>
      <c r="K35" t="s">
        <v>69</v>
      </c>
      <c r="U35" t="s">
        <v>69</v>
      </c>
      <c r="AE35" t="s">
        <v>69</v>
      </c>
      <c r="AO35" t="s">
        <v>69</v>
      </c>
      <c r="AY35" t="s">
        <v>69</v>
      </c>
      <c r="BI35" t="s">
        <v>69</v>
      </c>
      <c r="BS35" t="s">
        <v>69</v>
      </c>
      <c r="CC35" t="s">
        <v>69</v>
      </c>
      <c r="CM35" t="s">
        <v>69</v>
      </c>
      <c r="CW35" t="s">
        <v>69</v>
      </c>
      <c r="DG35" t="s">
        <v>69</v>
      </c>
      <c r="DQ35" t="s">
        <v>69</v>
      </c>
      <c r="EA35" t="s">
        <v>69</v>
      </c>
    </row>
    <row r="36" spans="1:140" x14ac:dyDescent="0.2">
      <c r="A36" t="s">
        <v>24</v>
      </c>
      <c r="K36" t="s">
        <v>24</v>
      </c>
      <c r="U36" t="s">
        <v>24</v>
      </c>
      <c r="AE36" t="s">
        <v>24</v>
      </c>
      <c r="AO36" t="s">
        <v>24</v>
      </c>
      <c r="AY36" t="s">
        <v>24</v>
      </c>
      <c r="BI36" t="s">
        <v>24</v>
      </c>
      <c r="BS36" t="s">
        <v>24</v>
      </c>
      <c r="CC36" t="s">
        <v>24</v>
      </c>
      <c r="CM36" t="s">
        <v>24</v>
      </c>
      <c r="CW36" t="s">
        <v>24</v>
      </c>
      <c r="DG36" t="s">
        <v>24</v>
      </c>
      <c r="DQ36" t="s">
        <v>24</v>
      </c>
      <c r="EA36" t="s">
        <v>24</v>
      </c>
    </row>
    <row r="37" spans="1:140" x14ac:dyDescent="0.2">
      <c r="A37" t="s">
        <v>25</v>
      </c>
      <c r="K37" t="s">
        <v>25</v>
      </c>
      <c r="U37" t="s">
        <v>25</v>
      </c>
      <c r="AE37" t="s">
        <v>25</v>
      </c>
      <c r="AO37" t="s">
        <v>25</v>
      </c>
      <c r="AY37" t="s">
        <v>25</v>
      </c>
      <c r="BI37" t="s">
        <v>25</v>
      </c>
      <c r="BS37" t="s">
        <v>25</v>
      </c>
      <c r="CC37" t="s">
        <v>25</v>
      </c>
      <c r="CM37" t="s">
        <v>25</v>
      </c>
      <c r="CW37" t="s">
        <v>25</v>
      </c>
      <c r="DG37" t="s">
        <v>25</v>
      </c>
      <c r="DQ37" t="s">
        <v>25</v>
      </c>
      <c r="EA37" t="s">
        <v>25</v>
      </c>
    </row>
    <row r="40" spans="1:140" ht="14.25" x14ac:dyDescent="0.2">
      <c r="A40" s="244" t="s">
        <v>0</v>
      </c>
      <c r="B40" s="244"/>
      <c r="C40" s="247">
        <v>44067</v>
      </c>
      <c r="D40" s="245"/>
      <c r="E40" s="245"/>
      <c r="G40" s="210" t="s">
        <v>18</v>
      </c>
      <c r="H40" s="210"/>
      <c r="I40" s="210"/>
      <c r="K40" s="244" t="s">
        <v>0</v>
      </c>
      <c r="L40" s="244"/>
      <c r="M40" s="247">
        <f>C40</f>
        <v>44067</v>
      </c>
      <c r="N40" s="247"/>
      <c r="O40" s="247"/>
      <c r="Q40" s="210" t="s">
        <v>18</v>
      </c>
      <c r="R40" s="210"/>
      <c r="S40" s="210"/>
      <c r="U40" s="244" t="s">
        <v>0</v>
      </c>
      <c r="V40" s="244"/>
      <c r="W40" s="247">
        <f>C40</f>
        <v>44067</v>
      </c>
      <c r="X40" s="247"/>
      <c r="Y40" s="247"/>
      <c r="AA40" s="210" t="s">
        <v>18</v>
      </c>
      <c r="AB40" s="210"/>
      <c r="AC40" s="210"/>
      <c r="AE40" s="244" t="s">
        <v>0</v>
      </c>
      <c r="AF40" s="244"/>
      <c r="AG40" s="247">
        <f>C40</f>
        <v>44067</v>
      </c>
      <c r="AH40" s="247"/>
      <c r="AI40" s="247"/>
      <c r="AK40" s="210" t="s">
        <v>18</v>
      </c>
      <c r="AL40" s="210"/>
      <c r="AM40" s="210"/>
      <c r="AO40" s="244" t="s">
        <v>0</v>
      </c>
      <c r="AP40" s="244"/>
      <c r="AQ40" s="247">
        <f>C40</f>
        <v>44067</v>
      </c>
      <c r="AR40" s="245"/>
      <c r="AS40" s="245"/>
      <c r="AU40" s="210" t="s">
        <v>18</v>
      </c>
      <c r="AV40" s="210"/>
      <c r="AW40" s="210"/>
      <c r="AY40" s="244" t="s">
        <v>0</v>
      </c>
      <c r="AZ40" s="244"/>
      <c r="BA40" s="247">
        <v>44081</v>
      </c>
      <c r="BB40" s="245"/>
      <c r="BC40" s="245"/>
      <c r="BE40" s="210" t="s">
        <v>18</v>
      </c>
      <c r="BF40" s="210"/>
      <c r="BG40" s="210"/>
      <c r="BI40" s="244" t="s">
        <v>0</v>
      </c>
      <c r="BJ40" s="244"/>
      <c r="BK40" s="245">
        <f>C40</f>
        <v>44067</v>
      </c>
      <c r="BL40" s="245"/>
      <c r="BM40" s="245"/>
      <c r="BO40" s="210" t="s">
        <v>18</v>
      </c>
      <c r="BP40" s="210"/>
      <c r="BQ40" s="210"/>
      <c r="BS40" s="244" t="s">
        <v>0</v>
      </c>
      <c r="BT40" s="244"/>
      <c r="BU40" s="245">
        <f>C40</f>
        <v>44067</v>
      </c>
      <c r="BV40" s="245"/>
      <c r="BW40" s="245"/>
      <c r="BY40" s="210" t="s">
        <v>18</v>
      </c>
      <c r="BZ40" s="210"/>
      <c r="CA40" s="210"/>
      <c r="CC40" s="244" t="s">
        <v>0</v>
      </c>
      <c r="CD40" s="244"/>
      <c r="CE40" s="245">
        <f>C40</f>
        <v>44067</v>
      </c>
      <c r="CF40" s="245"/>
      <c r="CG40" s="245"/>
      <c r="CI40" s="210" t="s">
        <v>18</v>
      </c>
      <c r="CJ40" s="210"/>
      <c r="CK40" s="210"/>
      <c r="CM40" s="244" t="s">
        <v>0</v>
      </c>
      <c r="CN40" s="244"/>
      <c r="CO40" s="245">
        <f>C40</f>
        <v>44067</v>
      </c>
      <c r="CP40" s="245"/>
      <c r="CQ40" s="245"/>
      <c r="CS40" s="210" t="s">
        <v>18</v>
      </c>
      <c r="CT40" s="210"/>
      <c r="CU40" s="210"/>
      <c r="CW40" s="244" t="s">
        <v>0</v>
      </c>
      <c r="CX40" s="244"/>
      <c r="CY40" s="245">
        <f>C40</f>
        <v>44067</v>
      </c>
      <c r="CZ40" s="245"/>
      <c r="DA40" s="245"/>
      <c r="DC40" s="210" t="s">
        <v>18</v>
      </c>
      <c r="DD40" s="210"/>
      <c r="DE40" s="210"/>
      <c r="DG40" s="244" t="s">
        <v>0</v>
      </c>
      <c r="DH40" s="244"/>
      <c r="DI40" s="245">
        <f>C40</f>
        <v>44067</v>
      </c>
      <c r="DJ40" s="245"/>
      <c r="DK40" s="245"/>
      <c r="DM40" s="210" t="s">
        <v>18</v>
      </c>
      <c r="DN40" s="210"/>
      <c r="DO40" s="210"/>
      <c r="DQ40" s="244" t="s">
        <v>0</v>
      </c>
      <c r="DR40" s="244"/>
      <c r="DS40" s="245">
        <f>C40</f>
        <v>44067</v>
      </c>
      <c r="DT40" s="245"/>
      <c r="DU40" s="245"/>
      <c r="DW40" s="210" t="s">
        <v>18</v>
      </c>
      <c r="DX40" s="210"/>
      <c r="DY40" s="210"/>
      <c r="EA40" s="244" t="s">
        <v>0</v>
      </c>
      <c r="EB40" s="244"/>
      <c r="EC40" s="245">
        <f>C40</f>
        <v>44067</v>
      </c>
      <c r="ED40" s="245"/>
      <c r="EE40" s="245"/>
      <c r="EG40" s="210" t="s">
        <v>18</v>
      </c>
      <c r="EH40" s="210"/>
      <c r="EI40" s="210"/>
    </row>
    <row r="41" spans="1:140" x14ac:dyDescent="0.2">
      <c r="G41" s="246" t="s">
        <v>23</v>
      </c>
      <c r="H41" s="246"/>
      <c r="I41" s="246"/>
      <c r="Q41" s="246" t="s">
        <v>23</v>
      </c>
      <c r="R41" s="246"/>
      <c r="S41" s="246"/>
      <c r="AA41" s="246" t="s">
        <v>23</v>
      </c>
      <c r="AB41" s="246"/>
      <c r="AC41" s="246"/>
      <c r="AK41" s="246" t="s">
        <v>23</v>
      </c>
      <c r="AL41" s="246"/>
      <c r="AM41" s="246"/>
      <c r="AU41" s="246" t="s">
        <v>23</v>
      </c>
      <c r="AV41" s="246"/>
      <c r="AW41" s="246"/>
      <c r="BE41" s="246" t="s">
        <v>23</v>
      </c>
      <c r="BF41" s="246"/>
      <c r="BG41" s="246"/>
      <c r="BO41" s="246" t="s">
        <v>23</v>
      </c>
      <c r="BP41" s="246"/>
      <c r="BQ41" s="246"/>
      <c r="BY41" s="246" t="s">
        <v>23</v>
      </c>
      <c r="BZ41" s="246"/>
      <c r="CA41" s="246"/>
      <c r="CI41" s="246" t="s">
        <v>23</v>
      </c>
      <c r="CJ41" s="246"/>
      <c r="CK41" s="246"/>
      <c r="CS41" s="246" t="s">
        <v>23</v>
      </c>
      <c r="CT41" s="246"/>
      <c r="CU41" s="246"/>
      <c r="DC41" s="246" t="s">
        <v>23</v>
      </c>
      <c r="DD41" s="246"/>
      <c r="DE41" s="246"/>
      <c r="DM41" s="246" t="s">
        <v>23</v>
      </c>
      <c r="DN41" s="246"/>
      <c r="DO41" s="246"/>
      <c r="DW41" s="246" t="s">
        <v>23</v>
      </c>
      <c r="DX41" s="246"/>
      <c r="DY41" s="246"/>
      <c r="EG41" s="246" t="s">
        <v>23</v>
      </c>
      <c r="EH41" s="246"/>
      <c r="EI41" s="246"/>
    </row>
    <row r="42" spans="1:14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</row>
    <row r="43" spans="1:140" x14ac:dyDescent="0.2">
      <c r="A43" s="242" t="s">
        <v>81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 t="s">
        <v>81</v>
      </c>
      <c r="L43" s="242"/>
      <c r="M43" s="242"/>
      <c r="N43" s="242"/>
      <c r="O43" s="242"/>
      <c r="P43" s="242"/>
      <c r="Q43" s="242"/>
      <c r="R43" s="242"/>
      <c r="S43" s="242"/>
      <c r="T43" s="242"/>
      <c r="U43" s="242" t="s">
        <v>81</v>
      </c>
      <c r="V43" s="242"/>
      <c r="W43" s="242"/>
      <c r="X43" s="242"/>
      <c r="Y43" s="242"/>
      <c r="Z43" s="242"/>
      <c r="AA43" s="242"/>
      <c r="AB43" s="242"/>
      <c r="AC43" s="242"/>
      <c r="AD43" s="242"/>
      <c r="AE43" s="242" t="s">
        <v>81</v>
      </c>
      <c r="AF43" s="242"/>
      <c r="AG43" s="242"/>
      <c r="AH43" s="242"/>
      <c r="AI43" s="242"/>
      <c r="AJ43" s="242"/>
      <c r="AK43" s="242"/>
      <c r="AL43" s="242"/>
      <c r="AM43" s="242"/>
      <c r="AN43" s="242"/>
      <c r="AO43" s="242" t="s">
        <v>81</v>
      </c>
      <c r="AP43" s="242"/>
      <c r="AQ43" s="242"/>
      <c r="AR43" s="242"/>
      <c r="AS43" s="242"/>
      <c r="AT43" s="242"/>
      <c r="AU43" s="242"/>
      <c r="AV43" s="242"/>
      <c r="AW43" s="242"/>
      <c r="AX43" s="242"/>
      <c r="AY43" s="242" t="s">
        <v>81</v>
      </c>
      <c r="AZ43" s="242"/>
      <c r="BA43" s="242"/>
      <c r="BB43" s="242"/>
      <c r="BC43" s="242"/>
      <c r="BD43" s="242"/>
      <c r="BE43" s="242"/>
      <c r="BF43" s="242"/>
      <c r="BG43" s="242"/>
      <c r="BH43" s="242"/>
      <c r="BI43" s="242" t="s">
        <v>81</v>
      </c>
      <c r="BJ43" s="242"/>
      <c r="BK43" s="242"/>
      <c r="BL43" s="242"/>
      <c r="BM43" s="242"/>
      <c r="BN43" s="242"/>
      <c r="BO43" s="242"/>
      <c r="BP43" s="242"/>
      <c r="BQ43" s="242"/>
      <c r="BR43" s="242"/>
      <c r="BS43" s="242" t="s">
        <v>81</v>
      </c>
      <c r="BT43" s="242"/>
      <c r="BU43" s="242"/>
      <c r="BV43" s="242"/>
      <c r="BW43" s="242"/>
      <c r="BX43" s="242"/>
      <c r="BY43" s="242"/>
      <c r="BZ43" s="242"/>
      <c r="CA43" s="242"/>
      <c r="CB43" s="242"/>
      <c r="CC43" s="242" t="s">
        <v>81</v>
      </c>
      <c r="CD43" s="242"/>
      <c r="CE43" s="242"/>
      <c r="CF43" s="242"/>
      <c r="CG43" s="242"/>
      <c r="CH43" s="242"/>
      <c r="CI43" s="242"/>
      <c r="CJ43" s="242"/>
      <c r="CK43" s="242"/>
      <c r="CL43" s="242"/>
      <c r="CM43" s="242" t="s">
        <v>81</v>
      </c>
      <c r="CN43" s="242"/>
      <c r="CO43" s="242"/>
      <c r="CP43" s="242"/>
      <c r="CQ43" s="242"/>
      <c r="CR43" s="242"/>
      <c r="CS43" s="242"/>
      <c r="CT43" s="242"/>
      <c r="CU43" s="242"/>
      <c r="CV43" s="242"/>
      <c r="CW43" s="242" t="s">
        <v>81</v>
      </c>
      <c r="CX43" s="242"/>
      <c r="CY43" s="242"/>
      <c r="CZ43" s="242"/>
      <c r="DA43" s="242"/>
      <c r="DB43" s="242"/>
      <c r="DC43" s="242"/>
      <c r="DD43" s="242"/>
      <c r="DE43" s="242"/>
      <c r="DF43" s="242"/>
      <c r="DG43" s="242" t="s">
        <v>81</v>
      </c>
      <c r="DH43" s="242"/>
      <c r="DI43" s="242"/>
      <c r="DJ43" s="242"/>
      <c r="DK43" s="242"/>
      <c r="DL43" s="242"/>
      <c r="DM43" s="242"/>
      <c r="DN43" s="242"/>
      <c r="DO43" s="242"/>
      <c r="DP43" s="242"/>
      <c r="DQ43" s="242" t="s">
        <v>81</v>
      </c>
      <c r="DR43" s="242"/>
      <c r="DS43" s="242"/>
      <c r="DT43" s="242"/>
      <c r="DU43" s="242"/>
      <c r="DV43" s="242"/>
      <c r="DW43" s="242"/>
      <c r="DX43" s="242"/>
      <c r="DY43" s="242"/>
      <c r="DZ43" s="242"/>
      <c r="EA43" s="242" t="s">
        <v>81</v>
      </c>
      <c r="EB43" s="242"/>
      <c r="EC43" s="242"/>
      <c r="ED43" s="242"/>
      <c r="EE43" s="242"/>
      <c r="EF43" s="242"/>
      <c r="EG43" s="242"/>
      <c r="EH43" s="242"/>
      <c r="EI43" s="242"/>
      <c r="EJ43" s="242"/>
    </row>
    <row r="44" spans="1:140" x14ac:dyDescent="0.2">
      <c r="A44" s="243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43"/>
      <c r="BR44" s="243"/>
      <c r="BS44" s="243"/>
      <c r="BT44" s="243"/>
      <c r="BU44" s="243"/>
      <c r="BV44" s="243"/>
      <c r="BW44" s="243"/>
      <c r="BX44" s="243"/>
      <c r="BY44" s="243"/>
      <c r="BZ44" s="243"/>
      <c r="CA44" s="243"/>
      <c r="CB44" s="243"/>
      <c r="CC44" s="243"/>
      <c r="CD44" s="243"/>
      <c r="CE44" s="243"/>
      <c r="CF44" s="243"/>
      <c r="CG44" s="243"/>
      <c r="CH44" s="243"/>
      <c r="CI44" s="243"/>
      <c r="CJ44" s="243"/>
      <c r="CK44" s="243"/>
      <c r="CL44" s="243"/>
      <c r="CM44" s="243"/>
      <c r="CN44" s="243"/>
      <c r="CO44" s="243"/>
      <c r="CP44" s="243"/>
      <c r="CQ44" s="243"/>
      <c r="CR44" s="243"/>
      <c r="CS44" s="243"/>
      <c r="CT44" s="243"/>
      <c r="CU44" s="243"/>
      <c r="CV44" s="243"/>
      <c r="CW44" s="243"/>
      <c r="CX44" s="243"/>
      <c r="CY44" s="243"/>
      <c r="CZ44" s="243"/>
      <c r="DA44" s="243"/>
      <c r="DB44" s="243"/>
      <c r="DC44" s="243"/>
      <c r="DD44" s="243"/>
      <c r="DE44" s="243"/>
      <c r="DF44" s="243"/>
      <c r="DG44" s="243"/>
      <c r="DH44" s="243"/>
      <c r="DI44" s="243"/>
      <c r="DJ44" s="243"/>
      <c r="DK44" s="243"/>
      <c r="DL44" s="243"/>
      <c r="DM44" s="243"/>
      <c r="DN44" s="243"/>
      <c r="DO44" s="243"/>
      <c r="DP44" s="243"/>
      <c r="DQ44" s="243"/>
      <c r="DR44" s="243"/>
      <c r="DS44" s="243"/>
      <c r="DT44" s="243"/>
      <c r="DU44" s="243"/>
      <c r="DV44" s="243"/>
      <c r="DW44" s="243"/>
      <c r="DX44" s="243"/>
      <c r="DY44" s="243"/>
      <c r="DZ44" s="243"/>
      <c r="EA44" s="243"/>
      <c r="EB44" s="243"/>
      <c r="EC44" s="243"/>
      <c r="ED44" s="243"/>
      <c r="EE44" s="243"/>
      <c r="EF44" s="243"/>
      <c r="EG44" s="243"/>
      <c r="EH44" s="243"/>
      <c r="EI44" s="243"/>
      <c r="EJ44" s="243"/>
    </row>
    <row r="46" spans="1:140" ht="14.25" x14ac:dyDescent="0.2">
      <c r="A46" s="244" t="s">
        <v>0</v>
      </c>
      <c r="B46" s="244"/>
      <c r="C46" s="248" t="s">
        <v>70</v>
      </c>
      <c r="D46" s="248"/>
      <c r="E46" s="248"/>
      <c r="G46" s="210" t="s">
        <v>18</v>
      </c>
      <c r="H46" s="210"/>
      <c r="I46" s="210"/>
      <c r="K46" s="244" t="s">
        <v>0</v>
      </c>
      <c r="L46" s="244"/>
      <c r="M46" s="248" t="s">
        <v>70</v>
      </c>
      <c r="N46" s="248"/>
      <c r="O46" s="248"/>
      <c r="Q46" s="210" t="s">
        <v>18</v>
      </c>
      <c r="R46" s="210"/>
      <c r="S46" s="210"/>
      <c r="U46" s="244" t="s">
        <v>0</v>
      </c>
      <c r="V46" s="244"/>
      <c r="W46" s="248" t="s">
        <v>70</v>
      </c>
      <c r="X46" s="248"/>
      <c r="Y46" s="248"/>
      <c r="AA46" s="210" t="s">
        <v>18</v>
      </c>
      <c r="AB46" s="210"/>
      <c r="AC46" s="210"/>
      <c r="AE46" s="244" t="s">
        <v>0</v>
      </c>
      <c r="AF46" s="244"/>
      <c r="AG46" s="248" t="s">
        <v>70</v>
      </c>
      <c r="AH46" s="248"/>
      <c r="AI46" s="248"/>
      <c r="AK46" s="210" t="s">
        <v>18</v>
      </c>
      <c r="AL46" s="210"/>
      <c r="AM46" s="210"/>
      <c r="AO46" s="244" t="s">
        <v>0</v>
      </c>
      <c r="AP46" s="244"/>
      <c r="AQ46" s="248" t="s">
        <v>70</v>
      </c>
      <c r="AR46" s="248"/>
      <c r="AS46" s="248"/>
      <c r="AU46" s="210" t="s">
        <v>18</v>
      </c>
      <c r="AV46" s="210"/>
      <c r="AW46" s="210"/>
      <c r="AY46" s="244" t="s">
        <v>0</v>
      </c>
      <c r="AZ46" s="244"/>
      <c r="BA46" s="248" t="s">
        <v>70</v>
      </c>
      <c r="BB46" s="248"/>
      <c r="BC46" s="248"/>
      <c r="BE46" s="210" t="s">
        <v>18</v>
      </c>
      <c r="BF46" s="210"/>
      <c r="BG46" s="210"/>
      <c r="BI46" s="244" t="s">
        <v>0</v>
      </c>
      <c r="BJ46" s="244"/>
      <c r="BK46" s="248" t="s">
        <v>70</v>
      </c>
      <c r="BL46" s="248"/>
      <c r="BM46" s="248"/>
      <c r="BO46" s="210" t="s">
        <v>18</v>
      </c>
      <c r="BP46" s="210"/>
      <c r="BQ46" s="210"/>
      <c r="BS46" s="244" t="s">
        <v>0</v>
      </c>
      <c r="BT46" s="244"/>
      <c r="BU46" s="248" t="s">
        <v>70</v>
      </c>
      <c r="BV46" s="248"/>
      <c r="BW46" s="248"/>
      <c r="BY46" s="210" t="s">
        <v>18</v>
      </c>
      <c r="BZ46" s="210"/>
      <c r="CA46" s="210"/>
      <c r="CC46" s="244" t="s">
        <v>0</v>
      </c>
      <c r="CD46" s="244"/>
      <c r="CE46" s="248" t="s">
        <v>70</v>
      </c>
      <c r="CF46" s="248"/>
      <c r="CG46" s="248"/>
      <c r="CI46" s="210" t="s">
        <v>18</v>
      </c>
      <c r="CJ46" s="210"/>
      <c r="CK46" s="210"/>
      <c r="CM46" s="244" t="s">
        <v>0</v>
      </c>
      <c r="CN46" s="244"/>
      <c r="CO46" s="248" t="s">
        <v>70</v>
      </c>
      <c r="CP46" s="248"/>
      <c r="CQ46" s="248"/>
      <c r="CS46" s="210" t="s">
        <v>18</v>
      </c>
      <c r="CT46" s="210"/>
      <c r="CU46" s="210"/>
      <c r="CW46" s="244" t="s">
        <v>0</v>
      </c>
      <c r="CX46" s="244"/>
      <c r="CY46" s="248" t="s">
        <v>70</v>
      </c>
      <c r="CZ46" s="248"/>
      <c r="DA46" s="248"/>
      <c r="DC46" s="210" t="s">
        <v>18</v>
      </c>
      <c r="DD46" s="210"/>
      <c r="DE46" s="210"/>
      <c r="DG46" s="244" t="s">
        <v>0</v>
      </c>
      <c r="DH46" s="244"/>
      <c r="DI46" s="248" t="s">
        <v>70</v>
      </c>
      <c r="DJ46" s="248"/>
      <c r="DK46" s="248"/>
      <c r="DM46" s="210" t="s">
        <v>18</v>
      </c>
      <c r="DN46" s="210"/>
      <c r="DO46" s="210"/>
      <c r="DQ46" s="244" t="s">
        <v>0</v>
      </c>
      <c r="DR46" s="244"/>
      <c r="DS46" s="248" t="s">
        <v>70</v>
      </c>
      <c r="DT46" s="248"/>
      <c r="DU46" s="248"/>
      <c r="DW46" s="210" t="s">
        <v>18</v>
      </c>
      <c r="DX46" s="210"/>
      <c r="DY46" s="210"/>
      <c r="EA46" s="244" t="s">
        <v>0</v>
      </c>
      <c r="EB46" s="244"/>
      <c r="EC46" s="248" t="s">
        <v>70</v>
      </c>
      <c r="ED46" s="248"/>
      <c r="EE46" s="248"/>
      <c r="EG46" s="210" t="s">
        <v>18</v>
      </c>
      <c r="EH46" s="210"/>
      <c r="EI46" s="210"/>
    </row>
    <row r="47" spans="1:140" ht="14.25" x14ac:dyDescent="0.2">
      <c r="A47" s="18"/>
      <c r="B47" s="18"/>
      <c r="C47" s="20"/>
      <c r="D47" s="20"/>
      <c r="E47" s="20"/>
      <c r="G47" s="246" t="s">
        <v>23</v>
      </c>
      <c r="H47" s="246"/>
      <c r="I47" s="246"/>
      <c r="K47" s="18"/>
      <c r="L47" s="18"/>
      <c r="M47" s="20"/>
      <c r="N47" s="20"/>
      <c r="O47" s="20"/>
      <c r="Q47" s="246" t="s">
        <v>23</v>
      </c>
      <c r="R47" s="246"/>
      <c r="S47" s="246"/>
      <c r="U47" s="18"/>
      <c r="V47" s="18"/>
      <c r="W47" s="20"/>
      <c r="X47" s="20"/>
      <c r="Y47" s="20"/>
      <c r="AA47" s="246" t="s">
        <v>23</v>
      </c>
      <c r="AB47" s="246"/>
      <c r="AC47" s="246"/>
      <c r="AE47" s="18"/>
      <c r="AF47" s="18"/>
      <c r="AG47" s="20"/>
      <c r="AH47" s="20"/>
      <c r="AI47" s="20"/>
      <c r="AK47" s="246" t="s">
        <v>23</v>
      </c>
      <c r="AL47" s="246"/>
      <c r="AM47" s="246"/>
      <c r="AO47" s="18"/>
      <c r="AP47" s="18"/>
      <c r="AQ47" s="20"/>
      <c r="AR47" s="20"/>
      <c r="AS47" s="20"/>
      <c r="AU47" s="246" t="s">
        <v>23</v>
      </c>
      <c r="AV47" s="246"/>
      <c r="AW47" s="246"/>
      <c r="AY47" s="18"/>
      <c r="AZ47" s="18"/>
      <c r="BA47" s="20"/>
      <c r="BB47" s="20"/>
      <c r="BC47" s="20"/>
      <c r="BE47" s="246" t="s">
        <v>23</v>
      </c>
      <c r="BF47" s="246"/>
      <c r="BG47" s="246"/>
      <c r="BI47" s="18"/>
      <c r="BJ47" s="18"/>
      <c r="BK47" s="20"/>
      <c r="BL47" s="20"/>
      <c r="BM47" s="20"/>
      <c r="BO47" s="246" t="s">
        <v>23</v>
      </c>
      <c r="BP47" s="246"/>
      <c r="BQ47" s="246"/>
      <c r="BS47" s="18"/>
      <c r="BT47" s="18"/>
      <c r="BU47" s="20"/>
      <c r="BV47" s="20"/>
      <c r="BW47" s="20"/>
      <c r="BY47" s="246" t="s">
        <v>23</v>
      </c>
      <c r="BZ47" s="246"/>
      <c r="CA47" s="246"/>
      <c r="CC47" s="18"/>
      <c r="CD47" s="18"/>
      <c r="CE47" s="20"/>
      <c r="CF47" s="20"/>
      <c r="CG47" s="20"/>
      <c r="CI47" s="246" t="s">
        <v>23</v>
      </c>
      <c r="CJ47" s="246"/>
      <c r="CK47" s="246"/>
      <c r="CM47" s="18"/>
      <c r="CN47" s="18"/>
      <c r="CO47" s="20"/>
      <c r="CP47" s="20"/>
      <c r="CQ47" s="20"/>
      <c r="CS47" s="246" t="s">
        <v>23</v>
      </c>
      <c r="CT47" s="246"/>
      <c r="CU47" s="246"/>
      <c r="CW47" s="18"/>
      <c r="CX47" s="18"/>
      <c r="CY47" s="20"/>
      <c r="CZ47" s="20"/>
      <c r="DA47" s="20"/>
      <c r="DC47" s="246" t="s">
        <v>23</v>
      </c>
      <c r="DD47" s="246"/>
      <c r="DE47" s="246"/>
      <c r="DG47" s="18"/>
      <c r="DH47" s="18"/>
      <c r="DI47" s="20"/>
      <c r="DJ47" s="20"/>
      <c r="DK47" s="20"/>
      <c r="DM47" s="246" t="s">
        <v>23</v>
      </c>
      <c r="DN47" s="246"/>
      <c r="DO47" s="246"/>
      <c r="DQ47" s="18"/>
      <c r="DR47" s="18"/>
      <c r="DS47" s="20"/>
      <c r="DT47" s="20"/>
      <c r="DU47" s="20"/>
      <c r="DW47" s="246" t="s">
        <v>23</v>
      </c>
      <c r="DX47" s="246"/>
      <c r="DY47" s="246"/>
      <c r="EA47" s="18"/>
      <c r="EB47" s="18"/>
      <c r="EC47" s="20"/>
      <c r="ED47" s="20"/>
      <c r="EE47" s="20"/>
      <c r="EG47" s="246" t="s">
        <v>23</v>
      </c>
      <c r="EH47" s="246"/>
      <c r="EI47" s="246"/>
    </row>
    <row r="48" spans="1:140" x14ac:dyDescent="0.2">
      <c r="A48" s="38" t="s">
        <v>71</v>
      </c>
      <c r="B48" s="249" t="s">
        <v>72</v>
      </c>
      <c r="C48" s="249"/>
      <c r="D48" s="249"/>
      <c r="E48" s="20"/>
      <c r="G48" s="1"/>
      <c r="H48" s="1"/>
      <c r="I48" s="1"/>
      <c r="K48" s="38" t="s">
        <v>71</v>
      </c>
      <c r="L48" s="249" t="s">
        <v>72</v>
      </c>
      <c r="M48" s="249"/>
      <c r="N48" s="249"/>
      <c r="O48" s="20"/>
      <c r="Q48" s="1"/>
      <c r="R48" s="1"/>
      <c r="S48" s="1"/>
      <c r="U48" s="38" t="s">
        <v>71</v>
      </c>
      <c r="V48" s="249" t="s">
        <v>72</v>
      </c>
      <c r="W48" s="249"/>
      <c r="X48" s="249"/>
      <c r="Y48" s="20"/>
      <c r="AA48" s="1"/>
      <c r="AB48" s="1"/>
      <c r="AC48" s="1"/>
      <c r="AE48" s="38" t="s">
        <v>71</v>
      </c>
      <c r="AF48" s="249" t="s">
        <v>72</v>
      </c>
      <c r="AG48" s="249"/>
      <c r="AH48" s="249"/>
      <c r="AI48" s="20"/>
      <c r="AK48" s="1"/>
      <c r="AL48" s="1"/>
      <c r="AM48" s="1"/>
      <c r="AO48" s="38" t="s">
        <v>71</v>
      </c>
      <c r="AP48" s="249" t="s">
        <v>72</v>
      </c>
      <c r="AQ48" s="249"/>
      <c r="AR48" s="249"/>
      <c r="AS48" s="20"/>
      <c r="AU48" s="1"/>
      <c r="AV48" s="1"/>
      <c r="AW48" s="1"/>
      <c r="AY48" s="38" t="s">
        <v>71</v>
      </c>
      <c r="AZ48" s="249" t="s">
        <v>72</v>
      </c>
      <c r="BA48" s="249"/>
      <c r="BB48" s="249"/>
      <c r="BC48" s="20"/>
      <c r="BE48" s="1"/>
      <c r="BF48" s="1"/>
      <c r="BG48" s="1"/>
      <c r="BI48" s="38" t="s">
        <v>71</v>
      </c>
      <c r="BJ48" s="249" t="s">
        <v>72</v>
      </c>
      <c r="BK48" s="249"/>
      <c r="BL48" s="249"/>
      <c r="BM48" s="20"/>
      <c r="BO48" s="1"/>
      <c r="BP48" s="1"/>
      <c r="BQ48" s="1"/>
      <c r="BS48" s="38" t="s">
        <v>71</v>
      </c>
      <c r="BT48" s="249" t="s">
        <v>72</v>
      </c>
      <c r="BU48" s="249"/>
      <c r="BV48" s="249"/>
      <c r="BW48" s="20"/>
      <c r="BY48" s="1"/>
      <c r="BZ48" s="1"/>
      <c r="CA48" s="1"/>
      <c r="CC48" s="38" t="s">
        <v>71</v>
      </c>
      <c r="CD48" s="249" t="s">
        <v>72</v>
      </c>
      <c r="CE48" s="249"/>
      <c r="CF48" s="249"/>
      <c r="CG48" s="20"/>
      <c r="CI48" s="1"/>
      <c r="CJ48" s="1"/>
      <c r="CK48" s="1"/>
      <c r="CM48" s="38" t="s">
        <v>71</v>
      </c>
      <c r="CN48" s="249" t="s">
        <v>72</v>
      </c>
      <c r="CO48" s="249"/>
      <c r="CP48" s="249"/>
      <c r="CQ48" s="20"/>
      <c r="CS48" s="1"/>
      <c r="CT48" s="1"/>
      <c r="CU48" s="1"/>
      <c r="CW48" s="38" t="s">
        <v>71</v>
      </c>
      <c r="CX48" s="249" t="s">
        <v>72</v>
      </c>
      <c r="CY48" s="249"/>
      <c r="CZ48" s="249"/>
      <c r="DA48" s="20"/>
      <c r="DC48" s="1"/>
      <c r="DD48" s="1"/>
      <c r="DE48" s="1"/>
      <c r="DG48" s="38" t="s">
        <v>71</v>
      </c>
      <c r="DH48" s="249" t="s">
        <v>72</v>
      </c>
      <c r="DI48" s="249"/>
      <c r="DJ48" s="249"/>
      <c r="DK48" s="20"/>
      <c r="DM48" s="1"/>
      <c r="DN48" s="1"/>
      <c r="DO48" s="1"/>
      <c r="DQ48" s="38" t="s">
        <v>71</v>
      </c>
      <c r="DR48" s="249" t="s">
        <v>72</v>
      </c>
      <c r="DS48" s="249"/>
      <c r="DT48" s="249"/>
      <c r="DU48" s="20"/>
      <c r="DW48" s="1"/>
      <c r="DX48" s="1"/>
      <c r="DY48" s="1"/>
      <c r="EA48" s="38" t="s">
        <v>71</v>
      </c>
      <c r="EB48" s="249" t="s">
        <v>72</v>
      </c>
      <c r="EC48" s="249"/>
      <c r="ED48" s="249"/>
      <c r="EE48" s="20"/>
      <c r="EG48" s="1"/>
      <c r="EH48" s="1"/>
      <c r="EI48" s="1"/>
    </row>
    <row r="49" spans="1:132" x14ac:dyDescent="0.2">
      <c r="A49" s="38" t="s">
        <v>73</v>
      </c>
      <c r="B49" s="39" t="s">
        <v>82</v>
      </c>
      <c r="K49" s="38" t="s">
        <v>73</v>
      </c>
      <c r="L49" s="39" t="s">
        <v>82</v>
      </c>
      <c r="U49" s="38" t="s">
        <v>73</v>
      </c>
      <c r="V49" s="39" t="s">
        <v>82</v>
      </c>
      <c r="AE49" s="38" t="s">
        <v>73</v>
      </c>
      <c r="AF49" s="39" t="s">
        <v>82</v>
      </c>
      <c r="AO49" s="38" t="s">
        <v>73</v>
      </c>
      <c r="AP49" s="39" t="s">
        <v>82</v>
      </c>
      <c r="AY49" s="38" t="s">
        <v>73</v>
      </c>
      <c r="AZ49" s="39" t="s">
        <v>82</v>
      </c>
      <c r="BI49" s="38" t="s">
        <v>73</v>
      </c>
      <c r="BJ49" s="39" t="s">
        <v>82</v>
      </c>
      <c r="BS49" s="38" t="s">
        <v>73</v>
      </c>
      <c r="BT49" s="39" t="s">
        <v>82</v>
      </c>
      <c r="CC49" s="38" t="s">
        <v>73</v>
      </c>
      <c r="CD49" s="39" t="s">
        <v>82</v>
      </c>
      <c r="CM49" s="38" t="s">
        <v>73</v>
      </c>
      <c r="CN49" s="39" t="s">
        <v>82</v>
      </c>
      <c r="CW49" s="38" t="s">
        <v>73</v>
      </c>
      <c r="CX49" s="39" t="s">
        <v>82</v>
      </c>
      <c r="DG49" s="38" t="s">
        <v>73</v>
      </c>
      <c r="DH49" s="39" t="s">
        <v>82</v>
      </c>
      <c r="DQ49" s="38" t="s">
        <v>73</v>
      </c>
      <c r="DR49" s="39" t="s">
        <v>82</v>
      </c>
      <c r="EA49" s="38" t="s">
        <v>73</v>
      </c>
      <c r="EB49" s="39" t="s">
        <v>82</v>
      </c>
    </row>
    <row r="50" spans="1:132" x14ac:dyDescent="0.2">
      <c r="G50" s="15"/>
      <c r="H50" s="15"/>
      <c r="I50" s="15"/>
      <c r="Q50" s="15"/>
      <c r="R50" s="15"/>
      <c r="S50" s="15"/>
      <c r="AA50" s="15"/>
      <c r="AB50" s="15"/>
      <c r="AC50" s="15"/>
      <c r="AK50" s="15"/>
      <c r="AL50" s="15"/>
      <c r="AM50" s="15"/>
      <c r="AU50" s="15"/>
      <c r="AV50" s="15"/>
      <c r="AW50" s="15"/>
      <c r="BE50" s="15"/>
      <c r="BF50" s="15"/>
      <c r="BG50" s="15"/>
      <c r="BO50" s="15"/>
      <c r="BP50" s="15"/>
      <c r="BQ50" s="15"/>
      <c r="BY50" s="15"/>
      <c r="BZ50" s="15"/>
      <c r="CA50" s="15"/>
    </row>
  </sheetData>
  <mergeCells count="196">
    <mergeCell ref="Q41:S41"/>
    <mergeCell ref="G41:I41"/>
    <mergeCell ref="AU41:AW41"/>
    <mergeCell ref="AK41:AM41"/>
    <mergeCell ref="BO41:BQ41"/>
    <mergeCell ref="BE41:BG41"/>
    <mergeCell ref="Q47:S47"/>
    <mergeCell ref="AK47:AM47"/>
    <mergeCell ref="G47:I47"/>
    <mergeCell ref="BO47:BQ47"/>
    <mergeCell ref="U43:AD44"/>
    <mergeCell ref="AE46:AF46"/>
    <mergeCell ref="AG46:AI46"/>
    <mergeCell ref="AK46:AM46"/>
    <mergeCell ref="AO46:AP46"/>
    <mergeCell ref="AQ46:AS46"/>
    <mergeCell ref="AU46:AW46"/>
    <mergeCell ref="AY46:AZ46"/>
    <mergeCell ref="BA46:BC46"/>
    <mergeCell ref="BE46:BG46"/>
    <mergeCell ref="BI46:BJ46"/>
    <mergeCell ref="BK46:BM46"/>
    <mergeCell ref="AE43:AN44"/>
    <mergeCell ref="A43:J44"/>
    <mergeCell ref="CI47:CK47"/>
    <mergeCell ref="BY47:CA47"/>
    <mergeCell ref="AU47:AW47"/>
    <mergeCell ref="BE47:BG47"/>
    <mergeCell ref="AA47:AC47"/>
    <mergeCell ref="EB6:EI6"/>
    <mergeCell ref="BS3:CB3"/>
    <mergeCell ref="BS13:CB13"/>
    <mergeCell ref="CC3:CL3"/>
    <mergeCell ref="CC13:CL13"/>
    <mergeCell ref="CM3:CV3"/>
    <mergeCell ref="CM13:CV13"/>
    <mergeCell ref="CN6:CU6"/>
    <mergeCell ref="CX6:DE6"/>
    <mergeCell ref="DH6:DO6"/>
    <mergeCell ref="AY43:BH44"/>
    <mergeCell ref="BI3:BR3"/>
    <mergeCell ref="BI13:BR13"/>
    <mergeCell ref="BI43:BR44"/>
    <mergeCell ref="CS41:CU41"/>
    <mergeCell ref="CS47:CU47"/>
    <mergeCell ref="CI41:CK41"/>
    <mergeCell ref="CC43:CL44"/>
    <mergeCell ref="CM43:CV44"/>
    <mergeCell ref="AO43:AX44"/>
    <mergeCell ref="AA40:AC40"/>
    <mergeCell ref="DR6:DY6"/>
    <mergeCell ref="BT6:CA6"/>
    <mergeCell ref="CD6:CK6"/>
    <mergeCell ref="BJ6:BQ6"/>
    <mergeCell ref="BS17:BW17"/>
    <mergeCell ref="CC17:CG17"/>
    <mergeCell ref="CM17:CQ17"/>
    <mergeCell ref="BI17:BM17"/>
    <mergeCell ref="DM40:DO40"/>
    <mergeCell ref="DQ40:DR40"/>
    <mergeCell ref="CY40:DA40"/>
    <mergeCell ref="CM40:CN40"/>
    <mergeCell ref="CO40:CQ40"/>
    <mergeCell ref="CS40:CU40"/>
    <mergeCell ref="CW40:CX40"/>
    <mergeCell ref="CC40:CD40"/>
    <mergeCell ref="BY41:CA41"/>
    <mergeCell ref="BS43:CB44"/>
    <mergeCell ref="U13:AD13"/>
    <mergeCell ref="AE40:AF40"/>
    <mergeCell ref="AG40:AI40"/>
    <mergeCell ref="AK40:AM40"/>
    <mergeCell ref="AY3:BH3"/>
    <mergeCell ref="AY13:BH13"/>
    <mergeCell ref="AO17:AS17"/>
    <mergeCell ref="AY17:BC17"/>
    <mergeCell ref="A3:J3"/>
    <mergeCell ref="A13:J13"/>
    <mergeCell ref="AE3:AN3"/>
    <mergeCell ref="AE13:AN13"/>
    <mergeCell ref="AE17:AI17"/>
    <mergeCell ref="K3:T3"/>
    <mergeCell ref="AO3:AX3"/>
    <mergeCell ref="AO13:AX13"/>
    <mergeCell ref="U3:AD3"/>
    <mergeCell ref="B6:I6"/>
    <mergeCell ref="L6:S6"/>
    <mergeCell ref="V6:AC6"/>
    <mergeCell ref="AF6:AM6"/>
    <mergeCell ref="AP6:AW6"/>
    <mergeCell ref="AZ6:BG6"/>
    <mergeCell ref="A17:E17"/>
    <mergeCell ref="AO40:AP40"/>
    <mergeCell ref="AQ40:AS40"/>
    <mergeCell ref="AU40:AW40"/>
    <mergeCell ref="AY40:AZ40"/>
    <mergeCell ref="BA40:BC40"/>
    <mergeCell ref="BE40:BG40"/>
    <mergeCell ref="K13:T13"/>
    <mergeCell ref="K17:O17"/>
    <mergeCell ref="U17:Y17"/>
    <mergeCell ref="A46:B46"/>
    <mergeCell ref="C46:E46"/>
    <mergeCell ref="G46:I46"/>
    <mergeCell ref="K46:L46"/>
    <mergeCell ref="M46:O46"/>
    <mergeCell ref="Q46:S46"/>
    <mergeCell ref="U46:V46"/>
    <mergeCell ref="W46:Y46"/>
    <mergeCell ref="AA46:AC46"/>
    <mergeCell ref="CY46:DA46"/>
    <mergeCell ref="DC46:DE46"/>
    <mergeCell ref="DG46:DH46"/>
    <mergeCell ref="DI46:DK46"/>
    <mergeCell ref="DM46:DO46"/>
    <mergeCell ref="DQ46:DR46"/>
    <mergeCell ref="DS46:DU46"/>
    <mergeCell ref="BO46:BQ46"/>
    <mergeCell ref="BS46:BT46"/>
    <mergeCell ref="BU46:BW46"/>
    <mergeCell ref="BY46:CA46"/>
    <mergeCell ref="CC46:CD46"/>
    <mergeCell ref="CE46:CG46"/>
    <mergeCell ref="CI46:CK46"/>
    <mergeCell ref="CM46:CN46"/>
    <mergeCell ref="CO46:CQ46"/>
    <mergeCell ref="DW46:DY46"/>
    <mergeCell ref="EA46:EB46"/>
    <mergeCell ref="EC46:EE46"/>
    <mergeCell ref="EG46:EI46"/>
    <mergeCell ref="DC47:DE47"/>
    <mergeCell ref="DM47:DO47"/>
    <mergeCell ref="DW47:DY47"/>
    <mergeCell ref="EG47:EI47"/>
    <mergeCell ref="B48:D48"/>
    <mergeCell ref="L48:N48"/>
    <mergeCell ref="V48:X48"/>
    <mergeCell ref="AF48:AH48"/>
    <mergeCell ref="AP48:AR48"/>
    <mergeCell ref="DH48:DJ48"/>
    <mergeCell ref="DR48:DT48"/>
    <mergeCell ref="EB48:ED48"/>
    <mergeCell ref="AZ48:BB48"/>
    <mergeCell ref="BJ48:BL48"/>
    <mergeCell ref="BT48:BV48"/>
    <mergeCell ref="CD48:CF48"/>
    <mergeCell ref="CN48:CP48"/>
    <mergeCell ref="CX48:CZ48"/>
    <mergeCell ref="CS46:CU46"/>
    <mergeCell ref="CW46:CX46"/>
    <mergeCell ref="K43:T44"/>
    <mergeCell ref="A40:B40"/>
    <mergeCell ref="C40:E40"/>
    <mergeCell ref="G40:I40"/>
    <mergeCell ref="CW3:DF3"/>
    <mergeCell ref="CW13:DF13"/>
    <mergeCell ref="CW17:DA17"/>
    <mergeCell ref="CW43:DF44"/>
    <mergeCell ref="CE40:CG40"/>
    <mergeCell ref="AA41:AC41"/>
    <mergeCell ref="DC41:DE41"/>
    <mergeCell ref="DC40:DE40"/>
    <mergeCell ref="CI40:CK40"/>
    <mergeCell ref="K40:L40"/>
    <mergeCell ref="M40:O40"/>
    <mergeCell ref="Q40:S40"/>
    <mergeCell ref="U40:V40"/>
    <mergeCell ref="W40:Y40"/>
    <mergeCell ref="BU40:BW40"/>
    <mergeCell ref="BY40:CA40"/>
    <mergeCell ref="BI40:BJ40"/>
    <mergeCell ref="BK40:BM40"/>
    <mergeCell ref="BO40:BQ40"/>
    <mergeCell ref="BS40:BT40"/>
    <mergeCell ref="EA3:EJ3"/>
    <mergeCell ref="EA13:EJ13"/>
    <mergeCell ref="EA17:EE17"/>
    <mergeCell ref="EA43:EJ44"/>
    <mergeCell ref="DW40:DY40"/>
    <mergeCell ref="EA40:EB40"/>
    <mergeCell ref="DG3:DP3"/>
    <mergeCell ref="DG13:DP13"/>
    <mergeCell ref="DG17:DK17"/>
    <mergeCell ref="DG43:DP44"/>
    <mergeCell ref="DG40:DH40"/>
    <mergeCell ref="DI40:DK40"/>
    <mergeCell ref="DQ3:DZ3"/>
    <mergeCell ref="DQ13:DZ13"/>
    <mergeCell ref="DQ17:DU17"/>
    <mergeCell ref="DQ43:DZ44"/>
    <mergeCell ref="EC40:EE40"/>
    <mergeCell ref="EG40:EI40"/>
    <mergeCell ref="DM41:DO41"/>
    <mergeCell ref="DW41:DY41"/>
    <mergeCell ref="EG41:EI41"/>
    <mergeCell ref="DS40:DU40"/>
  </mergeCells>
  <phoneticPr fontId="0" type="noConversion"/>
  <pageMargins left="0.47" right="0.39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topLeftCell="A4" zoomScaleNormal="100" zoomScaleSheetLayoutView="100" workbookViewId="0">
      <selection activeCell="D6" sqref="D6:D10"/>
    </sheetView>
  </sheetViews>
  <sheetFormatPr defaultColWidth="10" defaultRowHeight="12.75" x14ac:dyDescent="0.2"/>
  <cols>
    <col min="1" max="1" width="6.42578125" style="43" customWidth="1"/>
    <col min="2" max="2" width="25.85546875" style="43" customWidth="1"/>
    <col min="3" max="3" width="24" style="43" customWidth="1"/>
    <col min="4" max="6" width="35.7109375" style="43" customWidth="1"/>
    <col min="7" max="16384" width="10" style="43"/>
  </cols>
  <sheetData>
    <row r="1" spans="1:6" ht="33" customHeight="1" thickBot="1" x14ac:dyDescent="0.3">
      <c r="A1" s="94"/>
      <c r="B1" s="95" t="str">
        <f>Zarządzenie!F6</f>
        <v>ZP/61/2020</v>
      </c>
      <c r="C1" s="96" t="s">
        <v>83</v>
      </c>
      <c r="D1" s="265" t="str">
        <f>WNIOSEK!E14</f>
        <v>Wykonanie remontu pomieszczeń pierwszego piętra budynku nr 15 przy ul. Dębinki 7 w Gdańsku</v>
      </c>
      <c r="E1" s="265"/>
    </row>
    <row r="2" spans="1:6" ht="40.15" customHeight="1" thickBot="1" x14ac:dyDescent="0.3">
      <c r="A2" s="97"/>
      <c r="B2" s="268" t="s">
        <v>84</v>
      </c>
      <c r="C2" s="269"/>
      <c r="D2" s="260">
        <v>1500000</v>
      </c>
      <c r="E2" s="261"/>
      <c r="F2" s="262"/>
    </row>
    <row r="3" spans="1:6" ht="13.15" customHeight="1" x14ac:dyDescent="0.2">
      <c r="A3" s="266" t="s">
        <v>75</v>
      </c>
      <c r="B3" s="270" t="s">
        <v>102</v>
      </c>
      <c r="C3" s="270"/>
      <c r="D3" s="254" t="s">
        <v>147</v>
      </c>
      <c r="E3" s="263" t="s">
        <v>157</v>
      </c>
      <c r="F3" s="258" t="s">
        <v>158</v>
      </c>
    </row>
    <row r="4" spans="1:6" ht="13.15" customHeight="1" x14ac:dyDescent="0.2">
      <c r="A4" s="267"/>
      <c r="B4" s="271"/>
      <c r="C4" s="271"/>
      <c r="D4" s="255"/>
      <c r="E4" s="264"/>
      <c r="F4" s="259"/>
    </row>
    <row r="5" spans="1:6" ht="12.75" customHeight="1" x14ac:dyDescent="0.2">
      <c r="A5" s="267"/>
      <c r="B5" s="271"/>
      <c r="C5" s="271"/>
      <c r="D5" s="255"/>
      <c r="E5" s="264"/>
      <c r="F5" s="259"/>
    </row>
    <row r="6" spans="1:6" s="35" customFormat="1" ht="90" customHeight="1" x14ac:dyDescent="0.2">
      <c r="A6" s="98">
        <v>1</v>
      </c>
      <c r="B6" s="251" t="s">
        <v>163</v>
      </c>
      <c r="C6" s="252"/>
      <c r="D6" s="273">
        <v>258243.42</v>
      </c>
      <c r="E6" s="106" t="s">
        <v>161</v>
      </c>
      <c r="F6" s="107" t="s">
        <v>162</v>
      </c>
    </row>
    <row r="7" spans="1:6" s="35" customFormat="1" ht="90" customHeight="1" x14ac:dyDescent="0.2">
      <c r="A7" s="98">
        <v>2</v>
      </c>
      <c r="B7" s="253" t="s">
        <v>164</v>
      </c>
      <c r="C7" s="253"/>
      <c r="D7" s="273">
        <v>1473837.05</v>
      </c>
      <c r="E7" s="106" t="s">
        <v>161</v>
      </c>
      <c r="F7" s="107" t="s">
        <v>162</v>
      </c>
    </row>
    <row r="8" spans="1:6" s="35" customFormat="1" ht="90" customHeight="1" x14ac:dyDescent="0.2">
      <c r="A8" s="98">
        <v>3</v>
      </c>
      <c r="B8" s="251" t="s">
        <v>165</v>
      </c>
      <c r="C8" s="252"/>
      <c r="D8" s="274">
        <v>1915760.06</v>
      </c>
      <c r="E8" s="106" t="s">
        <v>161</v>
      </c>
      <c r="F8" s="107" t="s">
        <v>162</v>
      </c>
    </row>
    <row r="9" spans="1:6" s="35" customFormat="1" ht="90" customHeight="1" x14ac:dyDescent="0.2">
      <c r="A9" s="98">
        <v>4</v>
      </c>
      <c r="B9" s="253" t="s">
        <v>166</v>
      </c>
      <c r="C9" s="253"/>
      <c r="D9" s="275">
        <v>1691006.98</v>
      </c>
      <c r="E9" s="106" t="s">
        <v>161</v>
      </c>
      <c r="F9" s="107" t="s">
        <v>162</v>
      </c>
    </row>
    <row r="10" spans="1:6" s="35" customFormat="1" ht="90" customHeight="1" thickBot="1" x14ac:dyDescent="0.25">
      <c r="A10" s="99">
        <v>5</v>
      </c>
      <c r="B10" s="256" t="s">
        <v>167</v>
      </c>
      <c r="C10" s="257"/>
      <c r="D10" s="272">
        <v>1405890</v>
      </c>
      <c r="E10" s="106" t="s">
        <v>161</v>
      </c>
      <c r="F10" s="107" t="s">
        <v>162</v>
      </c>
    </row>
    <row r="11" spans="1:6" ht="27" customHeight="1" x14ac:dyDescent="0.25">
      <c r="A11" s="100"/>
      <c r="B11" s="100" t="s">
        <v>159</v>
      </c>
      <c r="C11" s="101"/>
      <c r="D11" s="94"/>
      <c r="E11" s="94"/>
    </row>
    <row r="12" spans="1:6" ht="15.75" x14ac:dyDescent="0.25">
      <c r="A12" s="102"/>
      <c r="B12" s="103"/>
      <c r="C12" s="104"/>
      <c r="D12" s="94"/>
      <c r="E12" s="94"/>
    </row>
    <row r="13" spans="1:6" ht="15.75" x14ac:dyDescent="0.25">
      <c r="A13" s="94"/>
      <c r="B13" s="94"/>
      <c r="C13" s="94"/>
      <c r="D13" s="94"/>
      <c r="E13" s="94"/>
    </row>
    <row r="14" spans="1:6" ht="15.75" x14ac:dyDescent="0.25">
      <c r="A14" s="105" t="s">
        <v>160</v>
      </c>
      <c r="B14" s="94"/>
      <c r="C14" s="94"/>
      <c r="D14" s="94"/>
      <c r="E14" s="94"/>
    </row>
  </sheetData>
  <mergeCells count="13">
    <mergeCell ref="F3:F5"/>
    <mergeCell ref="D2:F2"/>
    <mergeCell ref="E3:E5"/>
    <mergeCell ref="D1:E1"/>
    <mergeCell ref="A3:A5"/>
    <mergeCell ref="B2:C2"/>
    <mergeCell ref="B3:C5"/>
    <mergeCell ref="B6:C6"/>
    <mergeCell ref="B7:C7"/>
    <mergeCell ref="B8:C8"/>
    <mergeCell ref="D3:D5"/>
    <mergeCell ref="B10:C10"/>
    <mergeCell ref="B9:C9"/>
  </mergeCells>
  <pageMargins left="0.11811023622047245" right="0.11811023622047245" top="0.55118110236220474" bottom="0.15748031496062992" header="0.31496062992125984" footer="0.31496062992125984"/>
  <pageSetup paperSize="9" scale="77" orientation="landscape" r:id="rId1"/>
  <headerFooter>
    <oddHeader xml:space="preserve">&amp;C&amp;"Arial CE,Pogrubiony"&amp;14Zestawienie z otwarcia ofert&amp;"Arial CE,Standardowy"&amp;12 &amp;10(zł. brutto)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WNIOSEK</vt:lpstr>
      <vt:lpstr>Zarządzenie</vt:lpstr>
      <vt:lpstr>Spr ofert</vt:lpstr>
      <vt:lpstr>Lista obecności</vt:lpstr>
      <vt:lpstr>ZP-1 (członek)</vt:lpstr>
      <vt:lpstr>zestawienie</vt:lpstr>
      <vt:lpstr>'Lista obecności'!Obszar_wydruku</vt:lpstr>
      <vt:lpstr>WNIOSEK!Obszar_wydruku</vt:lpstr>
      <vt:lpstr>Zarządzenie!Obszar_wydruku</vt:lpstr>
      <vt:lpstr>zestawienie!Obszar_wydruku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Asia</cp:lastModifiedBy>
  <cp:lastPrinted>2020-08-24T08:42:37Z</cp:lastPrinted>
  <dcterms:created xsi:type="dcterms:W3CDTF">2001-11-15T13:05:27Z</dcterms:created>
  <dcterms:modified xsi:type="dcterms:W3CDTF">2020-08-24T08:43:56Z</dcterms:modified>
</cp:coreProperties>
</file>