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Klienci/Celowy Związek Gmin R-XXI/DUL/2024/Dokumenty do przetargu/"/>
    </mc:Choice>
  </mc:AlternateContent>
  <xr:revisionPtr revIDLastSave="3" documentId="8_{FABFC720-9A04-4F68-A7B1-9DA8A9766A95}" xr6:coauthVersionLast="47" xr6:coauthVersionMax="47" xr10:uidLastSave="{5570835F-ABBB-440A-94CF-9B6F21D8C9FF}"/>
  <bookViews>
    <workbookView xWindow="-108" yWindow="-108" windowWidth="23256" windowHeight="12576" xr2:uid="{00000000-000D-0000-FFFF-FFFF00000000}"/>
  </bookViews>
  <sheets>
    <sheet name="Elektronik" sheetId="1" r:id="rId1"/>
  </sheets>
  <calcPr calcId="181029"/>
</workbook>
</file>

<file path=xl/calcChain.xml><?xml version="1.0" encoding="utf-8"?>
<calcChain xmlns="http://schemas.openxmlformats.org/spreadsheetml/2006/main">
  <c r="C56" i="1" l="1"/>
  <c r="C55" i="1"/>
  <c r="C57" i="1" s="1"/>
  <c r="C53" i="1"/>
</calcChain>
</file>

<file path=xl/sharedStrings.xml><?xml version="1.0" encoding="utf-8"?>
<sst xmlns="http://schemas.openxmlformats.org/spreadsheetml/2006/main" count="211" uniqueCount="100">
  <si>
    <t>Lp</t>
  </si>
  <si>
    <t>Nazwa</t>
  </si>
  <si>
    <t xml:space="preserve">Wartość </t>
  </si>
  <si>
    <t>Rodzaj</t>
  </si>
  <si>
    <t>odtworzeniowa</t>
  </si>
  <si>
    <t>s</t>
  </si>
  <si>
    <t>p</t>
  </si>
  <si>
    <t xml:space="preserve">Monitoring zakładu </t>
  </si>
  <si>
    <t>Razem</t>
  </si>
  <si>
    <t xml:space="preserve">Rok Produkcji </t>
  </si>
  <si>
    <t xml:space="preserve">Sprzęt stacjonarny </t>
  </si>
  <si>
    <t>Sprzęt przenośny</t>
  </si>
  <si>
    <t xml:space="preserve">Nr inwentarza </t>
  </si>
  <si>
    <t xml:space="preserve"> </t>
  </si>
  <si>
    <t>UPS APC + bateria dodatkowa APC SMX220RMHV2U</t>
  </si>
  <si>
    <t>komputer V530s 10TX0010PB Win1Pro</t>
  </si>
  <si>
    <t>Huawei MediaPad</t>
  </si>
  <si>
    <t>Urządzenie wielofunkcyjne XEROX</t>
  </si>
  <si>
    <t>Serwer Optimus R2908212</t>
  </si>
  <si>
    <t>Drukarka HP Office JET PRO 8720 MFP</t>
  </si>
  <si>
    <t>Drukarka Canon LBP 623 CDW</t>
  </si>
  <si>
    <t>Drukarka HP OFFICE JET PRO 8730D9L20A</t>
  </si>
  <si>
    <t>1056,10 zł.</t>
  </si>
  <si>
    <t>Notebook LENOVO V130-15 IKB 81HN00LPPB W10i5</t>
  </si>
  <si>
    <t>DELL SERWER R 440 XEON SILVER 4110</t>
  </si>
  <si>
    <t>Zestaw komputerowy-Notebook z oprogramowaniem</t>
  </si>
  <si>
    <t>Zestaw komputerowy-Notebook HP ENVY</t>
  </si>
  <si>
    <t>Tablet 8" Lenovo Tab M8 3GB/32GB WiFi (5szt.)</t>
  </si>
  <si>
    <t>Urządzenie wielofunkcyjne CANON I-Sensys MF645</t>
  </si>
  <si>
    <t>Notebook HP15-DW0043DX</t>
  </si>
  <si>
    <t>Zestaw komputerowy-komputer,monitor,program</t>
  </si>
  <si>
    <t>Urządzenie wielofunkcyjne Canon I-Sensys MF 645 Cx</t>
  </si>
  <si>
    <t>Urządzenie wieolofunkcyjne Brother MFC-L2712DN</t>
  </si>
  <si>
    <t>Zestaw komputerowy HP ENVY z oprogramowaniem</t>
  </si>
  <si>
    <t>Komputer stacjonarny Dell Vostro 3681 SS i7  w zestawie z monitorem i oprogramowaniem</t>
  </si>
  <si>
    <t>Komputer stacjonarny Dell Vostro 3681 SFF i5 w zestawie z monitorem i oprogramowaniem</t>
  </si>
  <si>
    <t>Zestaw komputerowy HP ProBOOK 470 G7 wraz z oprogramowaniem</t>
  </si>
  <si>
    <t>Zestaw komputerowy HP ProBOOK 450 G7 wraz z oprogramowaniem</t>
  </si>
  <si>
    <t>Monitor komputerowy AOC 27B1H</t>
  </si>
  <si>
    <t>Urządzenia NAS QNAP oraz dyski serwerowe HDD WD Gold DC</t>
  </si>
  <si>
    <t>Komputer stacjonarny DEL Vostro 3710 wraz z oprogramowaniem</t>
  </si>
  <si>
    <t xml:space="preserve">Urządzenie wielofunkcyjne - drukarka HP 9010e </t>
  </si>
  <si>
    <t>Monitor komputerowy HP LED 21,5" M22f</t>
  </si>
  <si>
    <t>Program Correl Draw Graphics Suite 2022</t>
  </si>
  <si>
    <t xml:space="preserve">Komputer stacjonarny DEL Vostro 3710 </t>
  </si>
  <si>
    <t>Monitor komputerowy HP LED M27fw 27"</t>
  </si>
  <si>
    <t>Laptop DELL Vostro 3510 z oprogramowaniem</t>
  </si>
  <si>
    <t>Ultrabook Spectre HP 15X360 wraz z oprogramowaniem</t>
  </si>
  <si>
    <t>Wyświetlacze elektroniczne do wag</t>
  </si>
  <si>
    <t>MacBook PRO M2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</si>
  <si>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</si>
  <si>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</si>
  <si>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</si>
  <si>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</si>
  <si>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</si>
  <si>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</si>
  <si>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</si>
  <si>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</si>
  <si>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</si>
  <si>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</si>
  <si>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</si>
  <si>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</si>
  <si>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</si>
  <si>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</si>
  <si>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</si>
  <si>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</si>
  <si>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</si>
  <si>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</si>
  <si>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</si>
  <si>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</si>
  <si>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</si>
  <si>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</si>
  <si>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</si>
  <si>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</si>
  <si>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</si>
  <si>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</si>
  <si>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</si>
  <si>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</si>
  <si>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</si>
  <si>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</si>
  <si>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</si>
  <si>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</si>
  <si>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</si>
  <si>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</si>
  <si>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</si>
  <si>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</si>
  <si>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</si>
  <si>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</si>
  <si>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</si>
  <si>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</si>
  <si>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</si>
  <si>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</si>
  <si>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</si>
  <si>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</si>
  <si>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</si>
  <si>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</si>
  <si>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</si>
  <si>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</si>
  <si>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</si>
  <si>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r>
      <t xml:space="preserve">Załącznik Nr 4 </t>
    </r>
    <r>
      <rPr>
        <b/>
        <sz val="10"/>
        <rFont val="Arial"/>
        <family val="2"/>
        <charset val="238"/>
      </rPr>
      <t>WYKAZ SPRZĘTU ELEKTRONICZNEGO_CZG_2024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</si>
</sst>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0"/>
      <name val="Arial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3" fillId="0" borderId="0" applyFont="0" applyFill="0" applyBorder="0" applyAlignment="0" applyProtection="0"/>
  </cellStyleXfs>
  <cellXfs count="41">
    <xf numFmtId="0" fontId="0" fillId="0" borderId="0" xfId="0"/>
    <xf numFmtId="49" fontId="1" fillId="3" borderId="1" xfId="1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vertical="center" wrapText="1"/>
    </xf>
    <xf numFmtId="4" fontId="1" fillId="3" borderId="3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top"/>
    </xf>
    <xf numFmtId="164" fontId="2" fillId="4" borderId="3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164" fontId="2" fillId="4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4" fontId="1" fillId="2" borderId="2" xfId="1" applyNumberFormat="1" applyFont="1" applyFill="1" applyBorder="1"/>
    <xf numFmtId="0" fontId="2" fillId="0" borderId="0" xfId="1" applyFont="1" applyAlignment="1">
      <alignment horizontal="center"/>
    </xf>
    <xf numFmtId="0" fontId="2" fillId="0" borderId="0" xfId="1" applyFont="1"/>
    <xf numFmtId="4" fontId="2" fillId="0" borderId="0" xfId="1" applyNumberFormat="1" applyFont="1"/>
    <xf numFmtId="0" fontId="1" fillId="0" borderId="0" xfId="1" applyFont="1"/>
    <xf numFmtId="0" fontId="3" fillId="0" borderId="0" xfId="1" applyAlignment="1">
      <alignment horizontal="center"/>
    </xf>
    <xf numFmtId="4" fontId="1" fillId="0" borderId="1" xfId="1" applyNumberFormat="1" applyFont="1" applyBorder="1"/>
    <xf numFmtId="164" fontId="1" fillId="0" borderId="1" xfId="1" applyNumberFormat="1" applyFont="1" applyBorder="1"/>
    <xf numFmtId="4" fontId="2" fillId="0" borderId="0" xfId="1" applyNumberFormat="1" applyFont="1" applyAlignment="1">
      <alignment horizontal="center"/>
    </xf>
    <xf numFmtId="0" fontId="3" fillId="0" borderId="0" xfId="1"/>
    <xf numFmtId="0" fontId="1" fillId="0" borderId="0" xfId="1" applyFont="1" applyAlignment="1">
      <alignment horizontal="center"/>
    </xf>
    <xf numFmtId="4" fontId="1" fillId="0" borderId="0" xfId="1" applyNumberFormat="1" applyFont="1"/>
    <xf numFmtId="0" fontId="0" fillId="0" borderId="0" xfId="0" applyAlignment="1">
      <alignment horizontal="center"/>
    </xf>
    <xf numFmtId="164" fontId="2" fillId="0" borderId="0" xfId="1" applyNumberFormat="1" applyFont="1"/>
    <xf numFmtId="164" fontId="1" fillId="0" borderId="0" xfId="1" applyNumberFormat="1" applyFont="1"/>
    <xf numFmtId="3" fontId="1" fillId="2" borderId="4" xfId="1" applyNumberFormat="1" applyFont="1" applyFill="1" applyBorder="1" applyAlignment="1">
      <alignment horizontal="center"/>
    </xf>
    <xf numFmtId="3" fontId="1" fillId="2" borderId="5" xfId="1" applyNumberFormat="1" applyFont="1" applyFill="1" applyBorder="1" applyAlignment="1">
      <alignment horizontal="center"/>
    </xf>
    <xf numFmtId="164" fontId="1" fillId="2" borderId="2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164" fontId="2" fillId="4" borderId="2" xfId="1" applyNumberFormat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4" fontId="1" fillId="0" borderId="1" xfId="1" applyNumberFormat="1" applyFont="1" applyFill="1" applyBorder="1"/>
    <xf numFmtId="164" fontId="1" fillId="0" borderId="1" xfId="1" applyNumberFormat="1" applyFont="1" applyFill="1" applyBorder="1"/>
    <xf numFmtId="4" fontId="1" fillId="0" borderId="0" xfId="1" applyNumberFormat="1" applyFont="1" applyFill="1"/>
    <xf numFmtId="164" fontId="1" fillId="0" borderId="0" xfId="1" applyNumberFormat="1" applyFont="1" applyFill="1"/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view="pageBreakPreview" topLeftCell="A43" zoomScaleNormal="100" zoomScaleSheetLayoutView="100" zoomScalePageLayoutView="145" workbookViewId="0">
      <selection activeCell="K50" sqref="K49:K50"/>
    </sheetView>
  </sheetViews>
  <sheetFormatPr defaultRowHeight="13.2" x14ac:dyDescent="0.25"/>
  <cols>
    <col min="1" max="1" width="9.109375" style="25"/>
    <col min="2" max="2" width="37.109375" customWidth="1"/>
    <col min="3" max="3" width="20.88671875" customWidth="1"/>
    <col min="4" max="4" width="12.88671875" customWidth="1"/>
    <col min="5" max="6" width="13.6640625" customWidth="1"/>
    <col min="7" max="7" width="14" customWidth="1"/>
  </cols>
  <sheetData>
    <row r="1" spans="1:7" x14ac:dyDescent="0.25">
      <c r="B1" s="36" t="s">
        <v>99</v>
      </c>
      <c r="C1" s="36"/>
      <c r="D1" s="36"/>
    </row>
    <row r="3" spans="1:7" ht="13.8" x14ac:dyDescent="0.25">
      <c r="A3" s="1" t="s">
        <v>0</v>
      </c>
      <c r="B3" s="2" t="s">
        <v>1</v>
      </c>
      <c r="C3" s="3" t="s">
        <v>2</v>
      </c>
      <c r="D3" s="4" t="s">
        <v>2</v>
      </c>
      <c r="E3" s="4" t="s">
        <v>3</v>
      </c>
      <c r="F3" s="5" t="s">
        <v>9</v>
      </c>
      <c r="G3" s="5" t="s">
        <v>12</v>
      </c>
    </row>
    <row r="4" spans="1:7" ht="13.8" x14ac:dyDescent="0.25">
      <c r="A4" s="6" t="s">
        <v>50</v>
      </c>
      <c r="B4" s="10" t="s">
        <v>7</v>
      </c>
      <c r="C4" s="9">
        <v>478962.14</v>
      </c>
      <c r="D4" s="8" t="s">
        <v>4</v>
      </c>
      <c r="E4" s="7" t="s">
        <v>5</v>
      </c>
      <c r="F4" s="7">
        <v>2012</v>
      </c>
      <c r="G4" s="7">
        <v>214</v>
      </c>
    </row>
    <row r="5" spans="1:7" ht="13.8" x14ac:dyDescent="0.25">
      <c r="A5" s="6" t="s">
        <v>51</v>
      </c>
      <c r="B5" s="10" t="s">
        <v>14</v>
      </c>
      <c r="C5" s="11">
        <v>9604.06</v>
      </c>
      <c r="D5" s="8" t="s">
        <v>4</v>
      </c>
      <c r="E5" s="7" t="s">
        <v>5</v>
      </c>
      <c r="F5" s="12">
        <v>2017</v>
      </c>
      <c r="G5" s="12">
        <v>704</v>
      </c>
    </row>
    <row r="6" spans="1:7" ht="13.8" x14ac:dyDescent="0.25">
      <c r="A6" s="6" t="s">
        <v>52</v>
      </c>
      <c r="B6" s="10" t="s">
        <v>15</v>
      </c>
      <c r="C6" s="11">
        <v>2528.1</v>
      </c>
      <c r="D6" s="8" t="s">
        <v>4</v>
      </c>
      <c r="E6" s="7" t="s">
        <v>5</v>
      </c>
      <c r="F6" s="12">
        <v>2019</v>
      </c>
      <c r="G6" s="12">
        <v>743</v>
      </c>
    </row>
    <row r="7" spans="1:7" ht="13.8" x14ac:dyDescent="0.25">
      <c r="A7" s="6" t="s">
        <v>53</v>
      </c>
      <c r="B7" s="10" t="s">
        <v>49</v>
      </c>
      <c r="C7" s="11">
        <v>6097.56</v>
      </c>
      <c r="D7" s="8" t="s">
        <v>4</v>
      </c>
      <c r="E7" s="7" t="s">
        <v>6</v>
      </c>
      <c r="F7" s="12">
        <v>2023</v>
      </c>
      <c r="G7" s="12">
        <v>984</v>
      </c>
    </row>
    <row r="8" spans="1:7" ht="13.8" x14ac:dyDescent="0.25">
      <c r="A8" s="6" t="s">
        <v>54</v>
      </c>
      <c r="B8" s="10" t="s">
        <v>16</v>
      </c>
      <c r="C8" s="11">
        <v>1056.0999999999999</v>
      </c>
      <c r="D8" s="8" t="s">
        <v>4</v>
      </c>
      <c r="E8" s="7" t="s">
        <v>5</v>
      </c>
      <c r="F8" s="12">
        <v>2020</v>
      </c>
      <c r="G8" s="12">
        <v>818</v>
      </c>
    </row>
    <row r="9" spans="1:7" ht="13.8" x14ac:dyDescent="0.25">
      <c r="A9" s="6" t="s">
        <v>55</v>
      </c>
      <c r="B9" s="10" t="s">
        <v>17</v>
      </c>
      <c r="C9" s="11">
        <v>9766.2000000000007</v>
      </c>
      <c r="D9" s="8" t="s">
        <v>4</v>
      </c>
      <c r="E9" s="7" t="s">
        <v>5</v>
      </c>
      <c r="F9" s="12">
        <v>2015</v>
      </c>
      <c r="G9" s="12">
        <v>514</v>
      </c>
    </row>
    <row r="10" spans="1:7" ht="13.8" x14ac:dyDescent="0.25">
      <c r="A10" s="6" t="s">
        <v>56</v>
      </c>
      <c r="B10" s="10" t="s">
        <v>18</v>
      </c>
      <c r="C10" s="11">
        <v>31536.76</v>
      </c>
      <c r="D10" s="8" t="s">
        <v>4</v>
      </c>
      <c r="E10" s="7" t="s">
        <v>5</v>
      </c>
      <c r="F10" s="12">
        <v>2015</v>
      </c>
      <c r="G10" s="12">
        <v>555</v>
      </c>
    </row>
    <row r="11" spans="1:7" ht="13.8" x14ac:dyDescent="0.25">
      <c r="A11" s="6" t="s">
        <v>57</v>
      </c>
      <c r="B11" s="10" t="s">
        <v>19</v>
      </c>
      <c r="C11" s="11">
        <v>617.07000000000005</v>
      </c>
      <c r="D11" s="8" t="s">
        <v>4</v>
      </c>
      <c r="E11" s="7" t="s">
        <v>5</v>
      </c>
      <c r="F11" s="12">
        <v>2019</v>
      </c>
      <c r="G11" s="12">
        <v>777</v>
      </c>
    </row>
    <row r="12" spans="1:7" ht="13.8" x14ac:dyDescent="0.25">
      <c r="A12" s="6" t="s">
        <v>58</v>
      </c>
      <c r="B12" s="10" t="s">
        <v>19</v>
      </c>
      <c r="C12" s="11">
        <v>608.94000000000005</v>
      </c>
      <c r="D12" s="8" t="s">
        <v>4</v>
      </c>
      <c r="E12" s="7" t="s">
        <v>5</v>
      </c>
      <c r="F12" s="7">
        <v>2019</v>
      </c>
      <c r="G12" s="7">
        <v>778</v>
      </c>
    </row>
    <row r="13" spans="1:7" ht="13.8" x14ac:dyDescent="0.25">
      <c r="A13" s="6" t="s">
        <v>59</v>
      </c>
      <c r="B13" s="10" t="s">
        <v>20</v>
      </c>
      <c r="C13" s="11">
        <v>706.5</v>
      </c>
      <c r="D13" s="8" t="s">
        <v>4</v>
      </c>
      <c r="E13" s="7" t="s">
        <v>5</v>
      </c>
      <c r="F13" s="7">
        <v>2019</v>
      </c>
      <c r="G13" s="7">
        <v>780</v>
      </c>
    </row>
    <row r="14" spans="1:7" ht="13.8" x14ac:dyDescent="0.25">
      <c r="A14" s="6" t="s">
        <v>60</v>
      </c>
      <c r="B14" s="10" t="s">
        <v>21</v>
      </c>
      <c r="C14" s="11" t="s">
        <v>22</v>
      </c>
      <c r="D14" s="8" t="s">
        <v>4</v>
      </c>
      <c r="E14" s="7" t="s">
        <v>5</v>
      </c>
      <c r="F14" s="7">
        <v>2020</v>
      </c>
      <c r="G14" s="7">
        <v>833</v>
      </c>
    </row>
    <row r="15" spans="1:7" ht="13.8" x14ac:dyDescent="0.25">
      <c r="A15" s="6" t="s">
        <v>61</v>
      </c>
      <c r="B15" s="10" t="s">
        <v>23</v>
      </c>
      <c r="C15" s="11">
        <v>2940.66</v>
      </c>
      <c r="D15" s="8" t="s">
        <v>4</v>
      </c>
      <c r="E15" s="7" t="s">
        <v>6</v>
      </c>
      <c r="F15" s="7">
        <v>2020</v>
      </c>
      <c r="G15" s="7">
        <v>835</v>
      </c>
    </row>
    <row r="16" spans="1:7" ht="13.8" x14ac:dyDescent="0.25">
      <c r="A16" s="6" t="s">
        <v>62</v>
      </c>
      <c r="B16" s="10" t="s">
        <v>24</v>
      </c>
      <c r="C16" s="11">
        <v>35547.5</v>
      </c>
      <c r="D16" s="8" t="s">
        <v>4</v>
      </c>
      <c r="E16" s="7" t="s">
        <v>5</v>
      </c>
      <c r="F16" s="7">
        <v>2020</v>
      </c>
      <c r="G16" s="7">
        <v>840</v>
      </c>
    </row>
    <row r="17" spans="1:7" ht="13.8" x14ac:dyDescent="0.25">
      <c r="A17" s="6" t="s">
        <v>63</v>
      </c>
      <c r="B17" s="10" t="s">
        <v>25</v>
      </c>
      <c r="C17" s="11">
        <v>4899.41</v>
      </c>
      <c r="D17" s="8" t="s">
        <v>4</v>
      </c>
      <c r="E17" s="7" t="s">
        <v>6</v>
      </c>
      <c r="F17" s="7">
        <v>2020</v>
      </c>
      <c r="G17" s="7">
        <v>841</v>
      </c>
    </row>
    <row r="18" spans="1:7" ht="13.8" x14ac:dyDescent="0.25">
      <c r="A18" s="6" t="s">
        <v>64</v>
      </c>
      <c r="B18" s="10" t="s">
        <v>26</v>
      </c>
      <c r="C18" s="11">
        <v>4419.78</v>
      </c>
      <c r="D18" s="8" t="s">
        <v>4</v>
      </c>
      <c r="E18" s="7" t="s">
        <v>6</v>
      </c>
      <c r="F18" s="7">
        <v>2020</v>
      </c>
      <c r="G18" s="7">
        <v>842</v>
      </c>
    </row>
    <row r="19" spans="1:7" ht="13.8" x14ac:dyDescent="0.25">
      <c r="A19" s="6" t="s">
        <v>65</v>
      </c>
      <c r="B19" s="10" t="s">
        <v>26</v>
      </c>
      <c r="C19" s="11">
        <v>5748.59</v>
      </c>
      <c r="D19" s="8" t="s">
        <v>4</v>
      </c>
      <c r="E19" s="7" t="s">
        <v>6</v>
      </c>
      <c r="F19" s="7">
        <v>2020</v>
      </c>
      <c r="G19" s="7">
        <v>843</v>
      </c>
    </row>
    <row r="20" spans="1:7" ht="13.8" x14ac:dyDescent="0.25">
      <c r="A20" s="6" t="s">
        <v>66</v>
      </c>
      <c r="B20" s="10" t="s">
        <v>27</v>
      </c>
      <c r="C20" s="11">
        <v>3995</v>
      </c>
      <c r="D20" s="8" t="s">
        <v>4</v>
      </c>
      <c r="E20" s="7" t="s">
        <v>6</v>
      </c>
      <c r="F20" s="7">
        <v>2020</v>
      </c>
      <c r="G20" s="7">
        <v>844</v>
      </c>
    </row>
    <row r="21" spans="1:7" ht="13.8" x14ac:dyDescent="0.25">
      <c r="A21" s="6" t="s">
        <v>67</v>
      </c>
      <c r="B21" s="10" t="s">
        <v>28</v>
      </c>
      <c r="C21" s="11">
        <v>1242.53</v>
      </c>
      <c r="D21" s="8" t="s">
        <v>4</v>
      </c>
      <c r="E21" s="7" t="s">
        <v>5</v>
      </c>
      <c r="F21" s="7">
        <v>2020</v>
      </c>
      <c r="G21" s="7">
        <v>845</v>
      </c>
    </row>
    <row r="22" spans="1:7" ht="13.8" x14ac:dyDescent="0.25">
      <c r="A22" s="6" t="s">
        <v>68</v>
      </c>
      <c r="B22" s="31" t="s">
        <v>30</v>
      </c>
      <c r="C22" s="11">
        <v>3668.86</v>
      </c>
      <c r="D22" s="8" t="s">
        <v>4</v>
      </c>
      <c r="E22" s="7" t="s">
        <v>6</v>
      </c>
      <c r="F22" s="7">
        <v>2020</v>
      </c>
      <c r="G22" s="7">
        <v>869</v>
      </c>
    </row>
    <row r="23" spans="1:7" ht="13.8" x14ac:dyDescent="0.25">
      <c r="A23" s="6" t="s">
        <v>69</v>
      </c>
      <c r="B23" s="10" t="s">
        <v>29</v>
      </c>
      <c r="C23" s="11">
        <v>2607.39</v>
      </c>
      <c r="D23" s="8" t="s">
        <v>4</v>
      </c>
      <c r="E23" s="7" t="s">
        <v>6</v>
      </c>
      <c r="F23" s="7">
        <v>2020</v>
      </c>
      <c r="G23" s="7">
        <v>867</v>
      </c>
    </row>
    <row r="24" spans="1:7" ht="13.8" x14ac:dyDescent="0.25">
      <c r="A24" s="6" t="s">
        <v>70</v>
      </c>
      <c r="B24" s="32" t="s">
        <v>31</v>
      </c>
      <c r="C24" s="33">
        <v>1536.59</v>
      </c>
      <c r="D24" s="8" t="s">
        <v>4</v>
      </c>
      <c r="E24" s="12" t="s">
        <v>5</v>
      </c>
      <c r="F24" s="12">
        <v>2021</v>
      </c>
      <c r="G24" s="12">
        <v>874</v>
      </c>
    </row>
    <row r="25" spans="1:7" ht="13.8" x14ac:dyDescent="0.25">
      <c r="A25" s="6" t="s">
        <v>71</v>
      </c>
      <c r="B25" s="32" t="s">
        <v>32</v>
      </c>
      <c r="C25" s="33">
        <v>1048.95</v>
      </c>
      <c r="D25" s="8" t="s">
        <v>4</v>
      </c>
      <c r="E25" s="12" t="s">
        <v>5</v>
      </c>
      <c r="F25" s="12">
        <v>2021</v>
      </c>
      <c r="G25" s="12">
        <v>875</v>
      </c>
    </row>
    <row r="26" spans="1:7" ht="13.8" x14ac:dyDescent="0.25">
      <c r="A26" s="6" t="s">
        <v>72</v>
      </c>
      <c r="B26" s="32" t="s">
        <v>33</v>
      </c>
      <c r="C26" s="33">
        <v>5183.93</v>
      </c>
      <c r="D26" s="8" t="s">
        <v>4</v>
      </c>
      <c r="E26" s="12" t="s">
        <v>6</v>
      </c>
      <c r="F26" s="12">
        <v>2021</v>
      </c>
      <c r="G26" s="12">
        <v>876</v>
      </c>
    </row>
    <row r="27" spans="1:7" ht="27.6" x14ac:dyDescent="0.25">
      <c r="A27" s="6" t="s">
        <v>73</v>
      </c>
      <c r="B27" s="34" t="s">
        <v>34</v>
      </c>
      <c r="C27" s="33">
        <v>5089.93</v>
      </c>
      <c r="D27" s="8" t="s">
        <v>4</v>
      </c>
      <c r="E27" s="12" t="s">
        <v>5</v>
      </c>
      <c r="F27" s="12">
        <v>2021</v>
      </c>
      <c r="G27" s="12">
        <v>877</v>
      </c>
    </row>
    <row r="28" spans="1:7" ht="27.6" x14ac:dyDescent="0.25">
      <c r="A28" s="6" t="s">
        <v>74</v>
      </c>
      <c r="B28" s="34" t="s">
        <v>35</v>
      </c>
      <c r="C28" s="33">
        <v>3541.55</v>
      </c>
      <c r="D28" s="8" t="s">
        <v>4</v>
      </c>
      <c r="E28" s="12" t="s">
        <v>5</v>
      </c>
      <c r="F28" s="12">
        <v>2021</v>
      </c>
      <c r="G28" s="12">
        <v>878</v>
      </c>
    </row>
    <row r="29" spans="1:7" ht="27.6" x14ac:dyDescent="0.25">
      <c r="A29" s="6" t="s">
        <v>75</v>
      </c>
      <c r="B29" s="34" t="s">
        <v>36</v>
      </c>
      <c r="C29" s="33">
        <v>4108.9399999999996</v>
      </c>
      <c r="D29" s="8" t="s">
        <v>4</v>
      </c>
      <c r="E29" s="12" t="s">
        <v>6</v>
      </c>
      <c r="F29" s="12">
        <v>2021</v>
      </c>
      <c r="G29" s="12">
        <v>879</v>
      </c>
    </row>
    <row r="30" spans="1:7" ht="27.6" x14ac:dyDescent="0.25">
      <c r="A30" s="6" t="s">
        <v>76</v>
      </c>
      <c r="B30" s="34" t="s">
        <v>36</v>
      </c>
      <c r="C30" s="33">
        <v>4108.9399999999996</v>
      </c>
      <c r="D30" s="8" t="s">
        <v>4</v>
      </c>
      <c r="E30" s="12" t="s">
        <v>6</v>
      </c>
      <c r="F30" s="12">
        <v>2021</v>
      </c>
      <c r="G30" s="12">
        <v>880</v>
      </c>
    </row>
    <row r="31" spans="1:7" ht="27.6" x14ac:dyDescent="0.25">
      <c r="A31" s="6" t="s">
        <v>77</v>
      </c>
      <c r="B31" s="34" t="s">
        <v>36</v>
      </c>
      <c r="C31" s="33">
        <v>4108.9399999999996</v>
      </c>
      <c r="D31" s="8" t="s">
        <v>4</v>
      </c>
      <c r="E31" s="12" t="s">
        <v>6</v>
      </c>
      <c r="F31" s="12">
        <v>2021</v>
      </c>
      <c r="G31" s="12">
        <v>881</v>
      </c>
    </row>
    <row r="32" spans="1:7" ht="27.6" x14ac:dyDescent="0.25">
      <c r="A32" s="6" t="s">
        <v>78</v>
      </c>
      <c r="B32" s="34" t="s">
        <v>37</v>
      </c>
      <c r="C32" s="33">
        <v>5005.29</v>
      </c>
      <c r="D32" s="8" t="s">
        <v>4</v>
      </c>
      <c r="E32" s="12" t="s">
        <v>6</v>
      </c>
      <c r="F32" s="12">
        <v>2021</v>
      </c>
      <c r="G32" s="12">
        <v>882</v>
      </c>
    </row>
    <row r="33" spans="1:7" ht="13.8" x14ac:dyDescent="0.25">
      <c r="A33" s="6" t="s">
        <v>79</v>
      </c>
      <c r="B33" s="34" t="s">
        <v>38</v>
      </c>
      <c r="C33" s="33">
        <v>461.95</v>
      </c>
      <c r="D33" s="8" t="s">
        <v>4</v>
      </c>
      <c r="E33" s="12" t="s">
        <v>5</v>
      </c>
      <c r="F33" s="12">
        <v>2021</v>
      </c>
      <c r="G33" s="12">
        <v>883</v>
      </c>
    </row>
    <row r="34" spans="1:7" ht="27.6" x14ac:dyDescent="0.25">
      <c r="A34" s="6" t="s">
        <v>80</v>
      </c>
      <c r="B34" s="34" t="s">
        <v>39</v>
      </c>
      <c r="C34" s="33">
        <v>4186.22</v>
      </c>
      <c r="D34" s="8" t="s">
        <v>4</v>
      </c>
      <c r="E34" s="12" t="s">
        <v>5</v>
      </c>
      <c r="F34" s="12">
        <v>2021</v>
      </c>
      <c r="G34" s="12">
        <v>884</v>
      </c>
    </row>
    <row r="35" spans="1:7" ht="27.6" x14ac:dyDescent="0.25">
      <c r="A35" s="6" t="s">
        <v>81</v>
      </c>
      <c r="B35" s="34" t="s">
        <v>40</v>
      </c>
      <c r="C35" s="33">
        <v>3619.35</v>
      </c>
      <c r="D35" s="8" t="s">
        <v>4</v>
      </c>
      <c r="E35" s="12" t="s">
        <v>5</v>
      </c>
      <c r="F35" s="12">
        <v>2022</v>
      </c>
      <c r="G35" s="12"/>
    </row>
    <row r="36" spans="1:7" ht="13.8" x14ac:dyDescent="0.25">
      <c r="A36" s="6" t="s">
        <v>82</v>
      </c>
      <c r="B36" s="34" t="s">
        <v>42</v>
      </c>
      <c r="C36" s="33">
        <v>567</v>
      </c>
      <c r="D36" s="35" t="s">
        <v>4</v>
      </c>
      <c r="E36" s="12" t="s">
        <v>5</v>
      </c>
      <c r="F36" s="12">
        <v>2022</v>
      </c>
      <c r="G36" s="12"/>
    </row>
    <row r="37" spans="1:7" ht="13.8" x14ac:dyDescent="0.25">
      <c r="A37" s="6" t="s">
        <v>83</v>
      </c>
      <c r="B37" s="34" t="s">
        <v>41</v>
      </c>
      <c r="C37" s="33">
        <v>782.8</v>
      </c>
      <c r="D37" s="35" t="s">
        <v>4</v>
      </c>
      <c r="E37" s="12" t="s">
        <v>5</v>
      </c>
      <c r="F37" s="12">
        <v>2022</v>
      </c>
      <c r="G37" s="12"/>
    </row>
    <row r="38" spans="1:7" ht="13.8" x14ac:dyDescent="0.25">
      <c r="A38" s="6" t="s">
        <v>84</v>
      </c>
      <c r="B38" s="34" t="s">
        <v>42</v>
      </c>
      <c r="C38" s="33">
        <v>567</v>
      </c>
      <c r="D38" s="35" t="s">
        <v>4</v>
      </c>
      <c r="E38" s="12" t="s">
        <v>5</v>
      </c>
      <c r="F38" s="12">
        <v>2022</v>
      </c>
      <c r="G38" s="12"/>
    </row>
    <row r="39" spans="1:7" ht="13.8" x14ac:dyDescent="0.25">
      <c r="A39" s="6" t="s">
        <v>85</v>
      </c>
      <c r="B39" s="34" t="s">
        <v>42</v>
      </c>
      <c r="C39" s="33">
        <v>567</v>
      </c>
      <c r="D39" s="35" t="s">
        <v>4</v>
      </c>
      <c r="E39" s="12" t="s">
        <v>5</v>
      </c>
      <c r="F39" s="12">
        <v>2022</v>
      </c>
      <c r="G39" s="12"/>
    </row>
    <row r="40" spans="1:7" ht="13.8" x14ac:dyDescent="0.25">
      <c r="A40" s="6" t="s">
        <v>86</v>
      </c>
      <c r="B40" s="34" t="s">
        <v>43</v>
      </c>
      <c r="C40" s="33">
        <v>2471.34</v>
      </c>
      <c r="D40" s="35" t="s">
        <v>4</v>
      </c>
      <c r="E40" s="12" t="s">
        <v>5</v>
      </c>
      <c r="F40" s="12">
        <v>2022</v>
      </c>
      <c r="G40" s="12"/>
    </row>
    <row r="41" spans="1:7" ht="13.8" x14ac:dyDescent="0.25">
      <c r="A41" s="6" t="s">
        <v>87</v>
      </c>
      <c r="B41" s="34" t="s">
        <v>44</v>
      </c>
      <c r="C41" s="33">
        <v>2717.4</v>
      </c>
      <c r="D41" s="35" t="s">
        <v>4</v>
      </c>
      <c r="E41" s="12" t="s">
        <v>5</v>
      </c>
      <c r="F41" s="12">
        <v>2022</v>
      </c>
      <c r="G41" s="12"/>
    </row>
    <row r="42" spans="1:7" ht="13.8" x14ac:dyDescent="0.25">
      <c r="A42" s="6" t="s">
        <v>88</v>
      </c>
      <c r="B42" s="34" t="s">
        <v>45</v>
      </c>
      <c r="C42" s="33">
        <v>693</v>
      </c>
      <c r="D42" s="35" t="s">
        <v>4</v>
      </c>
      <c r="E42" s="12" t="s">
        <v>5</v>
      </c>
      <c r="F42" s="12">
        <v>2022</v>
      </c>
      <c r="G42" s="12"/>
    </row>
    <row r="43" spans="1:7" ht="13.8" x14ac:dyDescent="0.25">
      <c r="A43" s="6" t="s">
        <v>89</v>
      </c>
      <c r="B43" s="34" t="s">
        <v>46</v>
      </c>
      <c r="C43" s="33">
        <v>3662.25</v>
      </c>
      <c r="D43" s="35" t="s">
        <v>4</v>
      </c>
      <c r="E43" s="12" t="s">
        <v>6</v>
      </c>
      <c r="F43" s="12">
        <v>2022</v>
      </c>
      <c r="G43" s="12"/>
    </row>
    <row r="44" spans="1:7" ht="13.8" x14ac:dyDescent="0.25">
      <c r="A44" s="6" t="s">
        <v>90</v>
      </c>
      <c r="B44" s="34" t="s">
        <v>41</v>
      </c>
      <c r="C44" s="33">
        <v>782.8</v>
      </c>
      <c r="D44" s="35" t="s">
        <v>4</v>
      </c>
      <c r="E44" s="12" t="s">
        <v>5</v>
      </c>
      <c r="F44" s="12">
        <v>2022</v>
      </c>
      <c r="G44" s="12"/>
    </row>
    <row r="45" spans="1:7" ht="27.6" x14ac:dyDescent="0.25">
      <c r="A45" s="6" t="s">
        <v>91</v>
      </c>
      <c r="B45" s="34" t="s">
        <v>47</v>
      </c>
      <c r="C45" s="33">
        <v>7501.45</v>
      </c>
      <c r="D45" s="35" t="s">
        <v>4</v>
      </c>
      <c r="E45" s="12" t="s">
        <v>6</v>
      </c>
      <c r="F45" s="12">
        <v>2022</v>
      </c>
      <c r="G45" s="12"/>
    </row>
    <row r="46" spans="1:7" ht="27.6" x14ac:dyDescent="0.25">
      <c r="A46" s="6" t="s">
        <v>92</v>
      </c>
      <c r="B46" s="34" t="s">
        <v>40</v>
      </c>
      <c r="C46" s="33">
        <v>3619.35</v>
      </c>
      <c r="D46" s="35" t="s">
        <v>4</v>
      </c>
      <c r="E46" s="12" t="s">
        <v>5</v>
      </c>
      <c r="F46" s="12">
        <v>2022</v>
      </c>
      <c r="G46" s="12"/>
    </row>
    <row r="47" spans="1:7" ht="13.8" x14ac:dyDescent="0.25">
      <c r="A47" s="6" t="s">
        <v>93</v>
      </c>
      <c r="B47" s="34" t="s">
        <v>45</v>
      </c>
      <c r="C47" s="33">
        <v>693</v>
      </c>
      <c r="D47" s="35" t="s">
        <v>4</v>
      </c>
      <c r="E47" s="12" t="s">
        <v>5</v>
      </c>
      <c r="F47" s="12">
        <v>2022</v>
      </c>
      <c r="G47" s="12"/>
    </row>
    <row r="48" spans="1:7" ht="13.8" x14ac:dyDescent="0.25">
      <c r="A48" s="6" t="s">
        <v>94</v>
      </c>
      <c r="B48" s="34" t="s">
        <v>48</v>
      </c>
      <c r="C48" s="33">
        <v>3250</v>
      </c>
      <c r="D48" s="35" t="s">
        <v>4</v>
      </c>
      <c r="E48" s="12" t="s">
        <v>5</v>
      </c>
      <c r="F48" s="12">
        <v>2022</v>
      </c>
      <c r="G48" s="12"/>
    </row>
    <row r="49" spans="1:7" ht="13.8" x14ac:dyDescent="0.25">
      <c r="A49" s="6" t="s">
        <v>95</v>
      </c>
      <c r="B49" s="34" t="s">
        <v>48</v>
      </c>
      <c r="C49" s="33">
        <v>3250</v>
      </c>
      <c r="D49" s="35" t="s">
        <v>4</v>
      </c>
      <c r="E49" s="12" t="s">
        <v>5</v>
      </c>
      <c r="F49" s="12">
        <v>2022</v>
      </c>
      <c r="G49" s="12"/>
    </row>
    <row r="50" spans="1:7" ht="13.8" x14ac:dyDescent="0.25">
      <c r="A50" s="6" t="s">
        <v>96</v>
      </c>
      <c r="B50" s="34" t="s">
        <v>48</v>
      </c>
      <c r="C50" s="33">
        <v>3250</v>
      </c>
      <c r="D50" s="35" t="s">
        <v>4</v>
      </c>
      <c r="E50" s="12" t="s">
        <v>5</v>
      </c>
      <c r="F50" s="12">
        <v>2022</v>
      </c>
      <c r="G50" s="12"/>
    </row>
    <row r="51" spans="1:7" ht="13.8" x14ac:dyDescent="0.25">
      <c r="A51" s="6" t="s">
        <v>97</v>
      </c>
      <c r="B51" s="34" t="s">
        <v>48</v>
      </c>
      <c r="C51" s="33">
        <v>3250</v>
      </c>
      <c r="D51" s="35" t="s">
        <v>4</v>
      </c>
      <c r="E51" s="12" t="s">
        <v>5</v>
      </c>
      <c r="F51" s="12">
        <v>2022</v>
      </c>
      <c r="G51" s="12"/>
    </row>
    <row r="52" spans="1:7" ht="13.8" x14ac:dyDescent="0.25">
      <c r="A52" s="6" t="s">
        <v>98</v>
      </c>
      <c r="B52" s="34" t="s">
        <v>48</v>
      </c>
      <c r="C52" s="33">
        <v>3250</v>
      </c>
      <c r="D52" s="35" t="s">
        <v>4</v>
      </c>
      <c r="E52" s="12" t="s">
        <v>5</v>
      </c>
      <c r="F52" s="12">
        <v>2022</v>
      </c>
      <c r="G52" s="12"/>
    </row>
    <row r="53" spans="1:7" ht="13.8" x14ac:dyDescent="0.3">
      <c r="A53" s="28"/>
      <c r="B53" s="29" t="s">
        <v>13</v>
      </c>
      <c r="C53" s="30">
        <f>SUM(C4:C52)</f>
        <v>689428.11999999976</v>
      </c>
      <c r="D53" s="13"/>
      <c r="E53" s="13"/>
      <c r="F53" s="13"/>
      <c r="G53" s="13"/>
    </row>
    <row r="54" spans="1:7" ht="13.8" x14ac:dyDescent="0.3">
      <c r="A54" s="14"/>
      <c r="B54" s="15"/>
      <c r="C54" s="16"/>
      <c r="D54" s="16"/>
      <c r="E54" s="16"/>
      <c r="F54" s="17"/>
      <c r="G54" s="17"/>
    </row>
    <row r="55" spans="1:7" ht="13.8" x14ac:dyDescent="0.3">
      <c r="A55" s="18" t="s">
        <v>5</v>
      </c>
      <c r="B55" s="19" t="s">
        <v>10</v>
      </c>
      <c r="C55" s="20">
        <f>SUMIF($E$4:$E$52,A55,$C$4:$C$52)</f>
        <v>621371.12999999989</v>
      </c>
      <c r="D55" s="15"/>
      <c r="E55" s="21"/>
      <c r="F55" s="22"/>
      <c r="G55" s="22"/>
    </row>
    <row r="56" spans="1:7" ht="13.8" x14ac:dyDescent="0.3">
      <c r="A56" s="18" t="s">
        <v>6</v>
      </c>
      <c r="B56" s="37" t="s">
        <v>11</v>
      </c>
      <c r="C56" s="38">
        <f>SUMIF($E$4:$E52,A56,$C$4:$C$52)</f>
        <v>68056.990000000005</v>
      </c>
      <c r="D56" s="15"/>
      <c r="E56" s="21"/>
      <c r="F56" s="22"/>
      <c r="G56" s="22"/>
    </row>
    <row r="57" spans="1:7" ht="13.8" x14ac:dyDescent="0.3">
      <c r="A57" s="23"/>
      <c r="B57" s="39" t="s">
        <v>8</v>
      </c>
      <c r="C57" s="40">
        <f>SUM(C55:C56)</f>
        <v>689428.11999999988</v>
      </c>
      <c r="D57" s="17"/>
      <c r="E57" s="24"/>
      <c r="F57" s="22"/>
      <c r="G57" s="22"/>
    </row>
    <row r="58" spans="1:7" ht="13.8" x14ac:dyDescent="0.3">
      <c r="B58" s="22"/>
      <c r="C58" s="16"/>
      <c r="D58" s="26"/>
      <c r="E58" s="22"/>
      <c r="F58" s="22"/>
      <c r="G58" s="21"/>
    </row>
    <row r="59" spans="1:7" ht="13.8" x14ac:dyDescent="0.3">
      <c r="B59" s="17"/>
      <c r="C59" s="24"/>
      <c r="D59" s="27"/>
      <c r="E59" s="17"/>
      <c r="F59" s="17"/>
      <c r="G59" s="24"/>
    </row>
  </sheetData>
  <mergeCells count="1">
    <mergeCell ref="B1:D1"/>
  </mergeCells>
  <phoneticPr fontId="0" type="noConversion"/>
  <printOptions horizontalCentered="1" verticalCentered="1"/>
  <pageMargins left="0.78740157480314965" right="0.78740157480314965" top="0.98425196850393704" bottom="0.39370078740157483" header="0.51181102362204722" footer="0.51181102362204722"/>
  <pageSetup paperSize="9" scale="70" orientation="portrait" r:id="rId1"/>
  <headerFooter alignWithMargins="0">
    <oddHeader xml:space="preserve">&amp;L&amp;P z &amp;N&amp;C&amp;"Arial,Pogrubiony"&amp;12 &amp;R&amp;"Arial,Pogrubiony"&amp;12Załącznik nr 8 do SIWZ </oddHead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Elektronik</vt:lpstr>
    </vt:vector>
  </TitlesOfParts>
  <Company>Mentor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arek</dc:creator>
  <cp:lastModifiedBy>Barbara Piekarek</cp:lastModifiedBy>
  <cp:lastPrinted>2023-01-25T09:22:21Z</cp:lastPrinted>
  <dcterms:created xsi:type="dcterms:W3CDTF">2013-04-16T07:12:10Z</dcterms:created>
  <dcterms:modified xsi:type="dcterms:W3CDTF">2024-02-09T08:31:19Z</dcterms:modified>
</cp:coreProperties>
</file>